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R:\HAND HYGIENE\QI Toolkit\"/>
    </mc:Choice>
  </mc:AlternateContent>
  <xr:revisionPtr revIDLastSave="0" documentId="13_ncr:1_{8BA08C42-042B-4EAE-9B93-B8A4C5334D21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Hand Hygiene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252" i="1" l="1"/>
  <c r="A253" i="1" s="1"/>
  <c r="B250" i="1"/>
  <c r="A223" i="1"/>
  <c r="A224" i="1" s="1"/>
  <c r="A225" i="1" s="1"/>
  <c r="B222" i="1"/>
  <c r="B221" i="1"/>
  <c r="A194" i="1"/>
  <c r="A195" i="1" s="1"/>
  <c r="G186" i="1"/>
  <c r="D186" i="1"/>
  <c r="G185" i="1"/>
  <c r="D185" i="1"/>
  <c r="G184" i="1"/>
  <c r="D184" i="1"/>
  <c r="G183" i="1"/>
  <c r="D183" i="1"/>
  <c r="G182" i="1"/>
  <c r="D182" i="1"/>
  <c r="G181" i="1"/>
  <c r="D181" i="1"/>
  <c r="G180" i="1"/>
  <c r="D180" i="1"/>
  <c r="G179" i="1"/>
  <c r="D179" i="1"/>
  <c r="G178" i="1"/>
  <c r="D178" i="1"/>
  <c r="G177" i="1"/>
  <c r="D177" i="1"/>
  <c r="G176" i="1"/>
  <c r="D176" i="1"/>
  <c r="G175" i="1"/>
  <c r="D175" i="1"/>
  <c r="G174" i="1"/>
  <c r="D174" i="1"/>
  <c r="G173" i="1"/>
  <c r="D173" i="1"/>
  <c r="G172" i="1"/>
  <c r="D172" i="1"/>
  <c r="G171" i="1"/>
  <c r="D171" i="1"/>
  <c r="G170" i="1"/>
  <c r="D170" i="1"/>
  <c r="G169" i="1"/>
  <c r="D169" i="1"/>
  <c r="G168" i="1"/>
  <c r="D168" i="1"/>
  <c r="G167" i="1"/>
  <c r="D167" i="1"/>
  <c r="G166" i="1"/>
  <c r="D166" i="1"/>
  <c r="B251" i="1"/>
  <c r="F158" i="1"/>
  <c r="E158" i="1"/>
  <c r="F157" i="1"/>
  <c r="E157" i="1"/>
  <c r="F156" i="1"/>
  <c r="E156" i="1"/>
  <c r="F155" i="1"/>
  <c r="E155" i="1"/>
  <c r="F154" i="1"/>
  <c r="E154" i="1"/>
  <c r="F153" i="1"/>
  <c r="E153" i="1"/>
  <c r="F152" i="1"/>
  <c r="E152" i="1"/>
  <c r="F151" i="1"/>
  <c r="E151" i="1"/>
  <c r="F150" i="1"/>
  <c r="E150" i="1"/>
  <c r="F149" i="1"/>
  <c r="E149" i="1"/>
  <c r="F148" i="1"/>
  <c r="E148" i="1"/>
  <c r="F147" i="1"/>
  <c r="E147" i="1"/>
  <c r="F146" i="1"/>
  <c r="E146" i="1"/>
  <c r="F145" i="1"/>
  <c r="E145" i="1"/>
  <c r="F144" i="1"/>
  <c r="E144" i="1"/>
  <c r="F143" i="1"/>
  <c r="E143" i="1"/>
  <c r="F142" i="1"/>
  <c r="E142" i="1"/>
  <c r="F141" i="1"/>
  <c r="E141" i="1"/>
  <c r="F140" i="1"/>
  <c r="E140" i="1"/>
  <c r="F139" i="1"/>
  <c r="E139" i="1"/>
  <c r="F138" i="1"/>
  <c r="E138" i="1"/>
  <c r="F137" i="1"/>
  <c r="E137" i="1"/>
  <c r="F136" i="1"/>
  <c r="E136" i="1"/>
  <c r="F135" i="1"/>
  <c r="E135" i="1"/>
  <c r="F134" i="1"/>
  <c r="E134" i="1"/>
  <c r="F133" i="1"/>
  <c r="E133" i="1"/>
  <c r="F132" i="1"/>
  <c r="E132" i="1"/>
  <c r="F131" i="1"/>
  <c r="E131" i="1"/>
  <c r="F130" i="1"/>
  <c r="E130" i="1"/>
  <c r="F129" i="1"/>
  <c r="E129" i="1"/>
  <c r="F128" i="1"/>
  <c r="E128" i="1"/>
  <c r="F127" i="1"/>
  <c r="E127" i="1"/>
  <c r="F126" i="1"/>
  <c r="E126" i="1"/>
  <c r="F125" i="1"/>
  <c r="E125" i="1"/>
  <c r="F124" i="1"/>
  <c r="E124" i="1"/>
  <c r="F123" i="1"/>
  <c r="E123" i="1"/>
  <c r="F122" i="1"/>
  <c r="E122" i="1"/>
  <c r="F121" i="1"/>
  <c r="E121" i="1"/>
  <c r="F120" i="1"/>
  <c r="E120" i="1"/>
  <c r="F119" i="1"/>
  <c r="E119" i="1"/>
  <c r="F118" i="1"/>
  <c r="E118" i="1"/>
  <c r="F117" i="1"/>
  <c r="E117" i="1"/>
  <c r="F116" i="1"/>
  <c r="E116" i="1"/>
  <c r="F115" i="1"/>
  <c r="E115" i="1"/>
  <c r="F114" i="1"/>
  <c r="E114" i="1"/>
  <c r="F113" i="1"/>
  <c r="E113" i="1"/>
  <c r="F112" i="1"/>
  <c r="E112" i="1"/>
  <c r="F111" i="1"/>
  <c r="E111" i="1"/>
  <c r="F110" i="1"/>
  <c r="E110" i="1"/>
  <c r="F109" i="1"/>
  <c r="E109" i="1"/>
  <c r="F108" i="1"/>
  <c r="E108" i="1"/>
  <c r="F107" i="1"/>
  <c r="E107" i="1"/>
  <c r="F106" i="1"/>
  <c r="E106" i="1"/>
  <c r="F105" i="1"/>
  <c r="E105" i="1"/>
  <c r="F104" i="1"/>
  <c r="E104" i="1"/>
  <c r="F103" i="1"/>
  <c r="E103" i="1"/>
  <c r="F102" i="1"/>
  <c r="E102" i="1"/>
  <c r="F101" i="1"/>
  <c r="E101" i="1"/>
  <c r="F100" i="1"/>
  <c r="E100" i="1"/>
  <c r="F99" i="1"/>
  <c r="E99" i="1"/>
  <c r="F98" i="1"/>
  <c r="E98" i="1"/>
  <c r="F97" i="1"/>
  <c r="E97" i="1"/>
  <c r="F96" i="1"/>
  <c r="E96" i="1"/>
  <c r="F95" i="1"/>
  <c r="E95" i="1"/>
  <c r="F94" i="1"/>
  <c r="E94" i="1"/>
  <c r="F93" i="1"/>
  <c r="E93" i="1"/>
  <c r="F92" i="1"/>
  <c r="E92" i="1"/>
  <c r="F91" i="1"/>
  <c r="E91" i="1"/>
  <c r="F90" i="1"/>
  <c r="E90" i="1"/>
  <c r="F89" i="1"/>
  <c r="E89" i="1"/>
  <c r="F88" i="1"/>
  <c r="E88" i="1"/>
  <c r="F87" i="1"/>
  <c r="E87" i="1"/>
  <c r="F86" i="1"/>
  <c r="E86" i="1"/>
  <c r="F85" i="1"/>
  <c r="E85" i="1"/>
  <c r="F84" i="1"/>
  <c r="E84" i="1"/>
  <c r="F83" i="1"/>
  <c r="E83" i="1"/>
  <c r="F82" i="1"/>
  <c r="E82" i="1"/>
  <c r="F81" i="1"/>
  <c r="E81" i="1"/>
  <c r="F80" i="1"/>
  <c r="E80" i="1"/>
  <c r="F79" i="1"/>
  <c r="E79" i="1"/>
  <c r="F78" i="1"/>
  <c r="E78" i="1"/>
  <c r="F77" i="1"/>
  <c r="E77" i="1"/>
  <c r="F76" i="1"/>
  <c r="E76" i="1"/>
  <c r="F75" i="1"/>
  <c r="E75" i="1"/>
  <c r="F74" i="1"/>
  <c r="E74" i="1"/>
  <c r="F73" i="1"/>
  <c r="E73" i="1"/>
  <c r="F72" i="1"/>
  <c r="E72" i="1"/>
  <c r="F71" i="1"/>
  <c r="E71" i="1"/>
  <c r="F70" i="1"/>
  <c r="E70" i="1"/>
  <c r="F69" i="1"/>
  <c r="E69" i="1"/>
  <c r="F68" i="1"/>
  <c r="E68" i="1"/>
  <c r="F67" i="1"/>
  <c r="E67" i="1"/>
  <c r="F66" i="1"/>
  <c r="E66" i="1"/>
  <c r="F65" i="1"/>
  <c r="E65" i="1"/>
  <c r="F64" i="1"/>
  <c r="E64" i="1"/>
  <c r="F63" i="1"/>
  <c r="E63" i="1"/>
  <c r="F62" i="1"/>
  <c r="E62" i="1"/>
  <c r="F61" i="1"/>
  <c r="E61" i="1"/>
  <c r="F60" i="1"/>
  <c r="E60" i="1"/>
  <c r="F59" i="1"/>
  <c r="E59" i="1"/>
  <c r="F58" i="1"/>
  <c r="E58" i="1"/>
  <c r="F57" i="1"/>
  <c r="E57" i="1"/>
  <c r="F56" i="1"/>
  <c r="E56" i="1"/>
  <c r="F55" i="1"/>
  <c r="E55" i="1"/>
  <c r="F54" i="1"/>
  <c r="E54" i="1"/>
  <c r="F53" i="1"/>
  <c r="E53" i="1"/>
  <c r="F52" i="1"/>
  <c r="E52" i="1"/>
  <c r="F51" i="1"/>
  <c r="E51" i="1"/>
  <c r="F50" i="1"/>
  <c r="E50" i="1"/>
  <c r="F49" i="1"/>
  <c r="E49" i="1"/>
  <c r="F48" i="1"/>
  <c r="E48" i="1"/>
  <c r="F47" i="1"/>
  <c r="E47" i="1"/>
  <c r="F46" i="1"/>
  <c r="E46" i="1"/>
  <c r="F45" i="1"/>
  <c r="E45" i="1"/>
  <c r="F44" i="1"/>
  <c r="E44" i="1"/>
  <c r="F43" i="1"/>
  <c r="E43" i="1"/>
  <c r="F42" i="1"/>
  <c r="E42" i="1"/>
  <c r="F41" i="1"/>
  <c r="E41" i="1"/>
  <c r="F40" i="1"/>
  <c r="E40" i="1"/>
  <c r="F39" i="1"/>
  <c r="E39" i="1"/>
  <c r="F38" i="1"/>
  <c r="E38" i="1"/>
  <c r="F37" i="1"/>
  <c r="E37" i="1"/>
  <c r="F36" i="1"/>
  <c r="E36" i="1"/>
  <c r="F35" i="1"/>
  <c r="E35" i="1"/>
  <c r="F34" i="1"/>
  <c r="E34" i="1"/>
  <c r="F33" i="1"/>
  <c r="E33" i="1"/>
  <c r="F32" i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B193" i="1" l="1"/>
  <c r="B223" i="1"/>
  <c r="B195" i="1"/>
  <c r="A196" i="1"/>
  <c r="B225" i="1"/>
  <c r="A226" i="1"/>
  <c r="B253" i="1"/>
  <c r="A254" i="1"/>
  <c r="B224" i="1"/>
  <c r="B252" i="1"/>
  <c r="B194" i="1"/>
  <c r="A255" i="1" l="1"/>
  <c r="B254" i="1"/>
  <c r="A227" i="1"/>
  <c r="B226" i="1"/>
  <c r="A197" i="1"/>
  <c r="B196" i="1"/>
  <c r="A256" i="1" l="1"/>
  <c r="B255" i="1"/>
  <c r="A198" i="1"/>
  <c r="B197" i="1"/>
  <c r="A228" i="1"/>
  <c r="B227" i="1"/>
  <c r="A257" i="1" l="1"/>
  <c r="B256" i="1"/>
  <c r="A229" i="1"/>
  <c r="B228" i="1"/>
  <c r="A199" i="1"/>
  <c r="B198" i="1"/>
  <c r="A200" i="1" l="1"/>
  <c r="B199" i="1"/>
  <c r="A230" i="1"/>
  <c r="B229" i="1"/>
  <c r="A258" i="1"/>
  <c r="B257" i="1"/>
  <c r="B258" i="1" l="1"/>
  <c r="A259" i="1"/>
  <c r="B230" i="1"/>
  <c r="A231" i="1"/>
  <c r="A201" i="1"/>
  <c r="B200" i="1"/>
  <c r="A202" i="1" l="1"/>
  <c r="B201" i="1"/>
  <c r="A260" i="1"/>
  <c r="B259" i="1"/>
  <c r="A232" i="1"/>
  <c r="B231" i="1"/>
  <c r="B202" i="1" l="1"/>
  <c r="A203" i="1"/>
  <c r="B232" i="1"/>
  <c r="A233" i="1"/>
  <c r="B260" i="1"/>
  <c r="A261" i="1"/>
  <c r="A234" i="1" l="1"/>
  <c r="B233" i="1"/>
  <c r="A204" i="1"/>
  <c r="B203" i="1"/>
  <c r="A262" i="1"/>
  <c r="B261" i="1"/>
  <c r="A263" i="1" l="1"/>
  <c r="B262" i="1"/>
  <c r="A205" i="1"/>
  <c r="B204" i="1"/>
  <c r="A235" i="1"/>
  <c r="B234" i="1"/>
  <c r="A236" i="1" l="1"/>
  <c r="B235" i="1"/>
  <c r="A206" i="1"/>
  <c r="B205" i="1"/>
  <c r="A264" i="1"/>
  <c r="B263" i="1"/>
  <c r="A265" i="1" l="1"/>
  <c r="B264" i="1"/>
  <c r="A207" i="1"/>
  <c r="B206" i="1"/>
  <c r="A237" i="1"/>
  <c r="B236" i="1"/>
  <c r="B237" i="1" l="1"/>
  <c r="A238" i="1"/>
  <c r="A208" i="1"/>
  <c r="B207" i="1"/>
  <c r="B265" i="1"/>
  <c r="A266" i="1"/>
  <c r="A267" i="1" l="1"/>
  <c r="B266" i="1"/>
  <c r="A209" i="1"/>
  <c r="B208" i="1"/>
  <c r="A239" i="1"/>
  <c r="B238" i="1"/>
  <c r="B209" i="1" l="1"/>
  <c r="A210" i="1"/>
  <c r="A268" i="1"/>
  <c r="B267" i="1"/>
  <c r="A240" i="1"/>
  <c r="B239" i="1"/>
  <c r="A241" i="1" l="1"/>
  <c r="B240" i="1"/>
  <c r="A269" i="1"/>
  <c r="B268" i="1"/>
  <c r="A211" i="1"/>
  <c r="B210" i="1"/>
  <c r="A212" i="1" l="1"/>
  <c r="B211" i="1"/>
  <c r="A270" i="1"/>
  <c r="B269" i="1"/>
  <c r="A242" i="1"/>
  <c r="B241" i="1"/>
  <c r="A271" i="1" l="1"/>
  <c r="B270" i="1"/>
  <c r="A243" i="1"/>
  <c r="B242" i="1"/>
  <c r="A213" i="1"/>
  <c r="B212" i="1"/>
  <c r="A272" i="1" l="1"/>
  <c r="B271" i="1"/>
  <c r="A214" i="1"/>
  <c r="B213" i="1"/>
  <c r="A244" i="1"/>
  <c r="B243" i="1"/>
  <c r="B244" i="1" l="1"/>
  <c r="A245" i="1"/>
  <c r="A215" i="1"/>
  <c r="B214" i="1"/>
  <c r="B272" i="1"/>
  <c r="A273" i="1"/>
  <c r="A274" i="1" l="1"/>
  <c r="B273" i="1"/>
  <c r="A216" i="1"/>
  <c r="B215" i="1"/>
  <c r="A246" i="1"/>
  <c r="B245" i="1"/>
  <c r="B246" i="1" l="1"/>
  <c r="A247" i="1"/>
  <c r="B216" i="1"/>
  <c r="A217" i="1"/>
  <c r="B274" i="1"/>
  <c r="A275" i="1"/>
  <c r="A276" i="1" l="1"/>
  <c r="B275" i="1"/>
  <c r="B247" i="1"/>
  <c r="A218" i="1"/>
  <c r="B217" i="1"/>
  <c r="B218" i="1" l="1"/>
  <c r="B276" i="1"/>
</calcChain>
</file>

<file path=xl/sharedStrings.xml><?xml version="1.0" encoding="utf-8"?>
<sst xmlns="http://schemas.openxmlformats.org/spreadsheetml/2006/main" count="27" uniqueCount="25">
  <si>
    <t>Hand Hygiene Program Tracker</t>
  </si>
  <si>
    <t>Team / Site:</t>
  </si>
  <si>
    <t>KIT SUPPLY AUDIT LOG — log every check (as often as needed, e.g. multiple times a week)</t>
  </si>
  <si>
    <t>Date</t>
  </si>
  <si>
    <t>ABHR Stocked
(Yes/No)</t>
  </si>
  <si>
    <t>Gloves Stocked
(Yes/No)</t>
  </si>
  <si>
    <t>Wipes Stocked
(Yes/No)</t>
  </si>
  <si>
    <t>Kit %
Complete</t>
  </si>
  <si>
    <t>Month
(auto)</t>
  </si>
  <si>
    <t>MONTHLY PRODUCT USAGE &amp; TRAINING — one row per month</t>
  </si>
  <si>
    <t>PRODUCT USAGE — program-level</t>
  </si>
  <si>
    <t>TRAINING COMPLETION</t>
  </si>
  <si>
    <t>Month
(pick any date
in that month)</t>
  </si>
  <si>
    <t>ABHR Units
Ordered/Distributed</t>
  </si>
  <si>
    <t>Client Contacts
(OPTIONAL)</t>
  </si>
  <si>
    <t>Units per
Contact (opt.)</t>
  </si>
  <si>
    <t>Staff on
Team</t>
  </si>
  <si>
    <t>Staff Current on
HH Training</t>
  </si>
  <si>
    <t>Training
% Complete</t>
  </si>
  <si>
    <t>TREND SUMMARY (fully automatic — builds itself out as you enter data, no limit in practice)</t>
  </si>
  <si>
    <t>Kit Supply Compliance % by Month</t>
  </si>
  <si>
    <t>Month</t>
  </si>
  <si>
    <t>ABHR Units Ordered/Distributed by Month</t>
  </si>
  <si>
    <t>Training Completion % by Month</t>
  </si>
  <si>
    <t>Vancouver Community |  Kit Supply, Product Usage &amp; Training Compliance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</si>
</sst>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"/>
  </numFmts>
  <fonts count="9" x14ac:knownFonts="1">
    <font>
      <sz val="11"/>
      <color theme="1"/>
      <name val="Calibri"/>
      <family val="2"/>
      <charset val="1"/>
    </font>
    <font>
      <b/>
      <sz val="15"/>
      <color rgb="FF1F3864"/>
      <name val="Century Gothic"/>
      <charset val="1"/>
    </font>
    <font>
      <sz val="9"/>
      <color rgb="FF595959"/>
      <name val="Century Gothic"/>
      <charset val="1"/>
    </font>
    <font>
      <b/>
      <sz val="9"/>
      <name val="Century Gothic"/>
      <charset val="1"/>
    </font>
    <font>
      <sz val="9"/>
      <name val="Century Gothic"/>
      <charset val="1"/>
    </font>
    <font>
      <b/>
      <sz val="11"/>
      <color rgb="FF1F3864"/>
      <name val="Century Gothic"/>
      <charset val="1"/>
    </font>
    <font>
      <b/>
      <sz val="8"/>
      <color rgb="FF000000"/>
      <name val="Century Gothic"/>
      <charset val="1"/>
    </font>
    <font>
      <i/>
      <sz val="8"/>
      <color rgb="FF595959"/>
      <name val="Century Gothic"/>
      <charset val="1"/>
    </font>
    <font>
      <b/>
      <sz val="9"/>
      <color rgb="FFFFFFFF"/>
      <name val="Century Gothic"/>
      <charset val="1"/>
    </font>
  </fonts>
  <fills count="9">
    <fill>
      <patternFill patternType="none"/>
    </fill>
    <fill>
      <patternFill patternType="gray125"/>
    </fill>
    <fill>
      <patternFill patternType="solid">
        <fgColor rgb="FFFFF2CC"/>
        <bgColor rgb="FFFDE9D9"/>
      </patternFill>
    </fill>
    <fill>
      <patternFill patternType="solid">
        <fgColor rgb="FFE2EFDA"/>
        <bgColor rgb="FFF2F2F2"/>
      </patternFill>
    </fill>
    <fill>
      <patternFill patternType="solid">
        <fgColor rgb="FFF2F2F2"/>
        <bgColor rgb="FFE2EFDA"/>
      </patternFill>
    </fill>
    <fill>
      <patternFill patternType="solid">
        <fgColor rgb="FFD9D9D9"/>
        <bgColor rgb="FFD9D2E9"/>
      </patternFill>
    </fill>
    <fill>
      <patternFill patternType="solid">
        <fgColor rgb="FFD9D2E9"/>
        <bgColor rgb="FFD9D9D9"/>
      </patternFill>
    </fill>
    <fill>
      <patternFill patternType="solid">
        <fgColor rgb="FFFDE9D9"/>
        <bgColor rgb="FFFFF2CC"/>
      </patternFill>
    </fill>
    <fill>
      <patternFill patternType="solid">
        <fgColor rgb="FF1F3864"/>
        <bgColor rgb="FF333333"/>
      </patternFill>
    </fill>
  </fills>
  <borders count="3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4" fillId="2" borderId="1" xfId="0" applyFont="1" applyFill="1" applyBorder="1"/>
    <xf numFmtId="0" fontId="5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/>
    <xf numFmtId="9" fontId="4" fillId="0" borderId="1" xfId="0" applyNumberFormat="1" applyFont="1" applyBorder="1"/>
    <xf numFmtId="0" fontId="7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17" fontId="4" fillId="2" borderId="1" xfId="0" applyNumberFormat="1" applyFont="1" applyFill="1" applyBorder="1"/>
    <xf numFmtId="2" fontId="4" fillId="0" borderId="1" xfId="0" applyNumberFormat="1" applyFont="1" applyBorder="1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4" fillId="2" borderId="1" xfId="0" applyFont="1" applyFill="1" applyBorder="1"/>
    <xf numFmtId="0" fontId="6" fillId="6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font>
        <sz val="9"/>
        <color rgb="FFFFFFFF"/>
        <name val="Century Gothic"/>
        <charset val="1"/>
      </font>
    </dxf>
    <dxf>
      <font>
        <sz val="9"/>
        <color rgb="FFFFFFFF"/>
        <name val="Century Gothic"/>
        <charset val="1"/>
      </font>
    </dxf>
    <dxf>
      <font>
        <sz val="9"/>
        <color rgb="FFFFFFFF"/>
        <name val="Century Gothic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D2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DE9D9"/>
      <rgbColor rgb="FF99CCFF"/>
      <rgbColor rgb="FFFF99CC"/>
      <rgbColor rgb="FFCC99FF"/>
      <rgbColor rgb="FFD9D9D9"/>
      <rgbColor rgb="FF3366FF"/>
      <rgbColor rgb="FF33CCCC"/>
      <rgbColor rgb="FF99CC00"/>
      <rgbColor rgb="FFFFCC00"/>
      <rgbColor rgb="FFFF9900"/>
      <rgbColor rgb="FFFF6600"/>
      <rgbColor rgb="FF595959"/>
      <rgbColor rgb="FFB3B3B3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CA" sz="1800" b="1" strike="noStrike" spc="-1">
                <a:solidFill>
                  <a:srgbClr val="000000"/>
                </a:solidFill>
                <a:latin typeface="Calibri"/>
              </a:rPr>
              <a:t>Kit Supply Compliance % by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'Hand Hygiene'!$B$192</c:f>
              <c:strCache>
                <c:ptCount val="1"/>
              </c:strCache>
            </c:strRef>
          </c:tx>
          <c:spPr>
            <a:ln w="24120">
              <a:solidFill>
                <a:srgbClr val="C00000"/>
              </a:solidFill>
              <a:round/>
            </a:ln>
          </c:spPr>
          <c:marker>
            <c:symbol val="circle"/>
            <c:size val="7"/>
            <c:spPr>
              <a:solidFill>
                <a:srgbClr val="C00000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'Hand Hygiene'!$A$193:$A$218</c:f>
              <c:numCache>
                <c:formatCode>mmm\-yy</c:formatCode>
                <c:ptCount val="26"/>
                <c:pt idx="0">
                  <c:v>46204</c:v>
                </c:pt>
                <c:pt idx="1">
                  <c:v>46235</c:v>
                </c:pt>
                <c:pt idx="2">
                  <c:v>46266</c:v>
                </c:pt>
                <c:pt idx="3">
                  <c:v>46296</c:v>
                </c:pt>
                <c:pt idx="4">
                  <c:v>46327</c:v>
                </c:pt>
                <c:pt idx="5">
                  <c:v>46357</c:v>
                </c:pt>
                <c:pt idx="6">
                  <c:v>46388</c:v>
                </c:pt>
                <c:pt idx="7">
                  <c:v>46419</c:v>
                </c:pt>
                <c:pt idx="8">
                  <c:v>46447</c:v>
                </c:pt>
                <c:pt idx="9">
                  <c:v>46478</c:v>
                </c:pt>
                <c:pt idx="10">
                  <c:v>46508</c:v>
                </c:pt>
                <c:pt idx="11">
                  <c:v>46539</c:v>
                </c:pt>
                <c:pt idx="12">
                  <c:v>46569</c:v>
                </c:pt>
                <c:pt idx="13">
                  <c:v>46600</c:v>
                </c:pt>
                <c:pt idx="14">
                  <c:v>46631</c:v>
                </c:pt>
                <c:pt idx="15">
                  <c:v>46661</c:v>
                </c:pt>
                <c:pt idx="16">
                  <c:v>46692</c:v>
                </c:pt>
                <c:pt idx="17">
                  <c:v>46722</c:v>
                </c:pt>
                <c:pt idx="18">
                  <c:v>46753</c:v>
                </c:pt>
                <c:pt idx="19">
                  <c:v>46784</c:v>
                </c:pt>
                <c:pt idx="20">
                  <c:v>46813</c:v>
                </c:pt>
                <c:pt idx="21">
                  <c:v>46844</c:v>
                </c:pt>
                <c:pt idx="22">
                  <c:v>46874</c:v>
                </c:pt>
                <c:pt idx="23">
                  <c:v>46905</c:v>
                </c:pt>
                <c:pt idx="24">
                  <c:v>46935</c:v>
                </c:pt>
                <c:pt idx="25">
                  <c:v>46966</c:v>
                </c:pt>
              </c:numCache>
            </c:numRef>
          </c:cat>
          <c:val>
            <c:numRef>
              <c:f>'Hand Hygiene'!$B$193:$B$218</c:f>
              <c:numCache>
                <c:formatCode>0%</c:formatCode>
                <c:ptCount val="26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38-481B-9316-7BCFC9836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38509880"/>
        <c:axId val="94372711"/>
      </c:lineChart>
      <c:dateAx>
        <c:axId val="3850988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CA" sz="1000" b="1" strike="noStrike" spc="-1">
                    <a:solidFill>
                      <a:srgbClr val="000000"/>
                    </a:solidFill>
                    <a:latin typeface="Calibri"/>
                  </a:rPr>
                  <a:t>Month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mmm\-yy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94372711"/>
        <c:crosses val="autoZero"/>
        <c:auto val="1"/>
        <c:lblOffset val="100"/>
        <c:baseTimeUnit val="months"/>
      </c:dateAx>
      <c:valAx>
        <c:axId val="94372711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CA" sz="1000" b="1" strike="noStrike" spc="-1">
                    <a:solidFill>
                      <a:srgbClr val="000000"/>
                    </a:solidFill>
                    <a:latin typeface="Calibri"/>
                  </a:rPr>
                  <a:t>% Complete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3850988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CA" sz="1800" b="1" strike="noStrike" spc="-1">
                <a:solidFill>
                  <a:srgbClr val="000000"/>
                </a:solidFill>
                <a:latin typeface="Calibri"/>
              </a:rPr>
              <a:t>ABHR Units Ordered/Distributed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'Hand Hygiene'!$B$221</c:f>
              <c:strCache>
                <c:ptCount val="1"/>
                <c:pt idx="0">
                  <c:v>0</c:v>
                </c:pt>
              </c:strCache>
            </c:strRef>
          </c:tx>
          <c:spPr>
            <a:ln w="24120">
              <a:solidFill>
                <a:srgbClr val="C00000"/>
              </a:solidFill>
              <a:round/>
            </a:ln>
          </c:spPr>
          <c:marker>
            <c:symbol val="circle"/>
            <c:size val="7"/>
            <c:spPr>
              <a:solidFill>
                <a:srgbClr val="C00000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'Hand Hygiene'!$A$222:$A$247</c:f>
              <c:numCache>
                <c:formatCode>mmm\-yy</c:formatCode>
                <c:ptCount val="26"/>
                <c:pt idx="0">
                  <c:v>46204</c:v>
                </c:pt>
                <c:pt idx="1">
                  <c:v>46235</c:v>
                </c:pt>
                <c:pt idx="2">
                  <c:v>46266</c:v>
                </c:pt>
                <c:pt idx="3">
                  <c:v>46296</c:v>
                </c:pt>
                <c:pt idx="4">
                  <c:v>46327</c:v>
                </c:pt>
                <c:pt idx="5">
                  <c:v>46357</c:v>
                </c:pt>
                <c:pt idx="6">
                  <c:v>46388</c:v>
                </c:pt>
                <c:pt idx="7">
                  <c:v>46419</c:v>
                </c:pt>
                <c:pt idx="8">
                  <c:v>46447</c:v>
                </c:pt>
                <c:pt idx="9">
                  <c:v>46478</c:v>
                </c:pt>
                <c:pt idx="10">
                  <c:v>46508</c:v>
                </c:pt>
                <c:pt idx="11">
                  <c:v>46539</c:v>
                </c:pt>
                <c:pt idx="12">
                  <c:v>46569</c:v>
                </c:pt>
                <c:pt idx="13">
                  <c:v>46600</c:v>
                </c:pt>
                <c:pt idx="14">
                  <c:v>46631</c:v>
                </c:pt>
                <c:pt idx="15">
                  <c:v>46661</c:v>
                </c:pt>
                <c:pt idx="16">
                  <c:v>46692</c:v>
                </c:pt>
                <c:pt idx="17">
                  <c:v>46722</c:v>
                </c:pt>
                <c:pt idx="18">
                  <c:v>46753</c:v>
                </c:pt>
                <c:pt idx="19">
                  <c:v>46784</c:v>
                </c:pt>
                <c:pt idx="20">
                  <c:v>46813</c:v>
                </c:pt>
                <c:pt idx="21">
                  <c:v>46844</c:v>
                </c:pt>
                <c:pt idx="22">
                  <c:v>46874</c:v>
                </c:pt>
                <c:pt idx="23">
                  <c:v>46905</c:v>
                </c:pt>
                <c:pt idx="24">
                  <c:v>46935</c:v>
                </c:pt>
                <c:pt idx="25">
                  <c:v>46966</c:v>
                </c:pt>
              </c:numCache>
            </c:numRef>
          </c:cat>
          <c:val>
            <c:numRef>
              <c:f>'Hand Hygiene'!$B$222:$B$247</c:f>
              <c:numCache>
                <c:formatCode>0</c:formatCode>
                <c:ptCount val="26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24-4E61-9D31-73E6EFFCCF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47827611"/>
        <c:axId val="70706160"/>
      </c:lineChart>
      <c:dateAx>
        <c:axId val="4782761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CA" sz="1000" b="1" strike="noStrike" spc="-1">
                    <a:solidFill>
                      <a:srgbClr val="000000"/>
                    </a:solidFill>
                    <a:latin typeface="Calibri"/>
                  </a:rPr>
                  <a:t>Month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mmm\-yy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70706160"/>
        <c:crosses val="autoZero"/>
        <c:auto val="1"/>
        <c:lblOffset val="100"/>
        <c:baseTimeUnit val="months"/>
      </c:dateAx>
      <c:valAx>
        <c:axId val="70706160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CA" sz="1000" b="1" strike="noStrike" spc="-1">
                    <a:solidFill>
                      <a:srgbClr val="000000"/>
                    </a:solidFill>
                    <a:latin typeface="Calibri"/>
                  </a:rPr>
                  <a:t>Units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4782761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CA" sz="1800" b="1" strike="noStrike" spc="-1">
                <a:solidFill>
                  <a:srgbClr val="000000"/>
                </a:solidFill>
                <a:latin typeface="Calibri"/>
              </a:rPr>
              <a:t>Training Completion % by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'Hand Hygiene'!$B$250</c:f>
              <c:strCache>
                <c:ptCount val="1"/>
                <c:pt idx="0">
                  <c:v>0</c:v>
                </c:pt>
              </c:strCache>
            </c:strRef>
          </c:tx>
          <c:spPr>
            <a:ln w="24120">
              <a:solidFill>
                <a:srgbClr val="C00000"/>
              </a:solidFill>
              <a:round/>
            </a:ln>
          </c:spPr>
          <c:marker>
            <c:symbol val="circle"/>
            <c:size val="7"/>
            <c:spPr>
              <a:solidFill>
                <a:srgbClr val="C00000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'Hand Hygiene'!$A$251:$A$276</c:f>
              <c:numCache>
                <c:formatCode>mmm\-yy</c:formatCode>
                <c:ptCount val="26"/>
                <c:pt idx="0">
                  <c:v>46204</c:v>
                </c:pt>
                <c:pt idx="1">
                  <c:v>46235</c:v>
                </c:pt>
                <c:pt idx="2">
                  <c:v>46266</c:v>
                </c:pt>
                <c:pt idx="3">
                  <c:v>46296</c:v>
                </c:pt>
                <c:pt idx="4">
                  <c:v>46327</c:v>
                </c:pt>
                <c:pt idx="5">
                  <c:v>46357</c:v>
                </c:pt>
                <c:pt idx="6">
                  <c:v>46388</c:v>
                </c:pt>
                <c:pt idx="7">
                  <c:v>46419</c:v>
                </c:pt>
                <c:pt idx="8">
                  <c:v>46447</c:v>
                </c:pt>
                <c:pt idx="9">
                  <c:v>46478</c:v>
                </c:pt>
                <c:pt idx="10">
                  <c:v>46508</c:v>
                </c:pt>
                <c:pt idx="11">
                  <c:v>46539</c:v>
                </c:pt>
                <c:pt idx="12">
                  <c:v>46569</c:v>
                </c:pt>
                <c:pt idx="13">
                  <c:v>46600</c:v>
                </c:pt>
                <c:pt idx="14">
                  <c:v>46631</c:v>
                </c:pt>
                <c:pt idx="15">
                  <c:v>46661</c:v>
                </c:pt>
                <c:pt idx="16">
                  <c:v>46692</c:v>
                </c:pt>
                <c:pt idx="17">
                  <c:v>46722</c:v>
                </c:pt>
                <c:pt idx="18">
                  <c:v>46753</c:v>
                </c:pt>
                <c:pt idx="19">
                  <c:v>46784</c:v>
                </c:pt>
                <c:pt idx="20">
                  <c:v>46813</c:v>
                </c:pt>
                <c:pt idx="21">
                  <c:v>46844</c:v>
                </c:pt>
                <c:pt idx="22">
                  <c:v>46874</c:v>
                </c:pt>
                <c:pt idx="23">
                  <c:v>46905</c:v>
                </c:pt>
                <c:pt idx="24">
                  <c:v>46935</c:v>
                </c:pt>
                <c:pt idx="25">
                  <c:v>46966</c:v>
                </c:pt>
              </c:numCache>
            </c:numRef>
          </c:cat>
          <c:val>
            <c:numRef>
              <c:f>'Hand Hygiene'!$B$251:$B$276</c:f>
              <c:numCache>
                <c:formatCode>0%</c:formatCode>
                <c:ptCount val="26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B3-485F-8C3F-CBAE98F41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72561622"/>
        <c:axId val="82254605"/>
      </c:lineChart>
      <c:dateAx>
        <c:axId val="7256162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CA" sz="1000" b="1" strike="noStrike" spc="-1">
                    <a:solidFill>
                      <a:srgbClr val="000000"/>
                    </a:solidFill>
                    <a:latin typeface="Calibri"/>
                  </a:rPr>
                  <a:t>Month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mmm\-yy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82254605"/>
        <c:crosses val="autoZero"/>
        <c:auto val="1"/>
        <c:lblOffset val="100"/>
        <c:baseTimeUnit val="months"/>
      </c:dateAx>
      <c:valAx>
        <c:axId val="82254605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CA" sz="1000" b="1" strike="noStrike" spc="-1">
                    <a:solidFill>
                      <a:srgbClr val="000000"/>
                    </a:solidFill>
                    <a:latin typeface="Calibri"/>
                  </a:rPr>
                  <a:t>% Complete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7256162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190</xdr:row>
      <xdr:rowOff>0</xdr:rowOff>
    </xdr:from>
    <xdr:to>
      <xdr:col>9</xdr:col>
      <xdr:colOff>961560</xdr:colOff>
      <xdr:row>203</xdr:row>
      <xdr:rowOff>12600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0</xdr:colOff>
      <xdr:row>219</xdr:row>
      <xdr:rowOff>0</xdr:rowOff>
    </xdr:from>
    <xdr:to>
      <xdr:col>9</xdr:col>
      <xdr:colOff>961560</xdr:colOff>
      <xdr:row>234</xdr:row>
      <xdr:rowOff>22320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3</xdr:col>
      <xdr:colOff>0</xdr:colOff>
      <xdr:row>248</xdr:row>
      <xdr:rowOff>0</xdr:rowOff>
    </xdr:from>
    <xdr:to>
      <xdr:col>9</xdr:col>
      <xdr:colOff>961560</xdr:colOff>
      <xdr:row>263</xdr:row>
      <xdr:rowOff>21960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9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185" sqref="A185"/>
      <selection pane="bottomRight" activeCell="B192" sqref="B192"/>
    </sheetView>
  </sheetViews>
  <sheetFormatPr defaultColWidth="8.7109375" defaultRowHeight="15" x14ac:dyDescent="0.25"/>
  <cols>
    <col min="1" max="1" width="14" customWidth="1"/>
    <col min="2" max="2" width="18.85546875" customWidth="1"/>
    <col min="3" max="3" width="15.85546875" customWidth="1"/>
    <col min="4" max="4" width="13" customWidth="1"/>
    <col min="5" max="5" width="12" customWidth="1"/>
    <col min="6" max="6" width="16.28515625" customWidth="1"/>
    <col min="7" max="7" width="14" customWidth="1"/>
    <col min="8" max="8" width="13" customWidth="1"/>
    <col min="9" max="9" width="10" customWidth="1"/>
    <col min="10" max="10" width="15" customWidth="1"/>
    <col min="11" max="11" width="13" customWidth="1"/>
  </cols>
  <sheetData>
    <row r="1" spans="1:11" ht="21.7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15.75" customHeight="1" x14ac:dyDescent="0.3">
      <c r="A2" s="24" t="s">
        <v>24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5" spans="1:11" ht="15.75" customHeight="1" x14ac:dyDescent="0.3">
      <c r="A5" s="1" t="s">
        <v>1</v>
      </c>
      <c r="B5" s="25"/>
      <c r="C5" s="25"/>
      <c r="D5" s="25"/>
    </row>
    <row r="7" spans="1:11" ht="15" customHeight="1" x14ac:dyDescent="0.25">
      <c r="A7" s="3" t="s">
        <v>2</v>
      </c>
    </row>
    <row r="8" spans="1:11" ht="27.75" customHeight="1" x14ac:dyDescent="0.25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</row>
    <row r="9" spans="1:11" ht="12.75" customHeight="1" x14ac:dyDescent="0.3">
      <c r="A9" s="6"/>
      <c r="B9" s="2"/>
      <c r="C9" s="2"/>
      <c r="D9" s="2"/>
      <c r="E9" s="7"/>
      <c r="F9" s="8"/>
    </row>
    <row r="10" spans="1:11" ht="12.75" customHeight="1" x14ac:dyDescent="0.3">
      <c r="A10" s="6"/>
      <c r="B10" s="2"/>
      <c r="C10" s="2"/>
      <c r="D10" s="2"/>
      <c r="E10" s="7"/>
      <c r="F10" s="8"/>
    </row>
    <row r="11" spans="1:11" ht="12.75" customHeight="1" x14ac:dyDescent="0.3">
      <c r="A11" s="6"/>
      <c r="B11" s="2"/>
      <c r="C11" s="2"/>
      <c r="D11" s="2"/>
      <c r="E11" s="7"/>
      <c r="F11" s="8"/>
    </row>
    <row r="12" spans="1:11" ht="12.75" customHeight="1" x14ac:dyDescent="0.3">
      <c r="A12" s="6"/>
      <c r="B12" s="2"/>
      <c r="C12" s="2"/>
      <c r="D12" s="2"/>
      <c r="E12" s="7"/>
      <c r="F12" s="8"/>
    </row>
    <row r="13" spans="1:11" ht="12.75" customHeight="1" x14ac:dyDescent="0.3">
      <c r="A13" s="6"/>
      <c r="B13" s="2"/>
      <c r="C13" s="2"/>
      <c r="D13" s="2"/>
      <c r="E13" s="7"/>
      <c r="F13" s="8"/>
    </row>
    <row r="14" spans="1:11" ht="12.75" customHeight="1" x14ac:dyDescent="0.3">
      <c r="A14" s="6"/>
      <c r="B14" s="2"/>
      <c r="C14" s="2"/>
      <c r="D14" s="2"/>
      <c r="E14" s="7"/>
      <c r="F14" s="8"/>
    </row>
    <row r="15" spans="1:11" ht="12.75" customHeight="1" x14ac:dyDescent="0.3">
      <c r="A15" s="6"/>
      <c r="B15" s="2"/>
      <c r="C15" s="2"/>
      <c r="D15" s="2"/>
      <c r="E15" s="7"/>
      <c r="F15" s="8"/>
    </row>
    <row r="16" spans="1:11" ht="12.75" customHeight="1" x14ac:dyDescent="0.3">
      <c r="A16" s="6"/>
      <c r="B16" s="2"/>
      <c r="C16" s="2"/>
      <c r="D16" s="2"/>
      <c r="E16" s="7"/>
      <c r="F16" s="8"/>
    </row>
    <row r="17" spans="1:6" ht="12.75" customHeight="1" x14ac:dyDescent="0.3">
      <c r="A17" s="6"/>
      <c r="B17" s="2"/>
      <c r="C17" s="2"/>
      <c r="D17" s="2"/>
      <c r="E17" s="7"/>
      <c r="F17" s="8"/>
    </row>
    <row r="18" spans="1:6" ht="12.75" customHeight="1" x14ac:dyDescent="0.3">
      <c r="A18" s="6"/>
      <c r="B18" s="2"/>
      <c r="C18" s="2"/>
      <c r="D18" s="2"/>
      <c r="E18" s="7" t="str">
        <f t="shared" ref="E9:E40" si="0">IF($A18="","",IFERROR((IF(B18="Yes",1,0)+IF(C18="Yes",1,0)+IF(D18="Yes",1,0))/3,""))</f>
        <v/>
      </c>
      <c r="F18" s="8" t="str">
        <f t="shared" ref="F9:F40" si="1">IF($A18="","",TEXT($A18,"mmm"))</f>
        <v/>
      </c>
    </row>
    <row r="19" spans="1:6" ht="12.75" customHeight="1" x14ac:dyDescent="0.3">
      <c r="A19" s="6"/>
      <c r="B19" s="2"/>
      <c r="C19" s="2"/>
      <c r="D19" s="2"/>
      <c r="E19" s="7" t="str">
        <f t="shared" si="0"/>
        <v/>
      </c>
      <c r="F19" s="8" t="str">
        <f t="shared" si="1"/>
        <v/>
      </c>
    </row>
    <row r="20" spans="1:6" ht="12.75" customHeight="1" x14ac:dyDescent="0.3">
      <c r="A20" s="6"/>
      <c r="B20" s="2"/>
      <c r="C20" s="2"/>
      <c r="D20" s="2"/>
      <c r="E20" s="7" t="str">
        <f t="shared" si="0"/>
        <v/>
      </c>
      <c r="F20" s="8" t="str">
        <f t="shared" si="1"/>
        <v/>
      </c>
    </row>
    <row r="21" spans="1:6" ht="12.75" customHeight="1" x14ac:dyDescent="0.3">
      <c r="A21" s="6"/>
      <c r="B21" s="2"/>
      <c r="C21" s="2"/>
      <c r="D21" s="2"/>
      <c r="E21" s="7" t="str">
        <f t="shared" si="0"/>
        <v/>
      </c>
      <c r="F21" s="8" t="str">
        <f t="shared" si="1"/>
        <v/>
      </c>
    </row>
    <row r="22" spans="1:6" ht="12.75" customHeight="1" x14ac:dyDescent="0.3">
      <c r="A22" s="6"/>
      <c r="B22" s="2"/>
      <c r="C22" s="2"/>
      <c r="D22" s="2"/>
      <c r="E22" s="7" t="str">
        <f t="shared" si="0"/>
        <v/>
      </c>
      <c r="F22" s="8" t="str">
        <f t="shared" si="1"/>
        <v/>
      </c>
    </row>
    <row r="23" spans="1:6" ht="12.75" customHeight="1" x14ac:dyDescent="0.3">
      <c r="A23" s="6"/>
      <c r="B23" s="2"/>
      <c r="C23" s="2"/>
      <c r="D23" s="2"/>
      <c r="E23" s="7" t="str">
        <f t="shared" si="0"/>
        <v/>
      </c>
      <c r="F23" s="8" t="str">
        <f t="shared" si="1"/>
        <v/>
      </c>
    </row>
    <row r="24" spans="1:6" ht="12.75" customHeight="1" x14ac:dyDescent="0.3">
      <c r="A24" s="6"/>
      <c r="B24" s="2"/>
      <c r="C24" s="2"/>
      <c r="D24" s="2"/>
      <c r="E24" s="7" t="str">
        <f t="shared" si="0"/>
        <v/>
      </c>
      <c r="F24" s="8" t="str">
        <f t="shared" si="1"/>
        <v/>
      </c>
    </row>
    <row r="25" spans="1:6" ht="12.75" customHeight="1" x14ac:dyDescent="0.3">
      <c r="A25" s="6"/>
      <c r="B25" s="2"/>
      <c r="C25" s="2"/>
      <c r="D25" s="2"/>
      <c r="E25" s="7" t="str">
        <f t="shared" si="0"/>
        <v/>
      </c>
      <c r="F25" s="8" t="str">
        <f t="shared" si="1"/>
        <v/>
      </c>
    </row>
    <row r="26" spans="1:6" ht="12.75" customHeight="1" x14ac:dyDescent="0.3">
      <c r="A26" s="6"/>
      <c r="B26" s="2"/>
      <c r="C26" s="2"/>
      <c r="D26" s="2"/>
      <c r="E26" s="7" t="str">
        <f t="shared" si="0"/>
        <v/>
      </c>
      <c r="F26" s="8" t="str">
        <f t="shared" si="1"/>
        <v/>
      </c>
    </row>
    <row r="27" spans="1:6" ht="12.75" customHeight="1" x14ac:dyDescent="0.3">
      <c r="A27" s="6"/>
      <c r="B27" s="2"/>
      <c r="C27" s="2"/>
      <c r="D27" s="2"/>
      <c r="E27" s="7" t="str">
        <f t="shared" si="0"/>
        <v/>
      </c>
      <c r="F27" s="8" t="str">
        <f t="shared" si="1"/>
        <v/>
      </c>
    </row>
    <row r="28" spans="1:6" ht="12.75" customHeight="1" x14ac:dyDescent="0.3">
      <c r="A28" s="6"/>
      <c r="B28" s="2"/>
      <c r="C28" s="2"/>
      <c r="D28" s="2"/>
      <c r="E28" s="7" t="str">
        <f t="shared" si="0"/>
        <v/>
      </c>
      <c r="F28" s="8" t="str">
        <f t="shared" si="1"/>
        <v/>
      </c>
    </row>
    <row r="29" spans="1:6" ht="12.75" customHeight="1" x14ac:dyDescent="0.3">
      <c r="A29" s="6"/>
      <c r="B29" s="2"/>
      <c r="C29" s="2"/>
      <c r="D29" s="2"/>
      <c r="E29" s="7" t="str">
        <f t="shared" si="0"/>
        <v/>
      </c>
      <c r="F29" s="8" t="str">
        <f t="shared" si="1"/>
        <v/>
      </c>
    </row>
    <row r="30" spans="1:6" ht="12.75" customHeight="1" x14ac:dyDescent="0.3">
      <c r="A30" s="6"/>
      <c r="B30" s="2"/>
      <c r="C30" s="2"/>
      <c r="D30" s="2"/>
      <c r="E30" s="7" t="str">
        <f t="shared" si="0"/>
        <v/>
      </c>
      <c r="F30" s="8" t="str">
        <f t="shared" si="1"/>
        <v/>
      </c>
    </row>
    <row r="31" spans="1:6" ht="12.75" customHeight="1" x14ac:dyDescent="0.3">
      <c r="A31" s="6"/>
      <c r="B31" s="2"/>
      <c r="C31" s="2"/>
      <c r="D31" s="2"/>
      <c r="E31" s="7" t="str">
        <f t="shared" si="0"/>
        <v/>
      </c>
      <c r="F31" s="8" t="str">
        <f t="shared" si="1"/>
        <v/>
      </c>
    </row>
    <row r="32" spans="1:6" ht="12.75" customHeight="1" x14ac:dyDescent="0.3">
      <c r="A32" s="6"/>
      <c r="B32" s="2"/>
      <c r="C32" s="2"/>
      <c r="D32" s="2"/>
      <c r="E32" s="7" t="str">
        <f t="shared" si="0"/>
        <v/>
      </c>
      <c r="F32" s="8" t="str">
        <f t="shared" si="1"/>
        <v/>
      </c>
    </row>
    <row r="33" spans="1:6" ht="12.75" customHeight="1" x14ac:dyDescent="0.3">
      <c r="A33" s="6"/>
      <c r="B33" s="2"/>
      <c r="C33" s="2"/>
      <c r="D33" s="2"/>
      <c r="E33" s="7" t="str">
        <f t="shared" si="0"/>
        <v/>
      </c>
      <c r="F33" s="8" t="str">
        <f t="shared" si="1"/>
        <v/>
      </c>
    </row>
    <row r="34" spans="1:6" ht="12.75" customHeight="1" x14ac:dyDescent="0.3">
      <c r="A34" s="6"/>
      <c r="B34" s="2"/>
      <c r="C34" s="2"/>
      <c r="D34" s="2"/>
      <c r="E34" s="7" t="str">
        <f t="shared" si="0"/>
        <v/>
      </c>
      <c r="F34" s="8" t="str">
        <f t="shared" si="1"/>
        <v/>
      </c>
    </row>
    <row r="35" spans="1:6" ht="12.75" customHeight="1" x14ac:dyDescent="0.3">
      <c r="A35" s="6"/>
      <c r="B35" s="2"/>
      <c r="C35" s="2"/>
      <c r="D35" s="2"/>
      <c r="E35" s="7" t="str">
        <f t="shared" si="0"/>
        <v/>
      </c>
      <c r="F35" s="8" t="str">
        <f t="shared" si="1"/>
        <v/>
      </c>
    </row>
    <row r="36" spans="1:6" ht="12.75" customHeight="1" x14ac:dyDescent="0.3">
      <c r="A36" s="6"/>
      <c r="B36" s="2"/>
      <c r="C36" s="2"/>
      <c r="D36" s="2"/>
      <c r="E36" s="7" t="str">
        <f t="shared" si="0"/>
        <v/>
      </c>
      <c r="F36" s="8" t="str">
        <f t="shared" si="1"/>
        <v/>
      </c>
    </row>
    <row r="37" spans="1:6" ht="12.75" customHeight="1" x14ac:dyDescent="0.3">
      <c r="A37" s="6"/>
      <c r="B37" s="2"/>
      <c r="C37" s="2"/>
      <c r="D37" s="2"/>
      <c r="E37" s="7" t="str">
        <f t="shared" si="0"/>
        <v/>
      </c>
      <c r="F37" s="8" t="str">
        <f t="shared" si="1"/>
        <v/>
      </c>
    </row>
    <row r="38" spans="1:6" ht="12.75" customHeight="1" x14ac:dyDescent="0.3">
      <c r="A38" s="6"/>
      <c r="B38" s="2"/>
      <c r="C38" s="2"/>
      <c r="D38" s="2"/>
      <c r="E38" s="7" t="str">
        <f t="shared" si="0"/>
        <v/>
      </c>
      <c r="F38" s="8" t="str">
        <f t="shared" si="1"/>
        <v/>
      </c>
    </row>
    <row r="39" spans="1:6" ht="12.75" customHeight="1" x14ac:dyDescent="0.3">
      <c r="A39" s="6"/>
      <c r="B39" s="2"/>
      <c r="C39" s="2"/>
      <c r="D39" s="2"/>
      <c r="E39" s="7" t="str">
        <f t="shared" si="0"/>
        <v/>
      </c>
      <c r="F39" s="8" t="str">
        <f t="shared" si="1"/>
        <v/>
      </c>
    </row>
    <row r="40" spans="1:6" ht="12.75" customHeight="1" x14ac:dyDescent="0.3">
      <c r="A40" s="6"/>
      <c r="B40" s="2"/>
      <c r="C40" s="2"/>
      <c r="D40" s="2"/>
      <c r="E40" s="7" t="str">
        <f t="shared" si="0"/>
        <v/>
      </c>
      <c r="F40" s="8" t="str">
        <f t="shared" si="1"/>
        <v/>
      </c>
    </row>
    <row r="41" spans="1:6" ht="12.75" customHeight="1" x14ac:dyDescent="0.3">
      <c r="A41" s="6"/>
      <c r="B41" s="2"/>
      <c r="C41" s="2"/>
      <c r="D41" s="2"/>
      <c r="E41" s="7" t="str">
        <f t="shared" ref="E41:E72" si="2">IF($A41="","",IFERROR((IF(B41="Yes",1,0)+IF(C41="Yes",1,0)+IF(D41="Yes",1,0))/3,""))</f>
        <v/>
      </c>
      <c r="F41" s="8" t="str">
        <f t="shared" ref="F41:F72" si="3">IF($A41="","",TEXT($A41,"mmm"))</f>
        <v/>
      </c>
    </row>
    <row r="42" spans="1:6" ht="12.75" customHeight="1" x14ac:dyDescent="0.3">
      <c r="A42" s="6"/>
      <c r="B42" s="2"/>
      <c r="C42" s="2"/>
      <c r="D42" s="2"/>
      <c r="E42" s="7" t="str">
        <f t="shared" si="2"/>
        <v/>
      </c>
      <c r="F42" s="8" t="str">
        <f t="shared" si="3"/>
        <v/>
      </c>
    </row>
    <row r="43" spans="1:6" ht="12.75" customHeight="1" x14ac:dyDescent="0.3">
      <c r="A43" s="6"/>
      <c r="B43" s="2"/>
      <c r="C43" s="2"/>
      <c r="D43" s="2"/>
      <c r="E43" s="7" t="str">
        <f t="shared" si="2"/>
        <v/>
      </c>
      <c r="F43" s="8" t="str">
        <f t="shared" si="3"/>
        <v/>
      </c>
    </row>
    <row r="44" spans="1:6" ht="12.75" customHeight="1" x14ac:dyDescent="0.3">
      <c r="A44" s="6"/>
      <c r="B44" s="2"/>
      <c r="C44" s="2"/>
      <c r="D44" s="2"/>
      <c r="E44" s="7" t="str">
        <f t="shared" si="2"/>
        <v/>
      </c>
      <c r="F44" s="8" t="str">
        <f t="shared" si="3"/>
        <v/>
      </c>
    </row>
    <row r="45" spans="1:6" ht="12.75" customHeight="1" x14ac:dyDescent="0.3">
      <c r="A45" s="6"/>
      <c r="B45" s="2"/>
      <c r="C45" s="2"/>
      <c r="D45" s="2"/>
      <c r="E45" s="7" t="str">
        <f t="shared" si="2"/>
        <v/>
      </c>
      <c r="F45" s="8" t="str">
        <f t="shared" si="3"/>
        <v/>
      </c>
    </row>
    <row r="46" spans="1:6" ht="12.75" customHeight="1" x14ac:dyDescent="0.3">
      <c r="A46" s="6"/>
      <c r="B46" s="2"/>
      <c r="C46" s="2"/>
      <c r="D46" s="2"/>
      <c r="E46" s="7" t="str">
        <f t="shared" si="2"/>
        <v/>
      </c>
      <c r="F46" s="8" t="str">
        <f t="shared" si="3"/>
        <v/>
      </c>
    </row>
    <row r="47" spans="1:6" ht="12.75" customHeight="1" x14ac:dyDescent="0.3">
      <c r="A47" s="6"/>
      <c r="B47" s="2"/>
      <c r="C47" s="2"/>
      <c r="D47" s="2"/>
      <c r="E47" s="7" t="str">
        <f t="shared" si="2"/>
        <v/>
      </c>
      <c r="F47" s="8" t="str">
        <f t="shared" si="3"/>
        <v/>
      </c>
    </row>
    <row r="48" spans="1:6" ht="12.75" customHeight="1" x14ac:dyDescent="0.3">
      <c r="A48" s="6"/>
      <c r="B48" s="2"/>
      <c r="C48" s="2"/>
      <c r="D48" s="2"/>
      <c r="E48" s="7" t="str">
        <f t="shared" si="2"/>
        <v/>
      </c>
      <c r="F48" s="8" t="str">
        <f t="shared" si="3"/>
        <v/>
      </c>
    </row>
    <row r="49" spans="1:6" ht="12.75" customHeight="1" x14ac:dyDescent="0.3">
      <c r="A49" s="6"/>
      <c r="B49" s="2"/>
      <c r="C49" s="2"/>
      <c r="D49" s="2"/>
      <c r="E49" s="7" t="str">
        <f t="shared" si="2"/>
        <v/>
      </c>
      <c r="F49" s="8" t="str">
        <f t="shared" si="3"/>
        <v/>
      </c>
    </row>
    <row r="50" spans="1:6" ht="12.75" customHeight="1" x14ac:dyDescent="0.3">
      <c r="A50" s="6"/>
      <c r="B50" s="2"/>
      <c r="C50" s="2"/>
      <c r="D50" s="2"/>
      <c r="E50" s="7" t="str">
        <f t="shared" si="2"/>
        <v/>
      </c>
      <c r="F50" s="8" t="str">
        <f t="shared" si="3"/>
        <v/>
      </c>
    </row>
    <row r="51" spans="1:6" ht="12.75" customHeight="1" x14ac:dyDescent="0.3">
      <c r="A51" s="6"/>
      <c r="B51" s="2"/>
      <c r="C51" s="2"/>
      <c r="D51" s="2"/>
      <c r="E51" s="7" t="str">
        <f t="shared" si="2"/>
        <v/>
      </c>
      <c r="F51" s="8" t="str">
        <f t="shared" si="3"/>
        <v/>
      </c>
    </row>
    <row r="52" spans="1:6" ht="12.75" customHeight="1" x14ac:dyDescent="0.3">
      <c r="A52" s="6"/>
      <c r="B52" s="2"/>
      <c r="C52" s="2"/>
      <c r="D52" s="2"/>
      <c r="E52" s="7" t="str">
        <f t="shared" si="2"/>
        <v/>
      </c>
      <c r="F52" s="8" t="str">
        <f t="shared" si="3"/>
        <v/>
      </c>
    </row>
    <row r="53" spans="1:6" ht="12.75" customHeight="1" x14ac:dyDescent="0.3">
      <c r="A53" s="6"/>
      <c r="B53" s="2"/>
      <c r="C53" s="2"/>
      <c r="D53" s="2"/>
      <c r="E53" s="7" t="str">
        <f t="shared" si="2"/>
        <v/>
      </c>
      <c r="F53" s="8" t="str">
        <f t="shared" si="3"/>
        <v/>
      </c>
    </row>
    <row r="54" spans="1:6" ht="12.75" customHeight="1" x14ac:dyDescent="0.3">
      <c r="A54" s="6"/>
      <c r="B54" s="2"/>
      <c r="C54" s="2"/>
      <c r="D54" s="2"/>
      <c r="E54" s="7" t="str">
        <f t="shared" si="2"/>
        <v/>
      </c>
      <c r="F54" s="8" t="str">
        <f t="shared" si="3"/>
        <v/>
      </c>
    </row>
    <row r="55" spans="1:6" ht="12.75" customHeight="1" x14ac:dyDescent="0.3">
      <c r="A55" s="6"/>
      <c r="B55" s="2"/>
      <c r="C55" s="2"/>
      <c r="D55" s="2"/>
      <c r="E55" s="7" t="str">
        <f t="shared" si="2"/>
        <v/>
      </c>
      <c r="F55" s="8" t="str">
        <f t="shared" si="3"/>
        <v/>
      </c>
    </row>
    <row r="56" spans="1:6" ht="12.75" customHeight="1" x14ac:dyDescent="0.3">
      <c r="A56" s="6"/>
      <c r="B56" s="2"/>
      <c r="C56" s="2"/>
      <c r="D56" s="2"/>
      <c r="E56" s="7" t="str">
        <f t="shared" si="2"/>
        <v/>
      </c>
      <c r="F56" s="8" t="str">
        <f t="shared" si="3"/>
        <v/>
      </c>
    </row>
    <row r="57" spans="1:6" ht="12.75" customHeight="1" x14ac:dyDescent="0.3">
      <c r="A57" s="6"/>
      <c r="B57" s="2"/>
      <c r="C57" s="2"/>
      <c r="D57" s="2"/>
      <c r="E57" s="7" t="str">
        <f t="shared" si="2"/>
        <v/>
      </c>
      <c r="F57" s="8" t="str">
        <f t="shared" si="3"/>
        <v/>
      </c>
    </row>
    <row r="58" spans="1:6" ht="12.75" customHeight="1" x14ac:dyDescent="0.3">
      <c r="A58" s="6"/>
      <c r="B58" s="2"/>
      <c r="C58" s="2"/>
      <c r="D58" s="2"/>
      <c r="E58" s="7" t="str">
        <f t="shared" si="2"/>
        <v/>
      </c>
      <c r="F58" s="8" t="str">
        <f t="shared" si="3"/>
        <v/>
      </c>
    </row>
    <row r="59" spans="1:6" ht="12.75" customHeight="1" x14ac:dyDescent="0.3">
      <c r="A59" s="6"/>
      <c r="B59" s="2"/>
      <c r="C59" s="2"/>
      <c r="D59" s="2"/>
      <c r="E59" s="7" t="str">
        <f t="shared" si="2"/>
        <v/>
      </c>
      <c r="F59" s="8" t="str">
        <f t="shared" si="3"/>
        <v/>
      </c>
    </row>
    <row r="60" spans="1:6" ht="12.75" customHeight="1" x14ac:dyDescent="0.3">
      <c r="A60" s="6"/>
      <c r="B60" s="2"/>
      <c r="C60" s="2"/>
      <c r="D60" s="2"/>
      <c r="E60" s="7" t="str">
        <f t="shared" si="2"/>
        <v/>
      </c>
      <c r="F60" s="8" t="str">
        <f t="shared" si="3"/>
        <v/>
      </c>
    </row>
    <row r="61" spans="1:6" ht="12.75" customHeight="1" x14ac:dyDescent="0.3">
      <c r="A61" s="6"/>
      <c r="B61" s="2"/>
      <c r="C61" s="2"/>
      <c r="D61" s="2"/>
      <c r="E61" s="7" t="str">
        <f t="shared" si="2"/>
        <v/>
      </c>
      <c r="F61" s="8" t="str">
        <f t="shared" si="3"/>
        <v/>
      </c>
    </row>
    <row r="62" spans="1:6" ht="12.75" customHeight="1" x14ac:dyDescent="0.3">
      <c r="A62" s="6"/>
      <c r="B62" s="2"/>
      <c r="C62" s="2"/>
      <c r="D62" s="2"/>
      <c r="E62" s="7" t="str">
        <f t="shared" si="2"/>
        <v/>
      </c>
      <c r="F62" s="8" t="str">
        <f t="shared" si="3"/>
        <v/>
      </c>
    </row>
    <row r="63" spans="1:6" ht="12.75" customHeight="1" x14ac:dyDescent="0.3">
      <c r="A63" s="6"/>
      <c r="B63" s="2"/>
      <c r="C63" s="2"/>
      <c r="D63" s="2"/>
      <c r="E63" s="7" t="str">
        <f t="shared" si="2"/>
        <v/>
      </c>
      <c r="F63" s="8" t="str">
        <f t="shared" si="3"/>
        <v/>
      </c>
    </row>
    <row r="64" spans="1:6" ht="12.75" customHeight="1" x14ac:dyDescent="0.3">
      <c r="A64" s="6"/>
      <c r="B64" s="2"/>
      <c r="C64" s="2"/>
      <c r="D64" s="2"/>
      <c r="E64" s="7" t="str">
        <f t="shared" si="2"/>
        <v/>
      </c>
      <c r="F64" s="8" t="str">
        <f t="shared" si="3"/>
        <v/>
      </c>
    </row>
    <row r="65" spans="1:6" ht="12.75" customHeight="1" x14ac:dyDescent="0.3">
      <c r="A65" s="6"/>
      <c r="B65" s="2"/>
      <c r="C65" s="2"/>
      <c r="D65" s="2"/>
      <c r="E65" s="7" t="str">
        <f t="shared" si="2"/>
        <v/>
      </c>
      <c r="F65" s="8" t="str">
        <f t="shared" si="3"/>
        <v/>
      </c>
    </row>
    <row r="66" spans="1:6" ht="12.75" customHeight="1" x14ac:dyDescent="0.3">
      <c r="A66" s="6"/>
      <c r="B66" s="2"/>
      <c r="C66" s="2"/>
      <c r="D66" s="2"/>
      <c r="E66" s="7" t="str">
        <f t="shared" si="2"/>
        <v/>
      </c>
      <c r="F66" s="8" t="str">
        <f t="shared" si="3"/>
        <v/>
      </c>
    </row>
    <row r="67" spans="1:6" ht="12.75" customHeight="1" x14ac:dyDescent="0.3">
      <c r="A67" s="6"/>
      <c r="B67" s="2"/>
      <c r="C67" s="2"/>
      <c r="D67" s="2"/>
      <c r="E67" s="7" t="str">
        <f t="shared" si="2"/>
        <v/>
      </c>
      <c r="F67" s="8" t="str">
        <f t="shared" si="3"/>
        <v/>
      </c>
    </row>
    <row r="68" spans="1:6" ht="12.75" customHeight="1" x14ac:dyDescent="0.3">
      <c r="A68" s="6"/>
      <c r="B68" s="2"/>
      <c r="C68" s="2"/>
      <c r="D68" s="2"/>
      <c r="E68" s="7" t="str">
        <f t="shared" si="2"/>
        <v/>
      </c>
      <c r="F68" s="8" t="str">
        <f t="shared" si="3"/>
        <v/>
      </c>
    </row>
    <row r="69" spans="1:6" ht="12.75" customHeight="1" x14ac:dyDescent="0.3">
      <c r="A69" s="6"/>
      <c r="B69" s="2"/>
      <c r="C69" s="2"/>
      <c r="D69" s="2"/>
      <c r="E69" s="7" t="str">
        <f t="shared" si="2"/>
        <v/>
      </c>
      <c r="F69" s="8" t="str">
        <f t="shared" si="3"/>
        <v/>
      </c>
    </row>
    <row r="70" spans="1:6" ht="12.75" customHeight="1" x14ac:dyDescent="0.3">
      <c r="A70" s="6"/>
      <c r="B70" s="2"/>
      <c r="C70" s="2"/>
      <c r="D70" s="2"/>
      <c r="E70" s="7" t="str">
        <f t="shared" si="2"/>
        <v/>
      </c>
      <c r="F70" s="8" t="str">
        <f t="shared" si="3"/>
        <v/>
      </c>
    </row>
    <row r="71" spans="1:6" ht="12.75" customHeight="1" x14ac:dyDescent="0.3">
      <c r="A71" s="6"/>
      <c r="B71" s="2"/>
      <c r="C71" s="2"/>
      <c r="D71" s="2"/>
      <c r="E71" s="7" t="str">
        <f t="shared" si="2"/>
        <v/>
      </c>
      <c r="F71" s="8" t="str">
        <f t="shared" si="3"/>
        <v/>
      </c>
    </row>
    <row r="72" spans="1:6" ht="12.75" customHeight="1" x14ac:dyDescent="0.3">
      <c r="A72" s="6"/>
      <c r="B72" s="2"/>
      <c r="C72" s="2"/>
      <c r="D72" s="2"/>
      <c r="E72" s="7" t="str">
        <f t="shared" si="2"/>
        <v/>
      </c>
      <c r="F72" s="8" t="str">
        <f t="shared" si="3"/>
        <v/>
      </c>
    </row>
    <row r="73" spans="1:6" ht="12.75" customHeight="1" x14ac:dyDescent="0.3">
      <c r="A73" s="6"/>
      <c r="B73" s="2"/>
      <c r="C73" s="2"/>
      <c r="D73" s="2"/>
      <c r="E73" s="7" t="str">
        <f t="shared" ref="E73:E104" si="4">IF($A73="","",IFERROR((IF(B73="Yes",1,0)+IF(C73="Yes",1,0)+IF(D73="Yes",1,0))/3,""))</f>
        <v/>
      </c>
      <c r="F73" s="8" t="str">
        <f t="shared" ref="F73:F104" si="5">IF($A73="","",TEXT($A73,"mmm"))</f>
        <v/>
      </c>
    </row>
    <row r="74" spans="1:6" ht="12.75" customHeight="1" x14ac:dyDescent="0.3">
      <c r="A74" s="6"/>
      <c r="B74" s="2"/>
      <c r="C74" s="2"/>
      <c r="D74" s="2"/>
      <c r="E74" s="7" t="str">
        <f t="shared" si="4"/>
        <v/>
      </c>
      <c r="F74" s="8" t="str">
        <f t="shared" si="5"/>
        <v/>
      </c>
    </row>
    <row r="75" spans="1:6" ht="12.75" customHeight="1" x14ac:dyDescent="0.3">
      <c r="A75" s="6"/>
      <c r="B75" s="2"/>
      <c r="C75" s="2"/>
      <c r="D75" s="2"/>
      <c r="E75" s="7" t="str">
        <f t="shared" si="4"/>
        <v/>
      </c>
      <c r="F75" s="8" t="str">
        <f t="shared" si="5"/>
        <v/>
      </c>
    </row>
    <row r="76" spans="1:6" ht="12.75" customHeight="1" x14ac:dyDescent="0.3">
      <c r="A76" s="6"/>
      <c r="B76" s="2"/>
      <c r="C76" s="2"/>
      <c r="D76" s="2"/>
      <c r="E76" s="7" t="str">
        <f t="shared" si="4"/>
        <v/>
      </c>
      <c r="F76" s="8" t="str">
        <f t="shared" si="5"/>
        <v/>
      </c>
    </row>
    <row r="77" spans="1:6" ht="12.75" customHeight="1" x14ac:dyDescent="0.3">
      <c r="A77" s="6"/>
      <c r="B77" s="2"/>
      <c r="C77" s="2"/>
      <c r="D77" s="2"/>
      <c r="E77" s="7" t="str">
        <f t="shared" si="4"/>
        <v/>
      </c>
      <c r="F77" s="8" t="str">
        <f t="shared" si="5"/>
        <v/>
      </c>
    </row>
    <row r="78" spans="1:6" ht="12.75" customHeight="1" x14ac:dyDescent="0.3">
      <c r="A78" s="6"/>
      <c r="B78" s="2"/>
      <c r="C78" s="2"/>
      <c r="D78" s="2"/>
      <c r="E78" s="7" t="str">
        <f t="shared" si="4"/>
        <v/>
      </c>
      <c r="F78" s="8" t="str">
        <f t="shared" si="5"/>
        <v/>
      </c>
    </row>
    <row r="79" spans="1:6" ht="12.75" customHeight="1" x14ac:dyDescent="0.3">
      <c r="A79" s="6"/>
      <c r="B79" s="2"/>
      <c r="C79" s="2"/>
      <c r="D79" s="2"/>
      <c r="E79" s="7" t="str">
        <f t="shared" si="4"/>
        <v/>
      </c>
      <c r="F79" s="8" t="str">
        <f t="shared" si="5"/>
        <v/>
      </c>
    </row>
    <row r="80" spans="1:6" ht="12.75" customHeight="1" x14ac:dyDescent="0.3">
      <c r="A80" s="6"/>
      <c r="B80" s="2"/>
      <c r="C80" s="2"/>
      <c r="D80" s="2"/>
      <c r="E80" s="7" t="str">
        <f t="shared" si="4"/>
        <v/>
      </c>
      <c r="F80" s="8" t="str">
        <f t="shared" si="5"/>
        <v/>
      </c>
    </row>
    <row r="81" spans="1:6" ht="12.75" customHeight="1" x14ac:dyDescent="0.3">
      <c r="A81" s="6"/>
      <c r="B81" s="2"/>
      <c r="C81" s="2"/>
      <c r="D81" s="2"/>
      <c r="E81" s="7" t="str">
        <f t="shared" si="4"/>
        <v/>
      </c>
      <c r="F81" s="8" t="str">
        <f t="shared" si="5"/>
        <v/>
      </c>
    </row>
    <row r="82" spans="1:6" ht="12.75" customHeight="1" x14ac:dyDescent="0.3">
      <c r="A82" s="6"/>
      <c r="B82" s="2"/>
      <c r="C82" s="2"/>
      <c r="D82" s="2"/>
      <c r="E82" s="7" t="str">
        <f t="shared" si="4"/>
        <v/>
      </c>
      <c r="F82" s="8" t="str">
        <f t="shared" si="5"/>
        <v/>
      </c>
    </row>
    <row r="83" spans="1:6" ht="12.75" customHeight="1" x14ac:dyDescent="0.3">
      <c r="A83" s="6"/>
      <c r="B83" s="2"/>
      <c r="C83" s="2"/>
      <c r="D83" s="2"/>
      <c r="E83" s="7" t="str">
        <f t="shared" si="4"/>
        <v/>
      </c>
      <c r="F83" s="8" t="str">
        <f t="shared" si="5"/>
        <v/>
      </c>
    </row>
    <row r="84" spans="1:6" ht="12.75" customHeight="1" x14ac:dyDescent="0.3">
      <c r="A84" s="6"/>
      <c r="B84" s="2"/>
      <c r="C84" s="2"/>
      <c r="D84" s="2"/>
      <c r="E84" s="7" t="str">
        <f t="shared" si="4"/>
        <v/>
      </c>
      <c r="F84" s="8" t="str">
        <f t="shared" si="5"/>
        <v/>
      </c>
    </row>
    <row r="85" spans="1:6" ht="12.75" customHeight="1" x14ac:dyDescent="0.3">
      <c r="A85" s="6"/>
      <c r="B85" s="2"/>
      <c r="C85" s="2"/>
      <c r="D85" s="2"/>
      <c r="E85" s="7" t="str">
        <f t="shared" si="4"/>
        <v/>
      </c>
      <c r="F85" s="8" t="str">
        <f t="shared" si="5"/>
        <v/>
      </c>
    </row>
    <row r="86" spans="1:6" ht="12.75" customHeight="1" x14ac:dyDescent="0.3">
      <c r="A86" s="6"/>
      <c r="B86" s="2"/>
      <c r="C86" s="2"/>
      <c r="D86" s="2"/>
      <c r="E86" s="7" t="str">
        <f t="shared" si="4"/>
        <v/>
      </c>
      <c r="F86" s="8" t="str">
        <f t="shared" si="5"/>
        <v/>
      </c>
    </row>
    <row r="87" spans="1:6" ht="12.75" customHeight="1" x14ac:dyDescent="0.3">
      <c r="A87" s="6"/>
      <c r="B87" s="2"/>
      <c r="C87" s="2"/>
      <c r="D87" s="2"/>
      <c r="E87" s="7" t="str">
        <f t="shared" si="4"/>
        <v/>
      </c>
      <c r="F87" s="8" t="str">
        <f t="shared" si="5"/>
        <v/>
      </c>
    </row>
    <row r="88" spans="1:6" ht="12.75" customHeight="1" x14ac:dyDescent="0.3">
      <c r="A88" s="6"/>
      <c r="B88" s="2"/>
      <c r="C88" s="2"/>
      <c r="D88" s="2"/>
      <c r="E88" s="7" t="str">
        <f t="shared" si="4"/>
        <v/>
      </c>
      <c r="F88" s="8" t="str">
        <f t="shared" si="5"/>
        <v/>
      </c>
    </row>
    <row r="89" spans="1:6" ht="12.75" customHeight="1" x14ac:dyDescent="0.3">
      <c r="A89" s="6"/>
      <c r="B89" s="2"/>
      <c r="C89" s="2"/>
      <c r="D89" s="2"/>
      <c r="E89" s="7" t="str">
        <f t="shared" si="4"/>
        <v/>
      </c>
      <c r="F89" s="8" t="str">
        <f t="shared" si="5"/>
        <v/>
      </c>
    </row>
    <row r="90" spans="1:6" ht="12.75" customHeight="1" x14ac:dyDescent="0.3">
      <c r="A90" s="6"/>
      <c r="B90" s="2"/>
      <c r="C90" s="2"/>
      <c r="D90" s="2"/>
      <c r="E90" s="7" t="str">
        <f t="shared" si="4"/>
        <v/>
      </c>
      <c r="F90" s="8" t="str">
        <f t="shared" si="5"/>
        <v/>
      </c>
    </row>
    <row r="91" spans="1:6" ht="12.75" customHeight="1" x14ac:dyDescent="0.3">
      <c r="A91" s="6"/>
      <c r="B91" s="2"/>
      <c r="C91" s="2"/>
      <c r="D91" s="2"/>
      <c r="E91" s="7" t="str">
        <f t="shared" si="4"/>
        <v/>
      </c>
      <c r="F91" s="8" t="str">
        <f t="shared" si="5"/>
        <v/>
      </c>
    </row>
    <row r="92" spans="1:6" ht="12.75" customHeight="1" x14ac:dyDescent="0.3">
      <c r="A92" s="6"/>
      <c r="B92" s="2"/>
      <c r="C92" s="2"/>
      <c r="D92" s="2"/>
      <c r="E92" s="7" t="str">
        <f t="shared" si="4"/>
        <v/>
      </c>
      <c r="F92" s="8" t="str">
        <f t="shared" si="5"/>
        <v/>
      </c>
    </row>
    <row r="93" spans="1:6" ht="12.75" customHeight="1" x14ac:dyDescent="0.3">
      <c r="A93" s="6"/>
      <c r="B93" s="2"/>
      <c r="C93" s="2"/>
      <c r="D93" s="2"/>
      <c r="E93" s="7" t="str">
        <f t="shared" si="4"/>
        <v/>
      </c>
      <c r="F93" s="8" t="str">
        <f t="shared" si="5"/>
        <v/>
      </c>
    </row>
    <row r="94" spans="1:6" ht="12.75" customHeight="1" x14ac:dyDescent="0.3">
      <c r="A94" s="6"/>
      <c r="B94" s="2"/>
      <c r="C94" s="2"/>
      <c r="D94" s="2"/>
      <c r="E94" s="7" t="str">
        <f t="shared" si="4"/>
        <v/>
      </c>
      <c r="F94" s="8" t="str">
        <f t="shared" si="5"/>
        <v/>
      </c>
    </row>
    <row r="95" spans="1:6" ht="12.75" customHeight="1" x14ac:dyDescent="0.3">
      <c r="A95" s="6"/>
      <c r="B95" s="2"/>
      <c r="C95" s="2"/>
      <c r="D95" s="2"/>
      <c r="E95" s="7" t="str">
        <f t="shared" si="4"/>
        <v/>
      </c>
      <c r="F95" s="8" t="str">
        <f t="shared" si="5"/>
        <v/>
      </c>
    </row>
    <row r="96" spans="1:6" ht="12.75" customHeight="1" x14ac:dyDescent="0.3">
      <c r="A96" s="6"/>
      <c r="B96" s="2"/>
      <c r="C96" s="2"/>
      <c r="D96" s="2"/>
      <c r="E96" s="7" t="str">
        <f t="shared" si="4"/>
        <v/>
      </c>
      <c r="F96" s="8" t="str">
        <f t="shared" si="5"/>
        <v/>
      </c>
    </row>
    <row r="97" spans="1:6" ht="12.75" customHeight="1" x14ac:dyDescent="0.3">
      <c r="A97" s="6"/>
      <c r="B97" s="2"/>
      <c r="C97" s="2"/>
      <c r="D97" s="2"/>
      <c r="E97" s="7" t="str">
        <f t="shared" si="4"/>
        <v/>
      </c>
      <c r="F97" s="8" t="str">
        <f t="shared" si="5"/>
        <v/>
      </c>
    </row>
    <row r="98" spans="1:6" ht="12.75" customHeight="1" x14ac:dyDescent="0.3">
      <c r="A98" s="6"/>
      <c r="B98" s="2"/>
      <c r="C98" s="2"/>
      <c r="D98" s="2"/>
      <c r="E98" s="7" t="str">
        <f t="shared" si="4"/>
        <v/>
      </c>
      <c r="F98" s="8" t="str">
        <f t="shared" si="5"/>
        <v/>
      </c>
    </row>
    <row r="99" spans="1:6" ht="12.75" customHeight="1" x14ac:dyDescent="0.3">
      <c r="A99" s="6"/>
      <c r="B99" s="2"/>
      <c r="C99" s="2"/>
      <c r="D99" s="2"/>
      <c r="E99" s="7" t="str">
        <f t="shared" si="4"/>
        <v/>
      </c>
      <c r="F99" s="8" t="str">
        <f t="shared" si="5"/>
        <v/>
      </c>
    </row>
    <row r="100" spans="1:6" ht="12.75" customHeight="1" x14ac:dyDescent="0.3">
      <c r="A100" s="6"/>
      <c r="B100" s="2"/>
      <c r="C100" s="2"/>
      <c r="D100" s="2"/>
      <c r="E100" s="7" t="str">
        <f t="shared" si="4"/>
        <v/>
      </c>
      <c r="F100" s="8" t="str">
        <f t="shared" si="5"/>
        <v/>
      </c>
    </row>
    <row r="101" spans="1:6" ht="12.75" customHeight="1" x14ac:dyDescent="0.3">
      <c r="A101" s="6"/>
      <c r="B101" s="2"/>
      <c r="C101" s="2"/>
      <c r="D101" s="2"/>
      <c r="E101" s="7" t="str">
        <f t="shared" si="4"/>
        <v/>
      </c>
      <c r="F101" s="8" t="str">
        <f t="shared" si="5"/>
        <v/>
      </c>
    </row>
    <row r="102" spans="1:6" ht="12.75" customHeight="1" x14ac:dyDescent="0.3">
      <c r="A102" s="6"/>
      <c r="B102" s="2"/>
      <c r="C102" s="2"/>
      <c r="D102" s="2"/>
      <c r="E102" s="7" t="str">
        <f t="shared" si="4"/>
        <v/>
      </c>
      <c r="F102" s="8" t="str">
        <f t="shared" si="5"/>
        <v/>
      </c>
    </row>
    <row r="103" spans="1:6" ht="12.75" customHeight="1" x14ac:dyDescent="0.3">
      <c r="A103" s="6"/>
      <c r="B103" s="2"/>
      <c r="C103" s="2"/>
      <c r="D103" s="2"/>
      <c r="E103" s="7" t="str">
        <f t="shared" si="4"/>
        <v/>
      </c>
      <c r="F103" s="8" t="str">
        <f t="shared" si="5"/>
        <v/>
      </c>
    </row>
    <row r="104" spans="1:6" ht="12.75" customHeight="1" x14ac:dyDescent="0.3">
      <c r="A104" s="6"/>
      <c r="B104" s="2"/>
      <c r="C104" s="2"/>
      <c r="D104" s="2"/>
      <c r="E104" s="7" t="str">
        <f t="shared" si="4"/>
        <v/>
      </c>
      <c r="F104" s="8" t="str">
        <f t="shared" si="5"/>
        <v/>
      </c>
    </row>
    <row r="105" spans="1:6" ht="12.75" customHeight="1" x14ac:dyDescent="0.3">
      <c r="A105" s="6"/>
      <c r="B105" s="2"/>
      <c r="C105" s="2"/>
      <c r="D105" s="2"/>
      <c r="E105" s="7" t="str">
        <f t="shared" ref="E105:E136" si="6">IF($A105="","",IFERROR((IF(B105="Yes",1,0)+IF(C105="Yes",1,0)+IF(D105="Yes",1,0))/3,""))</f>
        <v/>
      </c>
      <c r="F105" s="8" t="str">
        <f t="shared" ref="F105:F136" si="7">IF($A105="","",TEXT($A105,"mmm"))</f>
        <v/>
      </c>
    </row>
    <row r="106" spans="1:6" ht="12.75" customHeight="1" x14ac:dyDescent="0.3">
      <c r="A106" s="6"/>
      <c r="B106" s="2"/>
      <c r="C106" s="2"/>
      <c r="D106" s="2"/>
      <c r="E106" s="7" t="str">
        <f t="shared" si="6"/>
        <v/>
      </c>
      <c r="F106" s="8" t="str">
        <f t="shared" si="7"/>
        <v/>
      </c>
    </row>
    <row r="107" spans="1:6" ht="12.75" customHeight="1" x14ac:dyDescent="0.3">
      <c r="A107" s="6"/>
      <c r="B107" s="2"/>
      <c r="C107" s="2"/>
      <c r="D107" s="2"/>
      <c r="E107" s="7" t="str">
        <f t="shared" si="6"/>
        <v/>
      </c>
      <c r="F107" s="8" t="str">
        <f t="shared" si="7"/>
        <v/>
      </c>
    </row>
    <row r="108" spans="1:6" ht="12.75" customHeight="1" x14ac:dyDescent="0.3">
      <c r="A108" s="6"/>
      <c r="B108" s="2"/>
      <c r="C108" s="2"/>
      <c r="D108" s="2"/>
      <c r="E108" s="7" t="str">
        <f t="shared" si="6"/>
        <v/>
      </c>
      <c r="F108" s="8" t="str">
        <f t="shared" si="7"/>
        <v/>
      </c>
    </row>
    <row r="109" spans="1:6" ht="12.75" customHeight="1" x14ac:dyDescent="0.3">
      <c r="A109" s="6"/>
      <c r="B109" s="2"/>
      <c r="C109" s="2"/>
      <c r="D109" s="2"/>
      <c r="E109" s="7" t="str">
        <f t="shared" si="6"/>
        <v/>
      </c>
      <c r="F109" s="8" t="str">
        <f t="shared" si="7"/>
        <v/>
      </c>
    </row>
    <row r="110" spans="1:6" ht="12.75" customHeight="1" x14ac:dyDescent="0.3">
      <c r="A110" s="6"/>
      <c r="B110" s="2"/>
      <c r="C110" s="2"/>
      <c r="D110" s="2"/>
      <c r="E110" s="7" t="str">
        <f t="shared" si="6"/>
        <v/>
      </c>
      <c r="F110" s="8" t="str">
        <f t="shared" si="7"/>
        <v/>
      </c>
    </row>
    <row r="111" spans="1:6" ht="12.75" customHeight="1" x14ac:dyDescent="0.3">
      <c r="A111" s="6"/>
      <c r="B111" s="2"/>
      <c r="C111" s="2"/>
      <c r="D111" s="2"/>
      <c r="E111" s="7" t="str">
        <f t="shared" si="6"/>
        <v/>
      </c>
      <c r="F111" s="8" t="str">
        <f t="shared" si="7"/>
        <v/>
      </c>
    </row>
    <row r="112" spans="1:6" ht="12.75" customHeight="1" x14ac:dyDescent="0.3">
      <c r="A112" s="6"/>
      <c r="B112" s="2"/>
      <c r="C112" s="2"/>
      <c r="D112" s="2"/>
      <c r="E112" s="7" t="str">
        <f t="shared" si="6"/>
        <v/>
      </c>
      <c r="F112" s="8" t="str">
        <f t="shared" si="7"/>
        <v/>
      </c>
    </row>
    <row r="113" spans="1:6" ht="12.75" customHeight="1" x14ac:dyDescent="0.3">
      <c r="A113" s="6"/>
      <c r="B113" s="2"/>
      <c r="C113" s="2"/>
      <c r="D113" s="2"/>
      <c r="E113" s="7" t="str">
        <f t="shared" si="6"/>
        <v/>
      </c>
      <c r="F113" s="8" t="str">
        <f t="shared" si="7"/>
        <v/>
      </c>
    </row>
    <row r="114" spans="1:6" ht="12.75" customHeight="1" x14ac:dyDescent="0.3">
      <c r="A114" s="6"/>
      <c r="B114" s="2"/>
      <c r="C114" s="2"/>
      <c r="D114" s="2"/>
      <c r="E114" s="7" t="str">
        <f t="shared" si="6"/>
        <v/>
      </c>
      <c r="F114" s="8" t="str">
        <f t="shared" si="7"/>
        <v/>
      </c>
    </row>
    <row r="115" spans="1:6" ht="12.75" customHeight="1" x14ac:dyDescent="0.3">
      <c r="A115" s="6"/>
      <c r="B115" s="2"/>
      <c r="C115" s="2"/>
      <c r="D115" s="2"/>
      <c r="E115" s="7" t="str">
        <f t="shared" si="6"/>
        <v/>
      </c>
      <c r="F115" s="8" t="str">
        <f t="shared" si="7"/>
        <v/>
      </c>
    </row>
    <row r="116" spans="1:6" ht="12.75" customHeight="1" x14ac:dyDescent="0.3">
      <c r="A116" s="6"/>
      <c r="B116" s="2"/>
      <c r="C116" s="2"/>
      <c r="D116" s="2"/>
      <c r="E116" s="7" t="str">
        <f t="shared" si="6"/>
        <v/>
      </c>
      <c r="F116" s="8" t="str">
        <f t="shared" si="7"/>
        <v/>
      </c>
    </row>
    <row r="117" spans="1:6" ht="12.75" customHeight="1" x14ac:dyDescent="0.3">
      <c r="A117" s="6"/>
      <c r="B117" s="2"/>
      <c r="C117" s="2"/>
      <c r="D117" s="2"/>
      <c r="E117" s="7" t="str">
        <f t="shared" si="6"/>
        <v/>
      </c>
      <c r="F117" s="8" t="str">
        <f t="shared" si="7"/>
        <v/>
      </c>
    </row>
    <row r="118" spans="1:6" ht="12.75" customHeight="1" x14ac:dyDescent="0.3">
      <c r="A118" s="6"/>
      <c r="B118" s="2"/>
      <c r="C118" s="2"/>
      <c r="D118" s="2"/>
      <c r="E118" s="7" t="str">
        <f t="shared" si="6"/>
        <v/>
      </c>
      <c r="F118" s="8" t="str">
        <f t="shared" si="7"/>
        <v/>
      </c>
    </row>
    <row r="119" spans="1:6" ht="12.75" customHeight="1" x14ac:dyDescent="0.3">
      <c r="A119" s="6"/>
      <c r="B119" s="2"/>
      <c r="C119" s="2"/>
      <c r="D119" s="2"/>
      <c r="E119" s="7" t="str">
        <f t="shared" si="6"/>
        <v/>
      </c>
      <c r="F119" s="8" t="str">
        <f t="shared" si="7"/>
        <v/>
      </c>
    </row>
    <row r="120" spans="1:6" ht="12.75" customHeight="1" x14ac:dyDescent="0.3">
      <c r="A120" s="6"/>
      <c r="B120" s="2"/>
      <c r="C120" s="2"/>
      <c r="D120" s="2"/>
      <c r="E120" s="7" t="str">
        <f t="shared" si="6"/>
        <v/>
      </c>
      <c r="F120" s="8" t="str">
        <f t="shared" si="7"/>
        <v/>
      </c>
    </row>
    <row r="121" spans="1:6" ht="12.75" customHeight="1" x14ac:dyDescent="0.3">
      <c r="A121" s="6"/>
      <c r="B121" s="2"/>
      <c r="C121" s="2"/>
      <c r="D121" s="2"/>
      <c r="E121" s="7" t="str">
        <f t="shared" si="6"/>
        <v/>
      </c>
      <c r="F121" s="8" t="str">
        <f t="shared" si="7"/>
        <v/>
      </c>
    </row>
    <row r="122" spans="1:6" ht="12.75" customHeight="1" x14ac:dyDescent="0.3">
      <c r="A122" s="6"/>
      <c r="B122" s="2"/>
      <c r="C122" s="2"/>
      <c r="D122" s="2"/>
      <c r="E122" s="7" t="str">
        <f t="shared" si="6"/>
        <v/>
      </c>
      <c r="F122" s="8" t="str">
        <f t="shared" si="7"/>
        <v/>
      </c>
    </row>
    <row r="123" spans="1:6" ht="12.75" customHeight="1" x14ac:dyDescent="0.3">
      <c r="A123" s="6"/>
      <c r="B123" s="2"/>
      <c r="C123" s="2"/>
      <c r="D123" s="2"/>
      <c r="E123" s="7" t="str">
        <f t="shared" si="6"/>
        <v/>
      </c>
      <c r="F123" s="8" t="str">
        <f t="shared" si="7"/>
        <v/>
      </c>
    </row>
    <row r="124" spans="1:6" ht="12.75" customHeight="1" x14ac:dyDescent="0.3">
      <c r="A124" s="6"/>
      <c r="B124" s="2"/>
      <c r="C124" s="2"/>
      <c r="D124" s="2"/>
      <c r="E124" s="7" t="str">
        <f t="shared" si="6"/>
        <v/>
      </c>
      <c r="F124" s="8" t="str">
        <f t="shared" si="7"/>
        <v/>
      </c>
    </row>
    <row r="125" spans="1:6" ht="12.75" customHeight="1" x14ac:dyDescent="0.3">
      <c r="A125" s="6"/>
      <c r="B125" s="2"/>
      <c r="C125" s="2"/>
      <c r="D125" s="2"/>
      <c r="E125" s="7" t="str">
        <f t="shared" si="6"/>
        <v/>
      </c>
      <c r="F125" s="8" t="str">
        <f t="shared" si="7"/>
        <v/>
      </c>
    </row>
    <row r="126" spans="1:6" ht="12.75" customHeight="1" x14ac:dyDescent="0.3">
      <c r="A126" s="6"/>
      <c r="B126" s="2"/>
      <c r="C126" s="2"/>
      <c r="D126" s="2"/>
      <c r="E126" s="7" t="str">
        <f t="shared" si="6"/>
        <v/>
      </c>
      <c r="F126" s="8" t="str">
        <f t="shared" si="7"/>
        <v/>
      </c>
    </row>
    <row r="127" spans="1:6" ht="12.75" customHeight="1" x14ac:dyDescent="0.3">
      <c r="A127" s="6"/>
      <c r="B127" s="2"/>
      <c r="C127" s="2"/>
      <c r="D127" s="2"/>
      <c r="E127" s="7" t="str">
        <f t="shared" si="6"/>
        <v/>
      </c>
      <c r="F127" s="8" t="str">
        <f t="shared" si="7"/>
        <v/>
      </c>
    </row>
    <row r="128" spans="1:6" ht="12.75" customHeight="1" x14ac:dyDescent="0.3">
      <c r="A128" s="6"/>
      <c r="B128" s="2"/>
      <c r="C128" s="2"/>
      <c r="D128" s="2"/>
      <c r="E128" s="7" t="str">
        <f t="shared" si="6"/>
        <v/>
      </c>
      <c r="F128" s="8" t="str">
        <f t="shared" si="7"/>
        <v/>
      </c>
    </row>
    <row r="129" spans="1:6" ht="12.75" customHeight="1" x14ac:dyDescent="0.3">
      <c r="A129" s="6"/>
      <c r="B129" s="2"/>
      <c r="C129" s="2"/>
      <c r="D129" s="2"/>
      <c r="E129" s="7" t="str">
        <f t="shared" si="6"/>
        <v/>
      </c>
      <c r="F129" s="8" t="str">
        <f t="shared" si="7"/>
        <v/>
      </c>
    </row>
    <row r="130" spans="1:6" ht="12.75" customHeight="1" x14ac:dyDescent="0.3">
      <c r="A130" s="6"/>
      <c r="B130" s="2"/>
      <c r="C130" s="2"/>
      <c r="D130" s="2"/>
      <c r="E130" s="7" t="str">
        <f t="shared" si="6"/>
        <v/>
      </c>
      <c r="F130" s="8" t="str">
        <f t="shared" si="7"/>
        <v/>
      </c>
    </row>
    <row r="131" spans="1:6" ht="12.75" customHeight="1" x14ac:dyDescent="0.3">
      <c r="A131" s="6"/>
      <c r="B131" s="2"/>
      <c r="C131" s="2"/>
      <c r="D131" s="2"/>
      <c r="E131" s="7" t="str">
        <f t="shared" si="6"/>
        <v/>
      </c>
      <c r="F131" s="8" t="str">
        <f t="shared" si="7"/>
        <v/>
      </c>
    </row>
    <row r="132" spans="1:6" ht="12.75" customHeight="1" x14ac:dyDescent="0.3">
      <c r="A132" s="6"/>
      <c r="B132" s="2"/>
      <c r="C132" s="2"/>
      <c r="D132" s="2"/>
      <c r="E132" s="7" t="str">
        <f t="shared" si="6"/>
        <v/>
      </c>
      <c r="F132" s="8" t="str">
        <f t="shared" si="7"/>
        <v/>
      </c>
    </row>
    <row r="133" spans="1:6" ht="12.75" customHeight="1" x14ac:dyDescent="0.3">
      <c r="A133" s="6"/>
      <c r="B133" s="2"/>
      <c r="C133" s="2"/>
      <c r="D133" s="2"/>
      <c r="E133" s="7" t="str">
        <f t="shared" si="6"/>
        <v/>
      </c>
      <c r="F133" s="8" t="str">
        <f t="shared" si="7"/>
        <v/>
      </c>
    </row>
    <row r="134" spans="1:6" ht="12.75" customHeight="1" x14ac:dyDescent="0.3">
      <c r="A134" s="6"/>
      <c r="B134" s="2"/>
      <c r="C134" s="2"/>
      <c r="D134" s="2"/>
      <c r="E134" s="7" t="str">
        <f t="shared" si="6"/>
        <v/>
      </c>
      <c r="F134" s="8" t="str">
        <f t="shared" si="7"/>
        <v/>
      </c>
    </row>
    <row r="135" spans="1:6" ht="12.75" customHeight="1" x14ac:dyDescent="0.3">
      <c r="A135" s="6"/>
      <c r="B135" s="2"/>
      <c r="C135" s="2"/>
      <c r="D135" s="2"/>
      <c r="E135" s="7" t="str">
        <f t="shared" si="6"/>
        <v/>
      </c>
      <c r="F135" s="8" t="str">
        <f t="shared" si="7"/>
        <v/>
      </c>
    </row>
    <row r="136" spans="1:6" ht="12.75" customHeight="1" x14ac:dyDescent="0.3">
      <c r="A136" s="6"/>
      <c r="B136" s="2"/>
      <c r="C136" s="2"/>
      <c r="D136" s="2"/>
      <c r="E136" s="7" t="str">
        <f t="shared" si="6"/>
        <v/>
      </c>
      <c r="F136" s="8" t="str">
        <f t="shared" si="7"/>
        <v/>
      </c>
    </row>
    <row r="137" spans="1:6" ht="12.75" customHeight="1" x14ac:dyDescent="0.3">
      <c r="A137" s="6"/>
      <c r="B137" s="2"/>
      <c r="C137" s="2"/>
      <c r="D137" s="2"/>
      <c r="E137" s="7" t="str">
        <f t="shared" ref="E137:E158" si="8">IF($A137="","",IFERROR((IF(B137="Yes",1,0)+IF(C137="Yes",1,0)+IF(D137="Yes",1,0))/3,""))</f>
        <v/>
      </c>
      <c r="F137" s="8" t="str">
        <f t="shared" ref="F137:F158" si="9">IF($A137="","",TEXT($A137,"mmm"))</f>
        <v/>
      </c>
    </row>
    <row r="138" spans="1:6" ht="12.75" customHeight="1" x14ac:dyDescent="0.3">
      <c r="A138" s="6"/>
      <c r="B138" s="2"/>
      <c r="C138" s="2"/>
      <c r="D138" s="2"/>
      <c r="E138" s="7" t="str">
        <f t="shared" si="8"/>
        <v/>
      </c>
      <c r="F138" s="8" t="str">
        <f t="shared" si="9"/>
        <v/>
      </c>
    </row>
    <row r="139" spans="1:6" ht="12.75" customHeight="1" x14ac:dyDescent="0.3">
      <c r="A139" s="6"/>
      <c r="B139" s="2"/>
      <c r="C139" s="2"/>
      <c r="D139" s="2"/>
      <c r="E139" s="7" t="str">
        <f t="shared" si="8"/>
        <v/>
      </c>
      <c r="F139" s="8" t="str">
        <f t="shared" si="9"/>
        <v/>
      </c>
    </row>
    <row r="140" spans="1:6" ht="12.75" customHeight="1" x14ac:dyDescent="0.3">
      <c r="A140" s="6"/>
      <c r="B140" s="2"/>
      <c r="C140" s="2"/>
      <c r="D140" s="2"/>
      <c r="E140" s="7" t="str">
        <f t="shared" si="8"/>
        <v/>
      </c>
      <c r="F140" s="8" t="str">
        <f t="shared" si="9"/>
        <v/>
      </c>
    </row>
    <row r="141" spans="1:6" ht="12.75" customHeight="1" x14ac:dyDescent="0.3">
      <c r="A141" s="6"/>
      <c r="B141" s="2"/>
      <c r="C141" s="2"/>
      <c r="D141" s="2"/>
      <c r="E141" s="7" t="str">
        <f t="shared" si="8"/>
        <v/>
      </c>
      <c r="F141" s="8" t="str">
        <f t="shared" si="9"/>
        <v/>
      </c>
    </row>
    <row r="142" spans="1:6" ht="12.75" customHeight="1" x14ac:dyDescent="0.3">
      <c r="A142" s="6"/>
      <c r="B142" s="2"/>
      <c r="C142" s="2"/>
      <c r="D142" s="2"/>
      <c r="E142" s="7" t="str">
        <f t="shared" si="8"/>
        <v/>
      </c>
      <c r="F142" s="8" t="str">
        <f t="shared" si="9"/>
        <v/>
      </c>
    </row>
    <row r="143" spans="1:6" ht="12.75" customHeight="1" x14ac:dyDescent="0.3">
      <c r="A143" s="6"/>
      <c r="B143" s="2"/>
      <c r="C143" s="2"/>
      <c r="D143" s="2"/>
      <c r="E143" s="7" t="str">
        <f t="shared" si="8"/>
        <v/>
      </c>
      <c r="F143" s="8" t="str">
        <f t="shared" si="9"/>
        <v/>
      </c>
    </row>
    <row r="144" spans="1:6" ht="12.75" customHeight="1" x14ac:dyDescent="0.3">
      <c r="A144" s="6"/>
      <c r="B144" s="2"/>
      <c r="C144" s="2"/>
      <c r="D144" s="2"/>
      <c r="E144" s="7" t="str">
        <f t="shared" si="8"/>
        <v/>
      </c>
      <c r="F144" s="8" t="str">
        <f t="shared" si="9"/>
        <v/>
      </c>
    </row>
    <row r="145" spans="1:6" ht="12.75" customHeight="1" x14ac:dyDescent="0.3">
      <c r="A145" s="6"/>
      <c r="B145" s="2"/>
      <c r="C145" s="2"/>
      <c r="D145" s="2"/>
      <c r="E145" s="7" t="str">
        <f t="shared" si="8"/>
        <v/>
      </c>
      <c r="F145" s="8" t="str">
        <f t="shared" si="9"/>
        <v/>
      </c>
    </row>
    <row r="146" spans="1:6" ht="12.75" customHeight="1" x14ac:dyDescent="0.3">
      <c r="A146" s="6"/>
      <c r="B146" s="2"/>
      <c r="C146" s="2"/>
      <c r="D146" s="2"/>
      <c r="E146" s="7" t="str">
        <f t="shared" si="8"/>
        <v/>
      </c>
      <c r="F146" s="8" t="str">
        <f t="shared" si="9"/>
        <v/>
      </c>
    </row>
    <row r="147" spans="1:6" ht="12.75" customHeight="1" x14ac:dyDescent="0.3">
      <c r="A147" s="6"/>
      <c r="B147" s="2"/>
      <c r="C147" s="2"/>
      <c r="D147" s="2"/>
      <c r="E147" s="7" t="str">
        <f t="shared" si="8"/>
        <v/>
      </c>
      <c r="F147" s="8" t="str">
        <f t="shared" si="9"/>
        <v/>
      </c>
    </row>
    <row r="148" spans="1:6" ht="12.75" customHeight="1" x14ac:dyDescent="0.3">
      <c r="A148" s="6"/>
      <c r="B148" s="2"/>
      <c r="C148" s="2"/>
      <c r="D148" s="2"/>
      <c r="E148" s="7" t="str">
        <f t="shared" si="8"/>
        <v/>
      </c>
      <c r="F148" s="8" t="str">
        <f t="shared" si="9"/>
        <v/>
      </c>
    </row>
    <row r="149" spans="1:6" ht="12.75" customHeight="1" x14ac:dyDescent="0.3">
      <c r="A149" s="6"/>
      <c r="B149" s="2"/>
      <c r="C149" s="2"/>
      <c r="D149" s="2"/>
      <c r="E149" s="7" t="str">
        <f t="shared" si="8"/>
        <v/>
      </c>
      <c r="F149" s="8" t="str">
        <f t="shared" si="9"/>
        <v/>
      </c>
    </row>
    <row r="150" spans="1:6" ht="12.75" customHeight="1" x14ac:dyDescent="0.3">
      <c r="A150" s="6"/>
      <c r="B150" s="2"/>
      <c r="C150" s="2"/>
      <c r="D150" s="2"/>
      <c r="E150" s="7" t="str">
        <f t="shared" si="8"/>
        <v/>
      </c>
      <c r="F150" s="8" t="str">
        <f t="shared" si="9"/>
        <v/>
      </c>
    </row>
    <row r="151" spans="1:6" ht="12.75" customHeight="1" x14ac:dyDescent="0.3">
      <c r="A151" s="6"/>
      <c r="B151" s="2"/>
      <c r="C151" s="2"/>
      <c r="D151" s="2"/>
      <c r="E151" s="7" t="str">
        <f t="shared" si="8"/>
        <v/>
      </c>
      <c r="F151" s="8" t="str">
        <f t="shared" si="9"/>
        <v/>
      </c>
    </row>
    <row r="152" spans="1:6" ht="12.75" customHeight="1" x14ac:dyDescent="0.3">
      <c r="A152" s="6"/>
      <c r="B152" s="2"/>
      <c r="C152" s="2"/>
      <c r="D152" s="2"/>
      <c r="E152" s="7" t="str">
        <f t="shared" si="8"/>
        <v/>
      </c>
      <c r="F152" s="8" t="str">
        <f t="shared" si="9"/>
        <v/>
      </c>
    </row>
    <row r="153" spans="1:6" ht="12.75" customHeight="1" x14ac:dyDescent="0.3">
      <c r="A153" s="6"/>
      <c r="B153" s="2"/>
      <c r="C153" s="2"/>
      <c r="D153" s="2"/>
      <c r="E153" s="7" t="str">
        <f t="shared" si="8"/>
        <v/>
      </c>
      <c r="F153" s="8" t="str">
        <f t="shared" si="9"/>
        <v/>
      </c>
    </row>
    <row r="154" spans="1:6" ht="12.75" customHeight="1" x14ac:dyDescent="0.3">
      <c r="A154" s="6"/>
      <c r="B154" s="2"/>
      <c r="C154" s="2"/>
      <c r="D154" s="2"/>
      <c r="E154" s="7" t="str">
        <f t="shared" si="8"/>
        <v/>
      </c>
      <c r="F154" s="8" t="str">
        <f t="shared" si="9"/>
        <v/>
      </c>
    </row>
    <row r="155" spans="1:6" ht="12.75" customHeight="1" x14ac:dyDescent="0.3">
      <c r="A155" s="6"/>
      <c r="B155" s="2"/>
      <c r="C155" s="2"/>
      <c r="D155" s="2"/>
      <c r="E155" s="7" t="str">
        <f t="shared" si="8"/>
        <v/>
      </c>
      <c r="F155" s="8" t="str">
        <f t="shared" si="9"/>
        <v/>
      </c>
    </row>
    <row r="156" spans="1:6" ht="12.75" customHeight="1" x14ac:dyDescent="0.3">
      <c r="A156" s="6"/>
      <c r="B156" s="2"/>
      <c r="C156" s="2"/>
      <c r="D156" s="2"/>
      <c r="E156" s="7" t="str">
        <f t="shared" si="8"/>
        <v/>
      </c>
      <c r="F156" s="8" t="str">
        <f t="shared" si="9"/>
        <v/>
      </c>
    </row>
    <row r="157" spans="1:6" ht="12.75" customHeight="1" x14ac:dyDescent="0.3">
      <c r="A157" s="6"/>
      <c r="B157" s="2"/>
      <c r="C157" s="2"/>
      <c r="D157" s="2"/>
      <c r="E157" s="7" t="str">
        <f t="shared" si="8"/>
        <v/>
      </c>
      <c r="F157" s="8" t="str">
        <f t="shared" si="9"/>
        <v/>
      </c>
    </row>
    <row r="158" spans="1:6" ht="12.75" customHeight="1" x14ac:dyDescent="0.3">
      <c r="A158" s="6"/>
      <c r="B158" s="2"/>
      <c r="C158" s="2"/>
      <c r="D158" s="2"/>
      <c r="E158" s="7" t="str">
        <f t="shared" si="8"/>
        <v/>
      </c>
      <c r="F158" s="8" t="str">
        <f t="shared" si="9"/>
        <v/>
      </c>
    </row>
    <row r="160" spans="1:6" ht="15" customHeight="1" x14ac:dyDescent="0.25">
      <c r="A160" s="3" t="s">
        <v>9</v>
      </c>
    </row>
    <row r="161" spans="1:7" ht="15.75" customHeight="1" x14ac:dyDescent="0.3">
      <c r="A161" s="9"/>
      <c r="B161" s="26" t="s">
        <v>10</v>
      </c>
      <c r="C161" s="26"/>
      <c r="D161" s="26"/>
      <c r="E161" s="27" t="s">
        <v>11</v>
      </c>
      <c r="F161" s="27"/>
      <c r="G161" s="27"/>
    </row>
    <row r="162" spans="1:7" ht="58.5" customHeight="1" x14ac:dyDescent="0.25">
      <c r="A162" s="10" t="s">
        <v>12</v>
      </c>
      <c r="B162" s="11" t="s">
        <v>13</v>
      </c>
      <c r="C162" s="11" t="s">
        <v>14</v>
      </c>
      <c r="D162" s="11" t="s">
        <v>15</v>
      </c>
      <c r="E162" s="12" t="s">
        <v>16</v>
      </c>
      <c r="F162" s="12" t="s">
        <v>17</v>
      </c>
      <c r="G162" s="12" t="s">
        <v>18</v>
      </c>
    </row>
    <row r="163" spans="1:7" ht="13.5" customHeight="1" x14ac:dyDescent="0.3">
      <c r="A163" s="13"/>
      <c r="B163" s="2"/>
      <c r="C163" s="2"/>
      <c r="D163" s="14"/>
      <c r="E163" s="2"/>
      <c r="F163" s="2"/>
      <c r="G163" s="7"/>
    </row>
    <row r="164" spans="1:7" ht="13.5" customHeight="1" x14ac:dyDescent="0.3">
      <c r="A164" s="13"/>
      <c r="B164" s="2"/>
      <c r="C164" s="2"/>
      <c r="D164" s="14"/>
      <c r="E164" s="2"/>
      <c r="F164" s="2"/>
      <c r="G164" s="7"/>
    </row>
    <row r="165" spans="1:7" ht="13.5" customHeight="1" x14ac:dyDescent="0.3">
      <c r="A165" s="13"/>
      <c r="B165" s="2"/>
      <c r="C165" s="2"/>
      <c r="D165" s="14"/>
      <c r="E165" s="2"/>
      <c r="F165" s="2"/>
      <c r="G165" s="7"/>
    </row>
    <row r="166" spans="1:7" ht="13.5" customHeight="1" x14ac:dyDescent="0.3">
      <c r="A166" s="13"/>
      <c r="B166" s="2"/>
      <c r="C166" s="2"/>
      <c r="D166" s="14" t="str">
        <f t="shared" ref="D163:D186" si="10">IFERROR(B166/C166,"")</f>
        <v/>
      </c>
      <c r="E166" s="2"/>
      <c r="F166" s="2"/>
      <c r="G166" s="7" t="str">
        <f t="shared" ref="G163:G186" si="11">IFERROR(F166/E166,"")</f>
        <v/>
      </c>
    </row>
    <row r="167" spans="1:7" ht="13.5" customHeight="1" x14ac:dyDescent="0.3">
      <c r="A167" s="13"/>
      <c r="B167" s="2"/>
      <c r="C167" s="2"/>
      <c r="D167" s="14" t="str">
        <f t="shared" si="10"/>
        <v/>
      </c>
      <c r="E167" s="2"/>
      <c r="F167" s="2"/>
      <c r="G167" s="7" t="str">
        <f t="shared" si="11"/>
        <v/>
      </c>
    </row>
    <row r="168" spans="1:7" ht="13.5" customHeight="1" x14ac:dyDescent="0.3">
      <c r="A168" s="13"/>
      <c r="B168" s="2"/>
      <c r="C168" s="2"/>
      <c r="D168" s="14" t="str">
        <f t="shared" si="10"/>
        <v/>
      </c>
      <c r="E168" s="2"/>
      <c r="F168" s="2"/>
      <c r="G168" s="7" t="str">
        <f t="shared" si="11"/>
        <v/>
      </c>
    </row>
    <row r="169" spans="1:7" ht="13.5" customHeight="1" x14ac:dyDescent="0.3">
      <c r="A169" s="13"/>
      <c r="B169" s="2"/>
      <c r="C169" s="2"/>
      <c r="D169" s="14" t="str">
        <f t="shared" si="10"/>
        <v/>
      </c>
      <c r="E169" s="2"/>
      <c r="F169" s="2"/>
      <c r="G169" s="7" t="str">
        <f t="shared" si="11"/>
        <v/>
      </c>
    </row>
    <row r="170" spans="1:7" ht="13.5" customHeight="1" x14ac:dyDescent="0.3">
      <c r="A170" s="13"/>
      <c r="B170" s="2"/>
      <c r="C170" s="2"/>
      <c r="D170" s="14" t="str">
        <f t="shared" si="10"/>
        <v/>
      </c>
      <c r="E170" s="2"/>
      <c r="F170" s="2"/>
      <c r="G170" s="7" t="str">
        <f t="shared" si="11"/>
        <v/>
      </c>
    </row>
    <row r="171" spans="1:7" ht="13.5" customHeight="1" x14ac:dyDescent="0.3">
      <c r="A171" s="13"/>
      <c r="B171" s="2"/>
      <c r="C171" s="2"/>
      <c r="D171" s="14" t="str">
        <f t="shared" si="10"/>
        <v/>
      </c>
      <c r="E171" s="2"/>
      <c r="F171" s="2"/>
      <c r="G171" s="7" t="str">
        <f t="shared" si="11"/>
        <v/>
      </c>
    </row>
    <row r="172" spans="1:7" ht="13.5" customHeight="1" x14ac:dyDescent="0.3">
      <c r="A172" s="13"/>
      <c r="B172" s="2"/>
      <c r="C172" s="2"/>
      <c r="D172" s="14" t="str">
        <f t="shared" si="10"/>
        <v/>
      </c>
      <c r="E172" s="2"/>
      <c r="F172" s="2"/>
      <c r="G172" s="7" t="str">
        <f t="shared" si="11"/>
        <v/>
      </c>
    </row>
    <row r="173" spans="1:7" ht="13.5" customHeight="1" x14ac:dyDescent="0.3">
      <c r="A173" s="13"/>
      <c r="B173" s="2"/>
      <c r="C173" s="2"/>
      <c r="D173" s="14" t="str">
        <f t="shared" si="10"/>
        <v/>
      </c>
      <c r="E173" s="2"/>
      <c r="F173" s="2"/>
      <c r="G173" s="7" t="str">
        <f t="shared" si="11"/>
        <v/>
      </c>
    </row>
    <row r="174" spans="1:7" ht="13.5" customHeight="1" x14ac:dyDescent="0.3">
      <c r="A174" s="13"/>
      <c r="B174" s="2"/>
      <c r="C174" s="2"/>
      <c r="D174" s="14" t="str">
        <f t="shared" si="10"/>
        <v/>
      </c>
      <c r="E174" s="2"/>
      <c r="F174" s="2"/>
      <c r="G174" s="7" t="str">
        <f t="shared" si="11"/>
        <v/>
      </c>
    </row>
    <row r="175" spans="1:7" ht="13.5" customHeight="1" x14ac:dyDescent="0.3">
      <c r="A175" s="13"/>
      <c r="B175" s="2"/>
      <c r="C175" s="2"/>
      <c r="D175" s="14" t="str">
        <f t="shared" si="10"/>
        <v/>
      </c>
      <c r="E175" s="2"/>
      <c r="F175" s="2"/>
      <c r="G175" s="7" t="str">
        <f t="shared" si="11"/>
        <v/>
      </c>
    </row>
    <row r="176" spans="1:7" ht="13.5" customHeight="1" x14ac:dyDescent="0.3">
      <c r="A176" s="13"/>
      <c r="B176" s="2"/>
      <c r="C176" s="2"/>
      <c r="D176" s="14" t="str">
        <f t="shared" si="10"/>
        <v/>
      </c>
      <c r="E176" s="2"/>
      <c r="F176" s="2"/>
      <c r="G176" s="7" t="str">
        <f t="shared" si="11"/>
        <v/>
      </c>
    </row>
    <row r="177" spans="1:11" ht="13.5" customHeight="1" x14ac:dyDescent="0.3">
      <c r="A177" s="13"/>
      <c r="B177" s="2"/>
      <c r="C177" s="2"/>
      <c r="D177" s="14" t="str">
        <f t="shared" si="10"/>
        <v/>
      </c>
      <c r="E177" s="2"/>
      <c r="F177" s="2"/>
      <c r="G177" s="7" t="str">
        <f t="shared" si="11"/>
        <v/>
      </c>
    </row>
    <row r="178" spans="1:11" ht="13.5" customHeight="1" x14ac:dyDescent="0.3">
      <c r="A178" s="13"/>
      <c r="B178" s="2"/>
      <c r="C178" s="2"/>
      <c r="D178" s="14" t="str">
        <f t="shared" si="10"/>
        <v/>
      </c>
      <c r="E178" s="2"/>
      <c r="F178" s="2"/>
      <c r="G178" s="7" t="str">
        <f t="shared" si="11"/>
        <v/>
      </c>
    </row>
    <row r="179" spans="1:11" ht="13.5" customHeight="1" x14ac:dyDescent="0.3">
      <c r="A179" s="13"/>
      <c r="B179" s="2"/>
      <c r="C179" s="2"/>
      <c r="D179" s="14" t="str">
        <f t="shared" si="10"/>
        <v/>
      </c>
      <c r="E179" s="2"/>
      <c r="F179" s="2"/>
      <c r="G179" s="7" t="str">
        <f t="shared" si="11"/>
        <v/>
      </c>
    </row>
    <row r="180" spans="1:11" ht="13.5" customHeight="1" x14ac:dyDescent="0.3">
      <c r="A180" s="13"/>
      <c r="B180" s="2"/>
      <c r="C180" s="2"/>
      <c r="D180" s="14" t="str">
        <f t="shared" si="10"/>
        <v/>
      </c>
      <c r="E180" s="2"/>
      <c r="F180" s="2"/>
      <c r="G180" s="7" t="str">
        <f t="shared" si="11"/>
        <v/>
      </c>
    </row>
    <row r="181" spans="1:11" ht="13.5" customHeight="1" x14ac:dyDescent="0.3">
      <c r="A181" s="13"/>
      <c r="B181" s="2"/>
      <c r="C181" s="2"/>
      <c r="D181" s="14" t="str">
        <f t="shared" si="10"/>
        <v/>
      </c>
      <c r="E181" s="2"/>
      <c r="F181" s="2"/>
      <c r="G181" s="7" t="str">
        <f t="shared" si="11"/>
        <v/>
      </c>
    </row>
    <row r="182" spans="1:11" ht="13.5" customHeight="1" x14ac:dyDescent="0.3">
      <c r="A182" s="13"/>
      <c r="B182" s="2"/>
      <c r="C182" s="2"/>
      <c r="D182" s="14" t="str">
        <f t="shared" si="10"/>
        <v/>
      </c>
      <c r="E182" s="2"/>
      <c r="F182" s="2"/>
      <c r="G182" s="7" t="str">
        <f t="shared" si="11"/>
        <v/>
      </c>
    </row>
    <row r="183" spans="1:11" ht="13.5" customHeight="1" x14ac:dyDescent="0.3">
      <c r="A183" s="13"/>
      <c r="B183" s="2"/>
      <c r="C183" s="2"/>
      <c r="D183" s="14" t="str">
        <f t="shared" si="10"/>
        <v/>
      </c>
      <c r="E183" s="2"/>
      <c r="F183" s="2"/>
      <c r="G183" s="7" t="str">
        <f t="shared" si="11"/>
        <v/>
      </c>
    </row>
    <row r="184" spans="1:11" ht="13.5" customHeight="1" x14ac:dyDescent="0.3">
      <c r="A184" s="13"/>
      <c r="B184" s="2"/>
      <c r="C184" s="2"/>
      <c r="D184" s="14" t="str">
        <f t="shared" si="10"/>
        <v/>
      </c>
      <c r="E184" s="2"/>
      <c r="F184" s="2"/>
      <c r="G184" s="7" t="str">
        <f t="shared" si="11"/>
        <v/>
      </c>
    </row>
    <row r="185" spans="1:11" ht="13.5" customHeight="1" x14ac:dyDescent="0.3">
      <c r="A185" s="13"/>
      <c r="B185" s="2"/>
      <c r="C185" s="2"/>
      <c r="D185" s="14" t="str">
        <f t="shared" si="10"/>
        <v/>
      </c>
      <c r="E185" s="2"/>
      <c r="F185" s="2"/>
      <c r="G185" s="7" t="str">
        <f t="shared" si="11"/>
        <v/>
      </c>
    </row>
    <row r="186" spans="1:11" ht="13.5" customHeight="1" x14ac:dyDescent="0.3">
      <c r="A186" s="13"/>
      <c r="B186" s="2"/>
      <c r="C186" s="2"/>
      <c r="D186" s="14" t="str">
        <f t="shared" si="10"/>
        <v/>
      </c>
      <c r="E186" s="2"/>
      <c r="F186" s="2"/>
      <c r="G186" s="7" t="str">
        <f t="shared" si="11"/>
        <v/>
      </c>
    </row>
    <row r="188" spans="1:11" ht="15" customHeight="1" x14ac:dyDescent="0.3">
      <c r="A188" s="3" t="s">
        <v>19</v>
      </c>
      <c r="B188" s="15"/>
      <c r="C188" s="15"/>
      <c r="D188" s="15"/>
      <c r="E188" s="15"/>
      <c r="F188" s="15"/>
      <c r="G188" s="15"/>
      <c r="H188" s="15"/>
      <c r="I188" s="15"/>
      <c r="J188" s="15"/>
      <c r="K188" s="15"/>
    </row>
    <row r="189" spans="1:11" ht="39.75" customHeight="1" x14ac:dyDescent="0.2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21.75" customHeight="1" x14ac:dyDescent="0.3">
      <c r="A190" s="16"/>
      <c r="B190" s="15"/>
      <c r="C190" s="15"/>
      <c r="D190" s="15"/>
      <c r="E190" s="15"/>
      <c r="F190" s="15"/>
      <c r="G190" s="15"/>
      <c r="H190" s="15"/>
      <c r="I190" s="15"/>
      <c r="J190" s="15"/>
      <c r="K190" s="15"/>
    </row>
    <row r="191" spans="1:11" ht="21.75" customHeight="1" x14ac:dyDescent="0.3">
      <c r="A191" s="22" t="s">
        <v>20</v>
      </c>
      <c r="B191" s="22"/>
      <c r="C191" s="15"/>
      <c r="D191" s="15"/>
      <c r="E191" s="15"/>
      <c r="F191" s="15"/>
      <c r="G191" s="15"/>
      <c r="H191" s="15"/>
      <c r="I191" s="15"/>
      <c r="J191" s="15"/>
      <c r="K191" s="15"/>
    </row>
    <row r="192" spans="1:11" ht="15" customHeight="1" x14ac:dyDescent="0.3">
      <c r="A192" s="17" t="s">
        <v>21</v>
      </c>
      <c r="B192" s="17"/>
      <c r="C192" s="15"/>
      <c r="D192" s="15"/>
      <c r="E192" s="15"/>
      <c r="F192" s="15"/>
      <c r="G192" s="15"/>
      <c r="H192" s="15"/>
      <c r="I192" s="15"/>
      <c r="J192" s="15"/>
      <c r="K192" s="15"/>
    </row>
    <row r="193" spans="1:11" ht="15" customHeight="1" x14ac:dyDescent="0.3">
      <c r="A193" s="18">
        <v>46204</v>
      </c>
      <c r="B193" s="19" t="e">
        <f t="shared" ref="B193:B218" si="12">IFERROR(AVERAGEIFS($E$9:$E$158,$A$9:$A$158,"&gt;="&amp;$A193,$A$9:$A$158,"&lt;"&amp;EDATE($A193,1)),NA())</f>
        <v>#N/A</v>
      </c>
      <c r="C193" s="15"/>
      <c r="D193" s="15"/>
      <c r="E193" s="15"/>
      <c r="F193" s="15"/>
      <c r="G193" s="15"/>
      <c r="H193" s="15"/>
      <c r="I193" s="15"/>
      <c r="J193" s="15"/>
      <c r="K193" s="15"/>
    </row>
    <row r="194" spans="1:11" ht="15" customHeight="1" x14ac:dyDescent="0.3">
      <c r="A194" s="18">
        <f t="shared" ref="A194:A218" si="13">EDATE(A193,1)</f>
        <v>46235</v>
      </c>
      <c r="B194" s="19" t="e">
        <f t="shared" si="12"/>
        <v>#N/A</v>
      </c>
      <c r="C194" s="15"/>
      <c r="D194" s="15"/>
      <c r="E194" s="15"/>
      <c r="F194" s="15"/>
      <c r="G194" s="15"/>
      <c r="H194" s="15"/>
      <c r="I194" s="15"/>
      <c r="J194" s="15"/>
      <c r="K194" s="15"/>
    </row>
    <row r="195" spans="1:11" ht="15" customHeight="1" x14ac:dyDescent="0.3">
      <c r="A195" s="18">
        <f t="shared" si="13"/>
        <v>46266</v>
      </c>
      <c r="B195" s="19" t="e">
        <f t="shared" si="12"/>
        <v>#N/A</v>
      </c>
      <c r="C195" s="15"/>
      <c r="D195" s="15"/>
      <c r="E195" s="15"/>
      <c r="F195" s="15"/>
      <c r="G195" s="15"/>
      <c r="H195" s="15"/>
      <c r="I195" s="15"/>
      <c r="J195" s="15"/>
      <c r="K195" s="15"/>
    </row>
    <row r="196" spans="1:11" ht="32.25" customHeight="1" x14ac:dyDescent="0.3">
      <c r="A196" s="18">
        <f t="shared" si="13"/>
        <v>46296</v>
      </c>
      <c r="B196" s="19" t="e">
        <f t="shared" si="12"/>
        <v>#N/A</v>
      </c>
      <c r="C196" s="15"/>
      <c r="D196" s="15"/>
      <c r="E196" s="15"/>
      <c r="F196" s="15"/>
      <c r="G196" s="15"/>
      <c r="H196" s="15"/>
      <c r="I196" s="15"/>
      <c r="J196" s="15"/>
      <c r="K196" s="15"/>
    </row>
    <row r="197" spans="1:11" ht="15" customHeight="1" x14ac:dyDescent="0.3">
      <c r="A197" s="18">
        <f t="shared" si="13"/>
        <v>46327</v>
      </c>
      <c r="B197" s="19" t="e">
        <f t="shared" si="12"/>
        <v>#N/A</v>
      </c>
      <c r="C197" s="15"/>
      <c r="D197" s="15"/>
      <c r="E197" s="15"/>
      <c r="F197" s="15"/>
      <c r="G197" s="15"/>
      <c r="H197" s="15"/>
      <c r="I197" s="15"/>
      <c r="J197" s="15"/>
      <c r="K197" s="15"/>
    </row>
    <row r="198" spans="1:11" ht="15" customHeight="1" x14ac:dyDescent="0.3">
      <c r="A198" s="18">
        <f t="shared" si="13"/>
        <v>46357</v>
      </c>
      <c r="B198" s="19" t="e">
        <f t="shared" si="12"/>
        <v>#N/A</v>
      </c>
      <c r="C198" s="15"/>
      <c r="D198" s="15"/>
      <c r="E198" s="15"/>
      <c r="F198" s="15"/>
      <c r="G198" s="15"/>
      <c r="H198" s="15"/>
      <c r="I198" s="15"/>
      <c r="J198" s="15"/>
      <c r="K198" s="15"/>
    </row>
    <row r="199" spans="1:11" ht="15" customHeight="1" x14ac:dyDescent="0.3">
      <c r="A199" s="18">
        <f t="shared" si="13"/>
        <v>46388</v>
      </c>
      <c r="B199" s="19" t="e">
        <f t="shared" si="12"/>
        <v>#N/A</v>
      </c>
      <c r="C199" s="15"/>
      <c r="D199" s="15"/>
      <c r="E199" s="15"/>
      <c r="F199" s="15"/>
      <c r="G199" s="15"/>
      <c r="H199" s="15"/>
      <c r="I199" s="15"/>
      <c r="J199" s="15"/>
      <c r="K199" s="15"/>
    </row>
    <row r="200" spans="1:11" ht="15" customHeight="1" x14ac:dyDescent="0.3">
      <c r="A200" s="18">
        <f t="shared" si="13"/>
        <v>46419</v>
      </c>
      <c r="B200" s="19" t="e">
        <f t="shared" si="12"/>
        <v>#N/A</v>
      </c>
      <c r="C200" s="15"/>
      <c r="D200" s="15"/>
      <c r="E200" s="15"/>
      <c r="F200" s="15"/>
      <c r="G200" s="15"/>
      <c r="H200" s="15"/>
      <c r="I200" s="15"/>
      <c r="J200" s="15"/>
      <c r="K200" s="15"/>
    </row>
    <row r="201" spans="1:11" ht="15" customHeight="1" x14ac:dyDescent="0.3">
      <c r="A201" s="18">
        <f t="shared" si="13"/>
        <v>46447</v>
      </c>
      <c r="B201" s="19" t="e">
        <f t="shared" si="12"/>
        <v>#N/A</v>
      </c>
      <c r="C201" s="15"/>
      <c r="D201" s="15"/>
      <c r="E201" s="15"/>
      <c r="F201" s="15"/>
      <c r="G201" s="15"/>
      <c r="H201" s="15"/>
      <c r="I201" s="15"/>
      <c r="J201" s="15"/>
      <c r="K201" s="15"/>
    </row>
    <row r="202" spans="1:11" ht="21.75" customHeight="1" x14ac:dyDescent="0.3">
      <c r="A202" s="18">
        <f t="shared" si="13"/>
        <v>46478</v>
      </c>
      <c r="B202" s="19" t="e">
        <f t="shared" si="12"/>
        <v>#N/A</v>
      </c>
      <c r="C202" s="15"/>
      <c r="D202" s="15"/>
      <c r="E202" s="15"/>
      <c r="F202" s="15"/>
      <c r="G202" s="15"/>
      <c r="H202" s="15"/>
      <c r="I202" s="15"/>
      <c r="J202" s="15"/>
      <c r="K202" s="15"/>
    </row>
    <row r="203" spans="1:11" ht="15" customHeight="1" x14ac:dyDescent="0.3">
      <c r="A203" s="18">
        <f t="shared" si="13"/>
        <v>46508</v>
      </c>
      <c r="B203" s="19" t="e">
        <f t="shared" si="12"/>
        <v>#N/A</v>
      </c>
      <c r="C203" s="15"/>
      <c r="D203" s="15"/>
      <c r="E203" s="15"/>
      <c r="F203" s="15"/>
      <c r="G203" s="15"/>
      <c r="H203" s="15"/>
      <c r="I203" s="15"/>
      <c r="J203" s="15"/>
      <c r="K203" s="15"/>
    </row>
    <row r="204" spans="1:11" ht="15" customHeight="1" x14ac:dyDescent="0.3">
      <c r="A204" s="18">
        <f t="shared" si="13"/>
        <v>46539</v>
      </c>
      <c r="B204" s="19" t="e">
        <f t="shared" si="12"/>
        <v>#N/A</v>
      </c>
      <c r="C204" s="15"/>
      <c r="D204" s="15"/>
      <c r="E204" s="15"/>
      <c r="F204" s="15"/>
      <c r="G204" s="15"/>
      <c r="H204" s="15"/>
      <c r="I204" s="15"/>
      <c r="J204" s="15"/>
      <c r="K204" s="15"/>
    </row>
    <row r="205" spans="1:11" ht="15" customHeight="1" x14ac:dyDescent="0.3">
      <c r="A205" s="18">
        <f t="shared" si="13"/>
        <v>46569</v>
      </c>
      <c r="B205" s="19" t="e">
        <f t="shared" si="12"/>
        <v>#N/A</v>
      </c>
      <c r="C205" s="15"/>
      <c r="D205" s="15"/>
      <c r="E205" s="15"/>
      <c r="F205" s="15"/>
      <c r="G205" s="15"/>
      <c r="H205" s="15"/>
      <c r="I205" s="15"/>
      <c r="J205" s="15"/>
      <c r="K205" s="15"/>
    </row>
    <row r="206" spans="1:11" ht="21.75" customHeight="1" x14ac:dyDescent="0.3">
      <c r="A206" s="18">
        <f t="shared" si="13"/>
        <v>46600</v>
      </c>
      <c r="B206" s="19" t="e">
        <f t="shared" si="12"/>
        <v>#N/A</v>
      </c>
      <c r="C206" s="15"/>
      <c r="D206" s="15"/>
      <c r="E206" s="15"/>
      <c r="F206" s="15"/>
      <c r="G206" s="15"/>
      <c r="H206" s="15"/>
      <c r="I206" s="15"/>
      <c r="J206" s="15"/>
      <c r="K206" s="15"/>
    </row>
    <row r="207" spans="1:11" ht="15" customHeight="1" x14ac:dyDescent="0.3">
      <c r="A207" s="18">
        <f t="shared" si="13"/>
        <v>46631</v>
      </c>
      <c r="B207" s="19" t="e">
        <f t="shared" si="12"/>
        <v>#N/A</v>
      </c>
      <c r="C207" s="15"/>
      <c r="D207" s="15"/>
      <c r="E207" s="15"/>
      <c r="F207" s="15"/>
      <c r="G207" s="15"/>
      <c r="H207" s="15"/>
      <c r="I207" s="15"/>
      <c r="J207" s="15"/>
      <c r="K207" s="15"/>
    </row>
    <row r="208" spans="1:11" ht="15" customHeight="1" x14ac:dyDescent="0.3">
      <c r="A208" s="18">
        <f t="shared" si="13"/>
        <v>46661</v>
      </c>
      <c r="B208" s="19" t="e">
        <f t="shared" si="12"/>
        <v>#N/A</v>
      </c>
      <c r="C208" s="15"/>
      <c r="D208" s="15"/>
      <c r="E208" s="15"/>
      <c r="F208" s="15"/>
      <c r="G208" s="15"/>
      <c r="H208" s="15"/>
      <c r="I208" s="15"/>
      <c r="J208" s="15"/>
      <c r="K208" s="15"/>
    </row>
    <row r="209" spans="1:11" ht="15" customHeight="1" x14ac:dyDescent="0.3">
      <c r="A209" s="18">
        <f t="shared" si="13"/>
        <v>46692</v>
      </c>
      <c r="B209" s="19" t="e">
        <f t="shared" si="12"/>
        <v>#N/A</v>
      </c>
      <c r="C209" s="15"/>
      <c r="D209" s="15"/>
      <c r="E209" s="15"/>
      <c r="F209" s="15"/>
      <c r="G209" s="15"/>
      <c r="H209" s="15"/>
      <c r="I209" s="15"/>
      <c r="J209" s="15"/>
      <c r="K209" s="15"/>
    </row>
    <row r="210" spans="1:11" ht="15" customHeight="1" x14ac:dyDescent="0.3">
      <c r="A210" s="18">
        <f t="shared" si="13"/>
        <v>46722</v>
      </c>
      <c r="B210" s="19" t="e">
        <f t="shared" si="12"/>
        <v>#N/A</v>
      </c>
      <c r="C210" s="15"/>
      <c r="D210" s="15"/>
      <c r="E210" s="15"/>
      <c r="F210" s="15"/>
      <c r="G210" s="15"/>
      <c r="H210" s="15"/>
      <c r="I210" s="15"/>
      <c r="J210" s="15"/>
      <c r="K210" s="15"/>
    </row>
    <row r="211" spans="1:11" ht="15" customHeight="1" x14ac:dyDescent="0.3">
      <c r="A211" s="18">
        <f t="shared" si="13"/>
        <v>46753</v>
      </c>
      <c r="B211" s="19" t="e">
        <f t="shared" si="12"/>
        <v>#N/A</v>
      </c>
      <c r="C211" s="15"/>
      <c r="D211" s="15"/>
      <c r="E211" s="15"/>
      <c r="F211" s="15"/>
      <c r="G211" s="15"/>
      <c r="H211" s="15"/>
      <c r="I211" s="15"/>
      <c r="J211" s="15"/>
      <c r="K211" s="15"/>
    </row>
    <row r="212" spans="1:11" ht="15" customHeight="1" x14ac:dyDescent="0.3">
      <c r="A212" s="18">
        <f t="shared" si="13"/>
        <v>46784</v>
      </c>
      <c r="B212" s="19" t="e">
        <f t="shared" si="12"/>
        <v>#N/A</v>
      </c>
      <c r="C212" s="15"/>
      <c r="D212" s="15"/>
      <c r="E212" s="15"/>
      <c r="F212" s="15"/>
      <c r="G212" s="15"/>
      <c r="H212" s="15"/>
      <c r="I212" s="15"/>
      <c r="J212" s="15"/>
      <c r="K212" s="15"/>
    </row>
    <row r="213" spans="1:11" ht="15" customHeight="1" x14ac:dyDescent="0.3">
      <c r="A213" s="18">
        <f t="shared" si="13"/>
        <v>46813</v>
      </c>
      <c r="B213" s="19" t="e">
        <f t="shared" si="12"/>
        <v>#N/A</v>
      </c>
      <c r="C213" s="15"/>
      <c r="D213" s="15"/>
      <c r="E213" s="15"/>
      <c r="F213" s="15"/>
      <c r="G213" s="15"/>
      <c r="H213" s="15"/>
      <c r="I213" s="15"/>
      <c r="J213" s="15"/>
      <c r="K213" s="15"/>
    </row>
    <row r="214" spans="1:11" ht="15" customHeight="1" x14ac:dyDescent="0.3">
      <c r="A214" s="18">
        <f t="shared" si="13"/>
        <v>46844</v>
      </c>
      <c r="B214" s="19" t="e">
        <f t="shared" si="12"/>
        <v>#N/A</v>
      </c>
      <c r="C214" s="15"/>
      <c r="D214" s="15"/>
      <c r="E214" s="15"/>
      <c r="F214" s="15"/>
      <c r="G214" s="15"/>
      <c r="H214" s="15"/>
      <c r="I214" s="15"/>
      <c r="J214" s="15"/>
      <c r="K214" s="15"/>
    </row>
    <row r="215" spans="1:11" ht="15" customHeight="1" x14ac:dyDescent="0.3">
      <c r="A215" s="18">
        <f t="shared" si="13"/>
        <v>46874</v>
      </c>
      <c r="B215" s="19" t="e">
        <f t="shared" si="12"/>
        <v>#N/A</v>
      </c>
      <c r="C215" s="15"/>
      <c r="D215" s="15"/>
      <c r="E215" s="15"/>
      <c r="F215" s="15"/>
      <c r="G215" s="15"/>
      <c r="H215" s="15"/>
      <c r="I215" s="15"/>
      <c r="J215" s="15"/>
      <c r="K215" s="15"/>
    </row>
    <row r="216" spans="1:11" ht="15" customHeight="1" x14ac:dyDescent="0.3">
      <c r="A216" s="18">
        <f t="shared" si="13"/>
        <v>46905</v>
      </c>
      <c r="B216" s="19" t="e">
        <f t="shared" si="12"/>
        <v>#N/A</v>
      </c>
      <c r="C216" s="15"/>
      <c r="D216" s="15"/>
      <c r="E216" s="15"/>
      <c r="F216" s="15"/>
      <c r="G216" s="15"/>
      <c r="H216" s="15"/>
      <c r="I216" s="15"/>
      <c r="J216" s="15"/>
      <c r="K216" s="15"/>
    </row>
    <row r="217" spans="1:11" ht="15" customHeight="1" x14ac:dyDescent="0.3">
      <c r="A217" s="18">
        <f t="shared" si="13"/>
        <v>46935</v>
      </c>
      <c r="B217" s="19" t="e">
        <f t="shared" si="12"/>
        <v>#N/A</v>
      </c>
      <c r="C217" s="15"/>
      <c r="D217" s="15"/>
      <c r="E217" s="15"/>
      <c r="F217" s="15"/>
      <c r="G217" s="15"/>
      <c r="H217" s="15"/>
      <c r="I217" s="15"/>
      <c r="J217" s="15"/>
      <c r="K217" s="15"/>
    </row>
    <row r="218" spans="1:11" ht="15" customHeight="1" x14ac:dyDescent="0.3">
      <c r="A218" s="18">
        <f t="shared" si="13"/>
        <v>46966</v>
      </c>
      <c r="B218" s="19" t="e">
        <f t="shared" si="12"/>
        <v>#N/A</v>
      </c>
      <c r="C218" s="15"/>
      <c r="D218" s="15"/>
      <c r="E218" s="15"/>
      <c r="F218" s="15"/>
      <c r="G218" s="15"/>
      <c r="H218" s="15"/>
      <c r="I218" s="15"/>
      <c r="J218" s="15"/>
      <c r="K218" s="15"/>
    </row>
    <row r="219" spans="1:11" ht="15" customHeight="1" x14ac:dyDescent="0.3">
      <c r="A219" s="16"/>
      <c r="B219" s="16"/>
      <c r="C219" s="15"/>
      <c r="D219" s="15"/>
      <c r="E219" s="15"/>
      <c r="F219" s="15"/>
      <c r="G219" s="15"/>
      <c r="H219" s="15"/>
      <c r="I219" s="15"/>
      <c r="J219" s="15"/>
      <c r="K219" s="15"/>
    </row>
    <row r="220" spans="1:11" ht="15" customHeight="1" x14ac:dyDescent="0.3">
      <c r="A220" s="22" t="s">
        <v>22</v>
      </c>
      <c r="B220" s="22"/>
      <c r="C220" s="15"/>
      <c r="D220" s="15"/>
      <c r="E220" s="15"/>
      <c r="F220" s="15"/>
      <c r="G220" s="15"/>
      <c r="H220" s="15"/>
      <c r="I220" s="15"/>
      <c r="J220" s="15"/>
      <c r="K220" s="15"/>
    </row>
    <row r="221" spans="1:11" ht="15" customHeight="1" x14ac:dyDescent="0.3">
      <c r="A221" s="17" t="s">
        <v>21</v>
      </c>
      <c r="B221" s="17">
        <f>$B$5</f>
        <v>0</v>
      </c>
      <c r="C221" s="15"/>
      <c r="D221" s="15"/>
      <c r="E221" s="15"/>
      <c r="F221" s="15"/>
      <c r="G221" s="15"/>
      <c r="H221" s="15"/>
      <c r="I221" s="15"/>
      <c r="J221" s="15"/>
      <c r="K221" s="15"/>
    </row>
    <row r="222" spans="1:11" ht="15" customHeight="1" x14ac:dyDescent="0.3">
      <c r="A222" s="18">
        <v>46204</v>
      </c>
      <c r="B222" s="20" t="e">
        <f t="shared" ref="B222:B247" si="14">IFERROR(AVERAGEIFS($B$163:$B$186,$A$163:$A$186,"&gt;="&amp;$A222,$A$163:$A$186,"&lt;"&amp;EDATE($A222,1)),NA())</f>
        <v>#N/A</v>
      </c>
      <c r="C222" s="15"/>
      <c r="D222" s="15"/>
      <c r="E222" s="15"/>
      <c r="F222" s="15"/>
      <c r="G222" s="15"/>
      <c r="H222" s="15"/>
      <c r="I222" s="15"/>
      <c r="J222" s="15"/>
      <c r="K222" s="15"/>
    </row>
    <row r="223" spans="1:11" ht="15" customHeight="1" x14ac:dyDescent="0.3">
      <c r="A223" s="18">
        <f t="shared" ref="A223:A247" si="15">EDATE(A222,1)</f>
        <v>46235</v>
      </c>
      <c r="B223" s="20" t="e">
        <f t="shared" si="14"/>
        <v>#N/A</v>
      </c>
      <c r="C223" s="15"/>
      <c r="D223" s="15"/>
      <c r="E223" s="15"/>
      <c r="F223" s="15"/>
      <c r="G223" s="15"/>
      <c r="H223" s="15"/>
      <c r="I223" s="15"/>
      <c r="J223" s="15"/>
      <c r="K223" s="15"/>
    </row>
    <row r="224" spans="1:11" ht="15" customHeight="1" x14ac:dyDescent="0.3">
      <c r="A224" s="18">
        <f t="shared" si="15"/>
        <v>46266</v>
      </c>
      <c r="B224" s="20" t="e">
        <f t="shared" si="14"/>
        <v>#N/A</v>
      </c>
      <c r="C224" s="15"/>
      <c r="D224" s="15"/>
      <c r="E224" s="15"/>
      <c r="F224" s="15"/>
      <c r="G224" s="15"/>
      <c r="H224" s="15"/>
      <c r="I224" s="15"/>
      <c r="J224" s="15"/>
      <c r="K224" s="15"/>
    </row>
    <row r="225" spans="1:11" ht="15.75" x14ac:dyDescent="0.3">
      <c r="A225" s="18">
        <f t="shared" si="15"/>
        <v>46296</v>
      </c>
      <c r="B225" s="20" t="e">
        <f t="shared" si="14"/>
        <v>#N/A</v>
      </c>
      <c r="C225" s="15"/>
      <c r="D225" s="15"/>
      <c r="E225" s="15"/>
      <c r="F225" s="15"/>
      <c r="G225" s="15"/>
      <c r="H225" s="15"/>
      <c r="I225" s="15"/>
      <c r="J225" s="15"/>
      <c r="K225" s="15"/>
    </row>
    <row r="226" spans="1:11" ht="15.75" x14ac:dyDescent="0.3">
      <c r="A226" s="18">
        <f t="shared" si="15"/>
        <v>46327</v>
      </c>
      <c r="B226" s="20" t="e">
        <f t="shared" si="14"/>
        <v>#N/A</v>
      </c>
      <c r="C226" s="15"/>
      <c r="D226" s="15"/>
      <c r="E226" s="15"/>
      <c r="F226" s="15"/>
      <c r="G226" s="15"/>
      <c r="H226" s="15"/>
      <c r="I226" s="15"/>
      <c r="J226" s="15"/>
      <c r="K226" s="15"/>
    </row>
    <row r="227" spans="1:11" ht="15.75" x14ac:dyDescent="0.3">
      <c r="A227" s="18">
        <f t="shared" si="15"/>
        <v>46357</v>
      </c>
      <c r="B227" s="20" t="e">
        <f t="shared" si="14"/>
        <v>#N/A</v>
      </c>
      <c r="C227" s="15"/>
      <c r="D227" s="15"/>
      <c r="E227" s="15"/>
      <c r="F227" s="15"/>
      <c r="G227" s="15"/>
      <c r="H227" s="15"/>
      <c r="I227" s="15"/>
      <c r="J227" s="15"/>
      <c r="K227" s="15"/>
    </row>
    <row r="228" spans="1:11" ht="15.75" x14ac:dyDescent="0.3">
      <c r="A228" s="18">
        <f t="shared" si="15"/>
        <v>46388</v>
      </c>
      <c r="B228" s="20" t="e">
        <f t="shared" si="14"/>
        <v>#N/A</v>
      </c>
      <c r="C228" s="15"/>
      <c r="D228" s="15"/>
      <c r="E228" s="15"/>
      <c r="F228" s="15"/>
      <c r="G228" s="15"/>
      <c r="H228" s="15"/>
      <c r="I228" s="15"/>
      <c r="J228" s="15"/>
      <c r="K228" s="15"/>
    </row>
    <row r="229" spans="1:11" ht="15.75" x14ac:dyDescent="0.3">
      <c r="A229" s="18">
        <f t="shared" si="15"/>
        <v>46419</v>
      </c>
      <c r="B229" s="20" t="e">
        <f t="shared" si="14"/>
        <v>#N/A</v>
      </c>
      <c r="C229" s="15"/>
      <c r="D229" s="15"/>
      <c r="E229" s="15"/>
      <c r="F229" s="15"/>
      <c r="G229" s="15"/>
      <c r="H229" s="15"/>
      <c r="I229" s="15"/>
      <c r="J229" s="15"/>
      <c r="K229" s="15"/>
    </row>
    <row r="230" spans="1:11" ht="15.75" x14ac:dyDescent="0.3">
      <c r="A230" s="18">
        <f t="shared" si="15"/>
        <v>46447</v>
      </c>
      <c r="B230" s="20" t="e">
        <f t="shared" si="14"/>
        <v>#N/A</v>
      </c>
      <c r="C230" s="15"/>
      <c r="D230" s="15"/>
      <c r="E230" s="15"/>
      <c r="F230" s="15"/>
      <c r="G230" s="15"/>
      <c r="H230" s="15"/>
      <c r="I230" s="15"/>
      <c r="J230" s="15"/>
      <c r="K230" s="15"/>
    </row>
    <row r="231" spans="1:11" ht="15.75" x14ac:dyDescent="0.3">
      <c r="A231" s="18">
        <f t="shared" si="15"/>
        <v>46478</v>
      </c>
      <c r="B231" s="20" t="e">
        <f t="shared" si="14"/>
        <v>#N/A</v>
      </c>
      <c r="C231" s="15"/>
      <c r="D231" s="15"/>
      <c r="E231" s="15"/>
      <c r="F231" s="15"/>
      <c r="G231" s="15"/>
      <c r="H231" s="15"/>
      <c r="I231" s="15"/>
      <c r="J231" s="15"/>
      <c r="K231" s="15"/>
    </row>
    <row r="232" spans="1:11" ht="15.75" x14ac:dyDescent="0.3">
      <c r="A232" s="18">
        <f t="shared" si="15"/>
        <v>46508</v>
      </c>
      <c r="B232" s="20" t="e">
        <f t="shared" si="14"/>
        <v>#N/A</v>
      </c>
      <c r="C232" s="15"/>
      <c r="D232" s="15"/>
      <c r="E232" s="15"/>
      <c r="F232" s="15"/>
      <c r="G232" s="15"/>
      <c r="H232" s="15"/>
      <c r="I232" s="15"/>
      <c r="J232" s="15"/>
      <c r="K232" s="15"/>
    </row>
    <row r="233" spans="1:11" ht="15.75" x14ac:dyDescent="0.3">
      <c r="A233" s="18">
        <f t="shared" si="15"/>
        <v>46539</v>
      </c>
      <c r="B233" s="20" t="e">
        <f t="shared" si="14"/>
        <v>#N/A</v>
      </c>
      <c r="C233" s="15"/>
      <c r="D233" s="15"/>
      <c r="E233" s="15"/>
      <c r="F233" s="15"/>
      <c r="G233" s="15"/>
      <c r="H233" s="15"/>
      <c r="I233" s="15"/>
      <c r="J233" s="15"/>
      <c r="K233" s="15"/>
    </row>
    <row r="234" spans="1:11" ht="15.75" x14ac:dyDescent="0.3">
      <c r="A234" s="18">
        <f t="shared" si="15"/>
        <v>46569</v>
      </c>
      <c r="B234" s="20" t="e">
        <f t="shared" si="14"/>
        <v>#N/A</v>
      </c>
      <c r="C234" s="15"/>
      <c r="D234" s="15"/>
      <c r="E234" s="15"/>
      <c r="F234" s="15"/>
      <c r="G234" s="15"/>
      <c r="H234" s="15"/>
      <c r="I234" s="15"/>
      <c r="J234" s="15"/>
      <c r="K234" s="15"/>
    </row>
    <row r="235" spans="1:11" ht="15.75" x14ac:dyDescent="0.3">
      <c r="A235" s="18">
        <f t="shared" si="15"/>
        <v>46600</v>
      </c>
      <c r="B235" s="20" t="e">
        <f t="shared" si="14"/>
        <v>#N/A</v>
      </c>
      <c r="C235" s="15"/>
      <c r="D235" s="15"/>
      <c r="E235" s="15"/>
      <c r="F235" s="15"/>
      <c r="G235" s="15"/>
      <c r="H235" s="15"/>
      <c r="I235" s="15"/>
      <c r="J235" s="15"/>
      <c r="K235" s="15"/>
    </row>
    <row r="236" spans="1:11" ht="15.75" x14ac:dyDescent="0.3">
      <c r="A236" s="18">
        <f t="shared" si="15"/>
        <v>46631</v>
      </c>
      <c r="B236" s="20" t="e">
        <f t="shared" si="14"/>
        <v>#N/A</v>
      </c>
      <c r="C236" s="15"/>
      <c r="D236" s="15"/>
      <c r="E236" s="15"/>
      <c r="F236" s="15"/>
      <c r="G236" s="15"/>
      <c r="H236" s="15"/>
      <c r="I236" s="15"/>
      <c r="J236" s="15"/>
      <c r="K236" s="15"/>
    </row>
    <row r="237" spans="1:11" ht="15.75" x14ac:dyDescent="0.3">
      <c r="A237" s="18">
        <f t="shared" si="15"/>
        <v>46661</v>
      </c>
      <c r="B237" s="20" t="e">
        <f t="shared" si="14"/>
        <v>#N/A</v>
      </c>
      <c r="C237" s="15"/>
      <c r="D237" s="15"/>
      <c r="E237" s="15"/>
      <c r="F237" s="15"/>
      <c r="G237" s="15"/>
      <c r="H237" s="15"/>
      <c r="I237" s="15"/>
      <c r="J237" s="15"/>
      <c r="K237" s="15"/>
    </row>
    <row r="238" spans="1:11" ht="15.75" x14ac:dyDescent="0.3">
      <c r="A238" s="18">
        <f t="shared" si="15"/>
        <v>46692</v>
      </c>
      <c r="B238" s="20" t="e">
        <f t="shared" si="14"/>
        <v>#N/A</v>
      </c>
      <c r="C238" s="15"/>
      <c r="D238" s="15"/>
      <c r="E238" s="15"/>
      <c r="F238" s="15"/>
      <c r="G238" s="15"/>
      <c r="H238" s="15"/>
      <c r="I238" s="15"/>
      <c r="J238" s="15"/>
      <c r="K238" s="15"/>
    </row>
    <row r="239" spans="1:11" ht="15.75" x14ac:dyDescent="0.3">
      <c r="A239" s="18">
        <f t="shared" si="15"/>
        <v>46722</v>
      </c>
      <c r="B239" s="20" t="e">
        <f t="shared" si="14"/>
        <v>#N/A</v>
      </c>
      <c r="C239" s="15"/>
      <c r="D239" s="15"/>
      <c r="E239" s="15"/>
      <c r="F239" s="15"/>
      <c r="G239" s="15"/>
      <c r="H239" s="15"/>
      <c r="I239" s="15"/>
      <c r="J239" s="15"/>
      <c r="K239" s="15"/>
    </row>
    <row r="240" spans="1:11" ht="15.75" x14ac:dyDescent="0.3">
      <c r="A240" s="18">
        <f t="shared" si="15"/>
        <v>46753</v>
      </c>
      <c r="B240" s="20" t="e">
        <f t="shared" si="14"/>
        <v>#N/A</v>
      </c>
      <c r="C240" s="15"/>
      <c r="D240" s="15"/>
      <c r="E240" s="15"/>
      <c r="F240" s="15"/>
      <c r="G240" s="15"/>
      <c r="H240" s="15"/>
      <c r="I240" s="15"/>
      <c r="J240" s="15"/>
      <c r="K240" s="15"/>
    </row>
    <row r="241" spans="1:11" ht="15.75" x14ac:dyDescent="0.3">
      <c r="A241" s="18">
        <f t="shared" si="15"/>
        <v>46784</v>
      </c>
      <c r="B241" s="20" t="e">
        <f t="shared" si="14"/>
        <v>#N/A</v>
      </c>
      <c r="C241" s="15"/>
      <c r="D241" s="15"/>
      <c r="E241" s="15"/>
      <c r="F241" s="15"/>
      <c r="G241" s="15"/>
      <c r="H241" s="15"/>
      <c r="I241" s="15"/>
      <c r="J241" s="15"/>
      <c r="K241" s="15"/>
    </row>
    <row r="242" spans="1:11" ht="15.75" x14ac:dyDescent="0.3">
      <c r="A242" s="18">
        <f t="shared" si="15"/>
        <v>46813</v>
      </c>
      <c r="B242" s="20" t="e">
        <f t="shared" si="14"/>
        <v>#N/A</v>
      </c>
      <c r="C242" s="15"/>
      <c r="D242" s="15"/>
      <c r="E242" s="15"/>
      <c r="F242" s="15"/>
      <c r="G242" s="15"/>
      <c r="H242" s="15"/>
      <c r="I242" s="15"/>
      <c r="J242" s="15"/>
      <c r="K242" s="15"/>
    </row>
    <row r="243" spans="1:11" ht="15.75" x14ac:dyDescent="0.3">
      <c r="A243" s="18">
        <f t="shared" si="15"/>
        <v>46844</v>
      </c>
      <c r="B243" s="20" t="e">
        <f t="shared" si="14"/>
        <v>#N/A</v>
      </c>
      <c r="C243" s="15"/>
      <c r="D243" s="15"/>
      <c r="E243" s="15"/>
      <c r="F243" s="15"/>
      <c r="G243" s="15"/>
      <c r="H243" s="15"/>
      <c r="I243" s="15"/>
      <c r="J243" s="15"/>
      <c r="K243" s="15"/>
    </row>
    <row r="244" spans="1:11" ht="15.75" x14ac:dyDescent="0.3">
      <c r="A244" s="18">
        <f t="shared" si="15"/>
        <v>46874</v>
      </c>
      <c r="B244" s="20" t="e">
        <f t="shared" si="14"/>
        <v>#N/A</v>
      </c>
      <c r="C244" s="15"/>
      <c r="D244" s="15"/>
      <c r="E244" s="15"/>
      <c r="F244" s="15"/>
      <c r="G244" s="15"/>
      <c r="H244" s="15"/>
      <c r="I244" s="15"/>
      <c r="J244" s="15"/>
      <c r="K244" s="15"/>
    </row>
    <row r="245" spans="1:11" ht="15.75" x14ac:dyDescent="0.3">
      <c r="A245" s="18">
        <f t="shared" si="15"/>
        <v>46905</v>
      </c>
      <c r="B245" s="20" t="e">
        <f t="shared" si="14"/>
        <v>#N/A</v>
      </c>
      <c r="C245" s="15"/>
      <c r="D245" s="15"/>
      <c r="E245" s="15"/>
      <c r="F245" s="15"/>
      <c r="G245" s="15"/>
      <c r="H245" s="15"/>
      <c r="I245" s="15"/>
      <c r="J245" s="15"/>
      <c r="K245" s="15"/>
    </row>
    <row r="246" spans="1:11" ht="15.75" x14ac:dyDescent="0.3">
      <c r="A246" s="18">
        <f t="shared" si="15"/>
        <v>46935</v>
      </c>
      <c r="B246" s="20" t="e">
        <f t="shared" si="14"/>
        <v>#N/A</v>
      </c>
      <c r="C246" s="15"/>
      <c r="D246" s="15"/>
      <c r="E246" s="15"/>
      <c r="F246" s="15"/>
      <c r="G246" s="15"/>
      <c r="H246" s="15"/>
      <c r="I246" s="15"/>
      <c r="J246" s="15"/>
      <c r="K246" s="15"/>
    </row>
    <row r="247" spans="1:11" ht="15.75" x14ac:dyDescent="0.3">
      <c r="A247" s="18">
        <f t="shared" si="15"/>
        <v>46966</v>
      </c>
      <c r="B247" s="20" t="e">
        <f t="shared" si="14"/>
        <v>#N/A</v>
      </c>
      <c r="C247" s="15"/>
      <c r="D247" s="15"/>
      <c r="E247" s="15"/>
      <c r="F247" s="15"/>
      <c r="G247" s="15"/>
      <c r="H247" s="15"/>
      <c r="I247" s="15"/>
      <c r="J247" s="15"/>
      <c r="K247" s="15"/>
    </row>
    <row r="248" spans="1:11" ht="15.75" x14ac:dyDescent="0.3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</row>
    <row r="249" spans="1:11" ht="15" customHeight="1" x14ac:dyDescent="0.3">
      <c r="A249" s="22" t="s">
        <v>23</v>
      </c>
      <c r="B249" s="22"/>
      <c r="C249" s="15"/>
      <c r="D249" s="15"/>
      <c r="E249" s="15"/>
      <c r="F249" s="15"/>
      <c r="G249" s="15"/>
      <c r="H249" s="15"/>
      <c r="I249" s="15"/>
      <c r="J249" s="15"/>
      <c r="K249" s="15"/>
    </row>
    <row r="250" spans="1:11" ht="15.75" x14ac:dyDescent="0.3">
      <c r="A250" s="17" t="s">
        <v>21</v>
      </c>
      <c r="B250" s="17">
        <f>$B$5</f>
        <v>0</v>
      </c>
      <c r="C250" s="15"/>
      <c r="D250" s="15"/>
      <c r="E250" s="15"/>
      <c r="F250" s="15"/>
      <c r="G250" s="15"/>
      <c r="H250" s="15"/>
      <c r="I250" s="15"/>
      <c r="J250" s="15"/>
      <c r="K250" s="15"/>
    </row>
    <row r="251" spans="1:11" ht="15.75" x14ac:dyDescent="0.3">
      <c r="A251" s="18">
        <v>46204</v>
      </c>
      <c r="B251" s="19" t="e">
        <f t="shared" ref="B251:B276" si="16">IFERROR(AVERAGEIFS($G$163:$G$186,$A$163:$A$186,"&gt;="&amp;$A251,$A$163:$A$186,"&lt;"&amp;EDATE($A251,1)),NA())</f>
        <v>#N/A</v>
      </c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1" ht="15.75" x14ac:dyDescent="0.3">
      <c r="A252" s="18">
        <f t="shared" ref="A252:A276" si="17">EDATE(A251,1)</f>
        <v>46235</v>
      </c>
      <c r="B252" s="19" t="e">
        <f t="shared" si="16"/>
        <v>#N/A</v>
      </c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1" ht="15.75" x14ac:dyDescent="0.3">
      <c r="A253" s="18">
        <f t="shared" si="17"/>
        <v>46266</v>
      </c>
      <c r="B253" s="19" t="e">
        <f t="shared" si="16"/>
        <v>#N/A</v>
      </c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1" ht="15.75" x14ac:dyDescent="0.3">
      <c r="A254" s="18">
        <f t="shared" si="17"/>
        <v>46296</v>
      </c>
      <c r="B254" s="19" t="e">
        <f t="shared" si="16"/>
        <v>#N/A</v>
      </c>
      <c r="C254" s="15"/>
      <c r="D254" s="15"/>
      <c r="E254" s="15"/>
      <c r="F254" s="15"/>
      <c r="G254" s="15"/>
      <c r="H254" s="15"/>
      <c r="I254" s="15"/>
      <c r="J254" s="15"/>
      <c r="K254" s="15"/>
    </row>
    <row r="255" spans="1:11" ht="15.75" x14ac:dyDescent="0.3">
      <c r="A255" s="18">
        <f t="shared" si="17"/>
        <v>46327</v>
      </c>
      <c r="B255" s="19" t="e">
        <f t="shared" si="16"/>
        <v>#N/A</v>
      </c>
      <c r="C255" s="15"/>
      <c r="D255" s="15"/>
      <c r="E255" s="15"/>
      <c r="F255" s="15"/>
      <c r="G255" s="15"/>
      <c r="H255" s="15"/>
      <c r="I255" s="15"/>
      <c r="J255" s="15"/>
      <c r="K255" s="15"/>
    </row>
    <row r="256" spans="1:11" ht="15.75" x14ac:dyDescent="0.3">
      <c r="A256" s="18">
        <f t="shared" si="17"/>
        <v>46357</v>
      </c>
      <c r="B256" s="19" t="e">
        <f t="shared" si="16"/>
        <v>#N/A</v>
      </c>
      <c r="C256" s="15"/>
      <c r="D256" s="15"/>
      <c r="E256" s="15"/>
      <c r="F256" s="15"/>
      <c r="G256" s="15"/>
      <c r="H256" s="15"/>
      <c r="I256" s="15"/>
      <c r="J256" s="15"/>
      <c r="K256" s="15"/>
    </row>
    <row r="257" spans="1:11" ht="15.75" x14ac:dyDescent="0.3">
      <c r="A257" s="18">
        <f t="shared" si="17"/>
        <v>46388</v>
      </c>
      <c r="B257" s="19" t="e">
        <f t="shared" si="16"/>
        <v>#N/A</v>
      </c>
      <c r="C257" s="15"/>
      <c r="D257" s="15"/>
      <c r="E257" s="15"/>
      <c r="F257" s="15"/>
      <c r="G257" s="15"/>
      <c r="H257" s="15"/>
      <c r="I257" s="15"/>
      <c r="J257" s="15"/>
      <c r="K257" s="15"/>
    </row>
    <row r="258" spans="1:11" ht="15.75" x14ac:dyDescent="0.3">
      <c r="A258" s="18">
        <f t="shared" si="17"/>
        <v>46419</v>
      </c>
      <c r="B258" s="19" t="e">
        <f t="shared" si="16"/>
        <v>#N/A</v>
      </c>
      <c r="C258" s="15"/>
      <c r="D258" s="15"/>
      <c r="E258" s="15"/>
      <c r="F258" s="15"/>
      <c r="G258" s="15"/>
      <c r="H258" s="15"/>
      <c r="I258" s="15"/>
      <c r="J258" s="15"/>
      <c r="K258" s="15"/>
    </row>
    <row r="259" spans="1:11" ht="15.75" x14ac:dyDescent="0.3">
      <c r="A259" s="18">
        <f t="shared" si="17"/>
        <v>46447</v>
      </c>
      <c r="B259" s="19" t="e">
        <f t="shared" si="16"/>
        <v>#N/A</v>
      </c>
      <c r="C259" s="15"/>
      <c r="D259" s="15"/>
      <c r="E259" s="15"/>
      <c r="F259" s="15"/>
      <c r="G259" s="15"/>
      <c r="H259" s="15"/>
      <c r="I259" s="15"/>
      <c r="J259" s="15"/>
      <c r="K259" s="15"/>
    </row>
    <row r="260" spans="1:11" ht="15.75" x14ac:dyDescent="0.3">
      <c r="A260" s="18">
        <f t="shared" si="17"/>
        <v>46478</v>
      </c>
      <c r="B260" s="19" t="e">
        <f t="shared" si="16"/>
        <v>#N/A</v>
      </c>
      <c r="C260" s="15"/>
      <c r="D260" s="15"/>
      <c r="E260" s="15"/>
      <c r="F260" s="15"/>
      <c r="G260" s="15"/>
      <c r="H260" s="15"/>
      <c r="I260" s="15"/>
      <c r="J260" s="15"/>
      <c r="K260" s="15"/>
    </row>
    <row r="261" spans="1:11" ht="15.75" x14ac:dyDescent="0.3">
      <c r="A261" s="18">
        <f t="shared" si="17"/>
        <v>46508</v>
      </c>
      <c r="B261" s="19" t="e">
        <f t="shared" si="16"/>
        <v>#N/A</v>
      </c>
      <c r="C261" s="15"/>
      <c r="D261" s="15"/>
      <c r="E261" s="15"/>
      <c r="F261" s="15"/>
      <c r="G261" s="15"/>
      <c r="H261" s="15"/>
      <c r="I261" s="15"/>
      <c r="J261" s="15"/>
      <c r="K261" s="15"/>
    </row>
    <row r="262" spans="1:11" ht="15.75" x14ac:dyDescent="0.3">
      <c r="A262" s="18">
        <f t="shared" si="17"/>
        <v>46539</v>
      </c>
      <c r="B262" s="19" t="e">
        <f t="shared" si="16"/>
        <v>#N/A</v>
      </c>
      <c r="C262" s="15"/>
      <c r="D262" s="15"/>
      <c r="E262" s="15"/>
      <c r="F262" s="15"/>
      <c r="G262" s="15"/>
      <c r="H262" s="15"/>
      <c r="I262" s="15"/>
      <c r="J262" s="15"/>
      <c r="K262" s="15"/>
    </row>
    <row r="263" spans="1:11" ht="15.75" x14ac:dyDescent="0.3">
      <c r="A263" s="18">
        <f t="shared" si="17"/>
        <v>46569</v>
      </c>
      <c r="B263" s="19" t="e">
        <f t="shared" si="16"/>
        <v>#N/A</v>
      </c>
      <c r="C263" s="15"/>
      <c r="D263" s="15"/>
      <c r="E263" s="15"/>
      <c r="F263" s="15"/>
      <c r="G263" s="15"/>
      <c r="H263" s="15"/>
      <c r="I263" s="15"/>
      <c r="J263" s="15"/>
      <c r="K263" s="15"/>
    </row>
    <row r="264" spans="1:11" ht="15.75" x14ac:dyDescent="0.3">
      <c r="A264" s="18">
        <f t="shared" si="17"/>
        <v>46600</v>
      </c>
      <c r="B264" s="19" t="e">
        <f t="shared" si="16"/>
        <v>#N/A</v>
      </c>
      <c r="C264" s="15"/>
      <c r="D264" s="15"/>
      <c r="E264" s="15"/>
      <c r="F264" s="15"/>
      <c r="G264" s="15"/>
      <c r="H264" s="15"/>
      <c r="I264" s="15"/>
      <c r="J264" s="15"/>
      <c r="K264" s="15"/>
    </row>
    <row r="265" spans="1:11" ht="15.75" x14ac:dyDescent="0.3">
      <c r="A265" s="18">
        <f t="shared" si="17"/>
        <v>46631</v>
      </c>
      <c r="B265" s="19" t="e">
        <f t="shared" si="16"/>
        <v>#N/A</v>
      </c>
      <c r="C265" s="15"/>
      <c r="D265" s="15"/>
      <c r="E265" s="15"/>
      <c r="F265" s="15"/>
      <c r="G265" s="15"/>
      <c r="H265" s="15"/>
      <c r="I265" s="15"/>
      <c r="J265" s="15"/>
      <c r="K265" s="15"/>
    </row>
    <row r="266" spans="1:11" ht="15.75" x14ac:dyDescent="0.3">
      <c r="A266" s="18">
        <f t="shared" si="17"/>
        <v>46661</v>
      </c>
      <c r="B266" s="19" t="e">
        <f t="shared" si="16"/>
        <v>#N/A</v>
      </c>
      <c r="C266" s="15"/>
      <c r="D266" s="15"/>
      <c r="E266" s="15"/>
      <c r="F266" s="15"/>
      <c r="G266" s="15"/>
      <c r="H266" s="15"/>
      <c r="I266" s="15"/>
      <c r="J266" s="15"/>
      <c r="K266" s="15"/>
    </row>
    <row r="267" spans="1:11" ht="15.75" x14ac:dyDescent="0.3">
      <c r="A267" s="18">
        <f t="shared" si="17"/>
        <v>46692</v>
      </c>
      <c r="B267" s="19" t="e">
        <f t="shared" si="16"/>
        <v>#N/A</v>
      </c>
      <c r="C267" s="15"/>
      <c r="D267" s="15"/>
      <c r="E267" s="15"/>
      <c r="F267" s="15"/>
      <c r="G267" s="15"/>
      <c r="H267" s="15"/>
      <c r="I267" s="15"/>
      <c r="J267" s="15"/>
      <c r="K267" s="15"/>
    </row>
    <row r="268" spans="1:11" ht="15.75" x14ac:dyDescent="0.3">
      <c r="A268" s="18">
        <f t="shared" si="17"/>
        <v>46722</v>
      </c>
      <c r="B268" s="19" t="e">
        <f t="shared" si="16"/>
        <v>#N/A</v>
      </c>
      <c r="C268" s="15"/>
      <c r="D268" s="15"/>
      <c r="E268" s="15"/>
      <c r="F268" s="15"/>
      <c r="G268" s="15"/>
      <c r="H268" s="15"/>
      <c r="I268" s="15"/>
      <c r="J268" s="15"/>
      <c r="K268" s="15"/>
    </row>
    <row r="269" spans="1:11" ht="15.75" x14ac:dyDescent="0.3">
      <c r="A269" s="18">
        <f t="shared" si="17"/>
        <v>46753</v>
      </c>
      <c r="B269" s="19" t="e">
        <f t="shared" si="16"/>
        <v>#N/A</v>
      </c>
      <c r="C269" s="15"/>
      <c r="D269" s="15"/>
      <c r="E269" s="15"/>
      <c r="F269" s="15"/>
      <c r="G269" s="15"/>
      <c r="H269" s="15"/>
      <c r="I269" s="15"/>
      <c r="J269" s="15"/>
      <c r="K269" s="15"/>
    </row>
    <row r="270" spans="1:11" ht="15.75" x14ac:dyDescent="0.3">
      <c r="A270" s="18">
        <f t="shared" si="17"/>
        <v>46784</v>
      </c>
      <c r="B270" s="19" t="e">
        <f t="shared" si="16"/>
        <v>#N/A</v>
      </c>
      <c r="C270" s="15"/>
      <c r="D270" s="15"/>
      <c r="E270" s="15"/>
      <c r="F270" s="15"/>
      <c r="G270" s="15"/>
      <c r="H270" s="15"/>
      <c r="I270" s="15"/>
      <c r="J270" s="15"/>
      <c r="K270" s="15"/>
    </row>
    <row r="271" spans="1:11" ht="15.75" x14ac:dyDescent="0.3">
      <c r="A271" s="18">
        <f t="shared" si="17"/>
        <v>46813</v>
      </c>
      <c r="B271" s="19" t="e">
        <f t="shared" si="16"/>
        <v>#N/A</v>
      </c>
      <c r="C271" s="15"/>
      <c r="D271" s="15"/>
      <c r="E271" s="15"/>
      <c r="F271" s="15"/>
      <c r="G271" s="15"/>
      <c r="H271" s="15"/>
      <c r="I271" s="15"/>
      <c r="J271" s="15"/>
      <c r="K271" s="15"/>
    </row>
    <row r="272" spans="1:11" ht="15.75" x14ac:dyDescent="0.3">
      <c r="A272" s="18">
        <f t="shared" si="17"/>
        <v>46844</v>
      </c>
      <c r="B272" s="19" t="e">
        <f t="shared" si="16"/>
        <v>#N/A</v>
      </c>
      <c r="C272" s="15"/>
      <c r="D272" s="15"/>
      <c r="E272" s="15"/>
      <c r="F272" s="15"/>
      <c r="G272" s="15"/>
      <c r="H272" s="15"/>
      <c r="I272" s="15"/>
      <c r="J272" s="15"/>
      <c r="K272" s="15"/>
    </row>
    <row r="273" spans="1:11" ht="15.75" x14ac:dyDescent="0.3">
      <c r="A273" s="18">
        <f t="shared" si="17"/>
        <v>46874</v>
      </c>
      <c r="B273" s="19" t="e">
        <f t="shared" si="16"/>
        <v>#N/A</v>
      </c>
      <c r="C273" s="15"/>
      <c r="D273" s="15"/>
      <c r="E273" s="15"/>
      <c r="F273" s="15"/>
      <c r="G273" s="15"/>
      <c r="H273" s="15"/>
      <c r="I273" s="15"/>
      <c r="J273" s="15"/>
      <c r="K273" s="15"/>
    </row>
    <row r="274" spans="1:11" ht="15.75" x14ac:dyDescent="0.3">
      <c r="A274" s="18">
        <f t="shared" si="17"/>
        <v>46905</v>
      </c>
      <c r="B274" s="19" t="e">
        <f t="shared" si="16"/>
        <v>#N/A</v>
      </c>
      <c r="C274" s="15"/>
      <c r="D274" s="15"/>
      <c r="E274" s="15"/>
      <c r="F274" s="15"/>
      <c r="G274" s="15"/>
      <c r="H274" s="15"/>
      <c r="I274" s="15"/>
      <c r="J274" s="15"/>
      <c r="K274" s="15"/>
    </row>
    <row r="275" spans="1:11" ht="15.75" x14ac:dyDescent="0.3">
      <c r="A275" s="18">
        <f t="shared" si="17"/>
        <v>46935</v>
      </c>
      <c r="B275" s="19" t="e">
        <f t="shared" si="16"/>
        <v>#N/A</v>
      </c>
      <c r="C275" s="15"/>
      <c r="D275" s="15"/>
      <c r="E275" s="15"/>
      <c r="F275" s="15"/>
      <c r="G275" s="15"/>
      <c r="H275" s="15"/>
      <c r="I275" s="15"/>
      <c r="J275" s="15"/>
      <c r="K275" s="15"/>
    </row>
    <row r="276" spans="1:11" ht="15.75" x14ac:dyDescent="0.3">
      <c r="A276" s="18">
        <f t="shared" si="17"/>
        <v>46966</v>
      </c>
      <c r="B276" s="19" t="e">
        <f t="shared" si="16"/>
        <v>#N/A</v>
      </c>
      <c r="C276" s="15"/>
      <c r="D276" s="15"/>
      <c r="E276" s="15"/>
      <c r="F276" s="15"/>
      <c r="G276" s="15"/>
      <c r="H276" s="15"/>
      <c r="I276" s="15"/>
      <c r="J276" s="15"/>
      <c r="K276" s="15"/>
    </row>
    <row r="277" spans="1:11" ht="15.75" x14ac:dyDescent="0.3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</row>
    <row r="278" spans="1:11" ht="15.75" x14ac:dyDescent="0.3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</row>
    <row r="279" spans="1:11" ht="15.75" x14ac:dyDescent="0.3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</row>
    <row r="280" spans="1:11" ht="15.75" x14ac:dyDescent="0.3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</row>
    <row r="281" spans="1:11" ht="15.75" x14ac:dyDescent="0.3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</row>
    <row r="282" spans="1:11" ht="15.75" x14ac:dyDescent="0.3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</row>
    <row r="283" spans="1:11" ht="15.75" x14ac:dyDescent="0.3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</row>
    <row r="284" spans="1:11" ht="15.75" x14ac:dyDescent="0.3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</row>
    <row r="285" spans="1:11" ht="15.75" x14ac:dyDescent="0.3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</row>
    <row r="286" spans="1:11" ht="15.75" x14ac:dyDescent="0.3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</row>
    <row r="287" spans="1:11" ht="15.75" x14ac:dyDescent="0.3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</row>
    <row r="288" spans="1:11" ht="15.75" x14ac:dyDescent="0.3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</row>
    <row r="289" spans="1:11" ht="15.75" x14ac:dyDescent="0.3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</row>
    <row r="290" spans="1:11" ht="15.75" x14ac:dyDescent="0.3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</row>
    <row r="291" spans="1:11" ht="15.75" x14ac:dyDescent="0.3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</row>
    <row r="292" spans="1:11" ht="15.75" x14ac:dyDescent="0.3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</row>
    <row r="293" spans="1:11" ht="15.75" x14ac:dyDescent="0.3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</row>
    <row r="294" spans="1:11" ht="15.75" x14ac:dyDescent="0.3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</row>
    <row r="295" spans="1:11" ht="15.75" x14ac:dyDescent="0.3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</row>
    <row r="296" spans="1:11" ht="15.75" x14ac:dyDescent="0.3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</row>
    <row r="297" spans="1:11" ht="15.75" x14ac:dyDescent="0.3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</row>
    <row r="298" spans="1:11" ht="15.75" x14ac:dyDescent="0.3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</row>
    <row r="299" spans="1:11" ht="15.75" x14ac:dyDescent="0.3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</row>
    <row r="300" spans="1:11" ht="15.75" x14ac:dyDescent="0.3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</row>
    <row r="301" spans="1:11" ht="15.75" x14ac:dyDescent="0.3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</row>
    <row r="302" spans="1:11" ht="15.75" x14ac:dyDescent="0.3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</row>
    <row r="303" spans="1:11" ht="15.75" x14ac:dyDescent="0.3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</row>
    <row r="304" spans="1:11" ht="15.75" x14ac:dyDescent="0.3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</row>
    <row r="305" spans="1:11" ht="15.75" x14ac:dyDescent="0.3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</row>
    <row r="306" spans="1:11" ht="15.75" x14ac:dyDescent="0.3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</row>
    <row r="307" spans="1:11" ht="15.75" x14ac:dyDescent="0.3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</row>
    <row r="308" spans="1:11" ht="15.75" x14ac:dyDescent="0.3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</row>
    <row r="309" spans="1:11" ht="15.75" x14ac:dyDescent="0.3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</row>
    <row r="310" spans="1:11" ht="15.75" x14ac:dyDescent="0.3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</row>
    <row r="311" spans="1:11" ht="15.75" x14ac:dyDescent="0.3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</row>
    <row r="312" spans="1:11" ht="15.75" x14ac:dyDescent="0.3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</row>
    <row r="313" spans="1:11" ht="15.75" x14ac:dyDescent="0.3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</row>
    <row r="314" spans="1:11" ht="15.75" x14ac:dyDescent="0.3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</row>
    <row r="315" spans="1:11" ht="15.75" x14ac:dyDescent="0.3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</row>
    <row r="316" spans="1:11" ht="15.75" x14ac:dyDescent="0.3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</row>
    <row r="317" spans="1:11" ht="15.75" x14ac:dyDescent="0.3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</row>
    <row r="318" spans="1:11" ht="15.75" x14ac:dyDescent="0.3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</row>
    <row r="319" spans="1:11" ht="15.75" x14ac:dyDescent="0.3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</row>
    <row r="320" spans="1:11" ht="15.75" x14ac:dyDescent="0.3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</row>
    <row r="321" spans="1:11" ht="15.75" x14ac:dyDescent="0.3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</row>
    <row r="322" spans="1:11" ht="15.75" x14ac:dyDescent="0.3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</row>
    <row r="323" spans="1:11" ht="15.75" x14ac:dyDescent="0.3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</row>
    <row r="324" spans="1:11" ht="15.75" x14ac:dyDescent="0.3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</row>
    <row r="325" spans="1:11" ht="15.75" x14ac:dyDescent="0.3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</row>
    <row r="326" spans="1:11" ht="15.75" x14ac:dyDescent="0.3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</row>
    <row r="327" spans="1:11" ht="15.75" x14ac:dyDescent="0.3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</row>
    <row r="328" spans="1:11" ht="15.75" x14ac:dyDescent="0.3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</row>
    <row r="329" spans="1:11" ht="15.75" x14ac:dyDescent="0.3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</row>
    <row r="330" spans="1:11" ht="15.75" x14ac:dyDescent="0.3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</row>
    <row r="331" spans="1:11" ht="15.75" x14ac:dyDescent="0.3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</row>
    <row r="332" spans="1:11" ht="15.75" x14ac:dyDescent="0.3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</row>
    <row r="333" spans="1:11" ht="15.75" x14ac:dyDescent="0.3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</row>
    <row r="334" spans="1:11" ht="15.75" x14ac:dyDescent="0.3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</row>
    <row r="335" spans="1:11" ht="15.75" x14ac:dyDescent="0.3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</row>
    <row r="336" spans="1:11" ht="15.75" x14ac:dyDescent="0.3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</row>
    <row r="337" spans="1:11" ht="15.75" x14ac:dyDescent="0.3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</row>
    <row r="338" spans="1:11" ht="15.75" x14ac:dyDescent="0.3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</row>
    <row r="339" spans="1:11" ht="15.75" x14ac:dyDescent="0.3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</row>
    <row r="340" spans="1:11" ht="15.75" x14ac:dyDescent="0.3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</row>
    <row r="341" spans="1:11" ht="15.75" x14ac:dyDescent="0.3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</row>
    <row r="342" spans="1:11" ht="15.75" x14ac:dyDescent="0.3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</row>
    <row r="343" spans="1:11" ht="15.75" x14ac:dyDescent="0.3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</row>
    <row r="344" spans="1:11" ht="15.75" x14ac:dyDescent="0.3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</row>
    <row r="345" spans="1:11" ht="15.75" x14ac:dyDescent="0.3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</row>
    <row r="346" spans="1:11" ht="15.75" x14ac:dyDescent="0.3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</row>
    <row r="347" spans="1:11" ht="15.75" x14ac:dyDescent="0.3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</row>
    <row r="348" spans="1:11" ht="15.75" x14ac:dyDescent="0.3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</row>
    <row r="349" spans="1:11" ht="15.75" x14ac:dyDescent="0.3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</row>
    <row r="350" spans="1:11" ht="15.75" x14ac:dyDescent="0.3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</row>
    <row r="351" spans="1:11" ht="15.75" x14ac:dyDescent="0.3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</row>
    <row r="352" spans="1:11" ht="15.75" x14ac:dyDescent="0.3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</row>
    <row r="353" spans="1:11" ht="15.75" x14ac:dyDescent="0.3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</row>
    <row r="354" spans="1:11" ht="15.75" x14ac:dyDescent="0.3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</row>
    <row r="355" spans="1:11" ht="15.75" x14ac:dyDescent="0.3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</row>
    <row r="356" spans="1:11" ht="15.75" x14ac:dyDescent="0.3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</row>
    <row r="357" spans="1:11" ht="15.75" x14ac:dyDescent="0.3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</row>
    <row r="358" spans="1:11" ht="15.75" x14ac:dyDescent="0.3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</row>
    <row r="359" spans="1:11" ht="15.75" x14ac:dyDescent="0.3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</row>
    <row r="360" spans="1:11" ht="15.75" x14ac:dyDescent="0.3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</row>
    <row r="361" spans="1:11" ht="15.75" x14ac:dyDescent="0.3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</row>
    <row r="362" spans="1:11" ht="15.75" x14ac:dyDescent="0.3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</row>
    <row r="363" spans="1:11" ht="15.75" x14ac:dyDescent="0.3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</row>
    <row r="364" spans="1:11" ht="15.75" x14ac:dyDescent="0.3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</row>
    <row r="365" spans="1:11" ht="15.75" x14ac:dyDescent="0.3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</row>
    <row r="366" spans="1:11" ht="15.75" x14ac:dyDescent="0.3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</row>
    <row r="367" spans="1:11" ht="15.75" x14ac:dyDescent="0.3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</row>
    <row r="368" spans="1:11" ht="15.75" x14ac:dyDescent="0.3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</row>
    <row r="369" spans="1:11" ht="15.75" x14ac:dyDescent="0.3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</row>
  </sheetData>
  <mergeCells count="9">
    <mergeCell ref="A189:K189"/>
    <mergeCell ref="A191:B191"/>
    <mergeCell ref="A220:B220"/>
    <mergeCell ref="A249:B249"/>
    <mergeCell ref="A1:K1"/>
    <mergeCell ref="A2:K2"/>
    <mergeCell ref="B5:D5"/>
    <mergeCell ref="B161:D161"/>
    <mergeCell ref="E161:G161"/>
  </mergeCells>
  <conditionalFormatting sqref="B193:B218">
    <cfRule type="expression" dxfId="2" priority="2">
      <formula>ISERROR(B193)</formula>
    </cfRule>
  </conditionalFormatting>
  <conditionalFormatting sqref="B222:B247">
    <cfRule type="expression" dxfId="1" priority="3">
      <formula>ISERROR(B222)</formula>
    </cfRule>
  </conditionalFormatting>
  <conditionalFormatting sqref="B251:B276">
    <cfRule type="expression" dxfId="0" priority="4">
      <formula>ISERROR(B251)</formula>
    </cfRule>
  </conditionalFormatting>
  <dataValidations count="1">
    <dataValidation type="list" allowBlank="1" sqref="B9:D158" xr:uid="{00000000-0002-0000-0000-000000000000}">
      <formula1>"Yes,No"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99FC3F404D7C4DA81B6C26C9A9CD3C" ma:contentTypeVersion="1" ma:contentTypeDescription="Create a new document." ma:contentTypeScope="" ma:versionID="0a1115e33cc5727b989a841d4c7cc94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8c5b5cd9b8d25ff6dd15848836f427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71B6441-F0B7-4899-8FC5-E7311C859783}"/>
</file>

<file path=customXml/itemProps2.xml><?xml version="1.0" encoding="utf-8"?>
<ds:datastoreItem xmlns:ds="http://schemas.openxmlformats.org/officeDocument/2006/customXml" ds:itemID="{7B8727B5-C5CD-43E4-823C-0154EA056CFA}"/>
</file>

<file path=customXml/itemProps3.xml><?xml version="1.0" encoding="utf-8"?>
<ds:datastoreItem xmlns:ds="http://schemas.openxmlformats.org/officeDocument/2006/customXml" ds:itemID="{A9A96F35-B04F-4A5E-9DB8-091941E5B947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Hand Hygiene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Wilton, Evan [VCH]</dc:creator>
  <dc:description/>
  <cp:lastModifiedBy>Browning, Sheila [VCH]</cp:lastModifiedBy>
  <cp:revision>3</cp:revision>
  <dcterms:created xsi:type="dcterms:W3CDTF">2026-08-04T16:24:41Z</dcterms:created>
  <dcterms:modified xsi:type="dcterms:W3CDTF">2026-08-18T17:54:46Z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0x010100F799FC3F404D7C4DA81B6C26C9A9CD3C</vt:lpwstr>
  </property>
</Properties>
</file>