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INFECTION CONTROL MANUAL\Outbreak\VRI\VRI Community\"/>
    </mc:Choice>
  </mc:AlternateContent>
  <bookViews>
    <workbookView xWindow="0" yWindow="2250" windowWidth="28800" windowHeight="12300"/>
  </bookViews>
  <sheets>
    <sheet name="Instructions" sheetId="12" r:id="rId1"/>
    <sheet name="Facility Details" sheetId="1" r:id="rId2"/>
    <sheet name="Staff List" sheetId="2" r:id="rId3"/>
    <sheet name="Client List" sheetId="7" r:id="rId4"/>
    <sheet name="Resident List 2" sheetId="14" state="hidden" r:id="rId5"/>
    <sheet name="Resident List 3" sheetId="15" state="hidden" r:id="rId6"/>
    <sheet name="Resident List 4" sheetId="16" state="hidden" r:id="rId7"/>
    <sheet name="Resident List 5" sheetId="17" state="hidden" r:id="rId8"/>
    <sheet name="Resident List 6" sheetId="18" state="hidden" r:id="rId9"/>
    <sheet name="Resident List 7" sheetId="19" state="hidden" r:id="rId10"/>
    <sheet name="Resident List 8" sheetId="20" state="hidden" r:id="rId11"/>
    <sheet name="Resident List 9" sheetId="21" state="hidden" r:id="rId12"/>
    <sheet name="Resident List 10" sheetId="22" state="hidden" r:id="rId13"/>
    <sheet name="Resident List 11" sheetId="23" state="hidden" r:id="rId14"/>
    <sheet name="Resident List 12" sheetId="24" state="hidden" r:id="rId15"/>
    <sheet name="Aggregate Counts" sheetId="13" r:id="rId16"/>
    <sheet name="Epi - Staff List" sheetId="10" state="hidden" r:id="rId17"/>
    <sheet name="Epi - Resident List" sheetId="11" state="hidden" r:id="rId18"/>
    <sheet name="Dropdown Values" sheetId="5" state="hidden" r:id="rId19"/>
  </sheets>
  <definedNames>
    <definedName name="_xlnm._FilterDatabase" localSheetId="3" hidden="1">'Client List'!$A$2:$AF$102</definedName>
    <definedName name="_xlnm._FilterDatabase" localSheetId="12" hidden="1">'Resident List 10'!$A$2:$AF$102</definedName>
    <definedName name="_xlnm._FilterDatabase" localSheetId="13" hidden="1">'Resident List 11'!$A$2:$AF$102</definedName>
    <definedName name="_xlnm._FilterDatabase" localSheetId="14" hidden="1">'Resident List 12'!$A$2:$AF$102</definedName>
    <definedName name="_xlnm._FilterDatabase" localSheetId="4" hidden="1">'Resident List 2'!$A$2:$AF$102</definedName>
    <definedName name="_xlnm._FilterDatabase" localSheetId="5" hidden="1">'Resident List 3'!$A$2:$AF$102</definedName>
    <definedName name="_xlnm._FilterDatabase" localSheetId="6" hidden="1">'Resident List 4'!$A$2:$AF$102</definedName>
    <definedName name="_xlnm._FilterDatabase" localSheetId="7" hidden="1">'Resident List 5'!$A$2:$AF$102</definedName>
    <definedName name="_xlnm._FilterDatabase" localSheetId="8" hidden="1">'Resident List 6'!$A$2:$AF$102</definedName>
    <definedName name="_xlnm._FilterDatabase" localSheetId="9" hidden="1">'Resident List 7'!$A$2:$AF$102</definedName>
    <definedName name="_xlnm._FilterDatabase" localSheetId="10" hidden="1">'Resident List 8'!$A$2:$AF$102</definedName>
    <definedName name="_xlnm._FilterDatabase" localSheetId="11" hidden="1">'Resident List 9'!$A$2:$AF$102</definedName>
    <definedName name="_xlnm._FilterDatabase" localSheetId="2" hidden="1">'Staff List'!$A$2:$AA$102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 i="11" l="1"/>
  <c r="C102" i="11"/>
  <c r="D102" i="11"/>
  <c r="E102" i="11"/>
  <c r="F102" i="11"/>
  <c r="G102" i="11"/>
  <c r="H102" i="11"/>
  <c r="I102" i="11"/>
  <c r="J102" i="11"/>
  <c r="K102" i="11"/>
  <c r="L102" i="11"/>
  <c r="M102" i="11"/>
  <c r="N102" i="11"/>
  <c r="O102" i="11"/>
  <c r="P102" i="11"/>
  <c r="Q102" i="11"/>
  <c r="R102" i="11"/>
  <c r="S102" i="11"/>
  <c r="U102" i="11"/>
  <c r="V102" i="11"/>
  <c r="W102" i="11"/>
  <c r="X102" i="11"/>
  <c r="Y102" i="11"/>
  <c r="Z102" i="11"/>
  <c r="AA102" i="11"/>
  <c r="AB102" i="11"/>
  <c r="AC102" i="11"/>
  <c r="AD102" i="11"/>
  <c r="AE102" i="11"/>
  <c r="B103" i="11"/>
  <c r="C103" i="11"/>
  <c r="D103" i="11"/>
  <c r="E103" i="11"/>
  <c r="F103" i="11"/>
  <c r="G103" i="11"/>
  <c r="H103" i="11"/>
  <c r="I103" i="11"/>
  <c r="J103" i="11"/>
  <c r="K103" i="11"/>
  <c r="L103" i="11"/>
  <c r="M103" i="11"/>
  <c r="N103" i="11"/>
  <c r="O103" i="11"/>
  <c r="P103" i="11"/>
  <c r="Q103" i="11"/>
  <c r="R103" i="11"/>
  <c r="S103" i="11"/>
  <c r="U103" i="11"/>
  <c r="V103" i="11"/>
  <c r="W103" i="11"/>
  <c r="X103" i="11"/>
  <c r="Y103" i="11"/>
  <c r="Z103" i="11"/>
  <c r="AA103" i="11"/>
  <c r="AB103" i="11"/>
  <c r="AC103" i="11"/>
  <c r="AD103" i="11"/>
  <c r="AE103" i="11"/>
  <c r="B104" i="11"/>
  <c r="C104" i="11"/>
  <c r="D104" i="11"/>
  <c r="E104" i="11"/>
  <c r="F104" i="11"/>
  <c r="G104" i="11"/>
  <c r="H104" i="11"/>
  <c r="I104" i="11"/>
  <c r="J104" i="11"/>
  <c r="K104" i="11"/>
  <c r="L104" i="11"/>
  <c r="M104" i="11"/>
  <c r="N104" i="11"/>
  <c r="O104" i="11"/>
  <c r="P104" i="11"/>
  <c r="Q104" i="11"/>
  <c r="R104" i="11"/>
  <c r="S104" i="11"/>
  <c r="U104" i="11"/>
  <c r="V104" i="11"/>
  <c r="W104" i="11"/>
  <c r="X104" i="11"/>
  <c r="Y104" i="11"/>
  <c r="Z104" i="11"/>
  <c r="AA104" i="11"/>
  <c r="AB104" i="11"/>
  <c r="AC104" i="11"/>
  <c r="AD104" i="11"/>
  <c r="AE104" i="11"/>
  <c r="B105" i="11"/>
  <c r="C105" i="11"/>
  <c r="D105" i="11"/>
  <c r="E105" i="11"/>
  <c r="F105" i="11"/>
  <c r="G105" i="11"/>
  <c r="H105" i="11"/>
  <c r="I105" i="11"/>
  <c r="J105" i="11"/>
  <c r="K105" i="11"/>
  <c r="L105" i="11"/>
  <c r="M105" i="11"/>
  <c r="N105" i="11"/>
  <c r="O105" i="11"/>
  <c r="P105" i="11"/>
  <c r="Q105" i="11"/>
  <c r="R105" i="11"/>
  <c r="S105" i="11"/>
  <c r="U105" i="11"/>
  <c r="V105" i="11"/>
  <c r="W105" i="11"/>
  <c r="X105" i="11"/>
  <c r="Y105" i="11"/>
  <c r="Z105" i="11"/>
  <c r="AA105" i="11"/>
  <c r="AB105" i="11"/>
  <c r="AC105" i="11"/>
  <c r="AD105" i="11"/>
  <c r="AE105" i="11"/>
  <c r="B106" i="11"/>
  <c r="C106" i="11"/>
  <c r="D106" i="11"/>
  <c r="E106" i="11"/>
  <c r="F106" i="11"/>
  <c r="G106" i="11"/>
  <c r="H106" i="11"/>
  <c r="I106" i="11"/>
  <c r="J106" i="11"/>
  <c r="K106" i="11"/>
  <c r="L106" i="11"/>
  <c r="M106" i="11"/>
  <c r="N106" i="11"/>
  <c r="O106" i="11"/>
  <c r="P106" i="11"/>
  <c r="Q106" i="11"/>
  <c r="R106" i="11"/>
  <c r="S106" i="11"/>
  <c r="U106" i="11"/>
  <c r="V106" i="11"/>
  <c r="W106" i="11"/>
  <c r="X106" i="11"/>
  <c r="Y106" i="11"/>
  <c r="Z106" i="11"/>
  <c r="AA106" i="11"/>
  <c r="AB106" i="11"/>
  <c r="AC106" i="11"/>
  <c r="AD106" i="11"/>
  <c r="AE106" i="11"/>
  <c r="B107" i="11"/>
  <c r="C107" i="11"/>
  <c r="D107" i="11"/>
  <c r="E107" i="11"/>
  <c r="F107" i="11"/>
  <c r="G107" i="11"/>
  <c r="H107" i="11"/>
  <c r="I107" i="11"/>
  <c r="J107" i="11"/>
  <c r="K107" i="11"/>
  <c r="L107" i="11"/>
  <c r="M107" i="11"/>
  <c r="N107" i="11"/>
  <c r="O107" i="11"/>
  <c r="P107" i="11"/>
  <c r="Q107" i="11"/>
  <c r="R107" i="11"/>
  <c r="S107" i="11"/>
  <c r="U107" i="11"/>
  <c r="V107" i="11"/>
  <c r="W107" i="11"/>
  <c r="X107" i="11"/>
  <c r="Y107" i="11"/>
  <c r="Z107" i="11"/>
  <c r="AA107" i="11"/>
  <c r="AB107" i="11"/>
  <c r="AC107" i="11"/>
  <c r="AD107" i="11"/>
  <c r="AE107" i="11"/>
  <c r="B108" i="11"/>
  <c r="C108" i="11"/>
  <c r="D108" i="11"/>
  <c r="E108" i="11"/>
  <c r="F108" i="11"/>
  <c r="G108" i="11"/>
  <c r="H108" i="11"/>
  <c r="I108" i="11"/>
  <c r="J108" i="11"/>
  <c r="K108" i="11"/>
  <c r="L108" i="11"/>
  <c r="M108" i="11"/>
  <c r="N108" i="11"/>
  <c r="O108" i="11"/>
  <c r="P108" i="11"/>
  <c r="Q108" i="11"/>
  <c r="R108" i="11"/>
  <c r="S108" i="11"/>
  <c r="U108" i="11"/>
  <c r="V108" i="11"/>
  <c r="W108" i="11"/>
  <c r="X108" i="11"/>
  <c r="Y108" i="11"/>
  <c r="Z108" i="11"/>
  <c r="AA108" i="11"/>
  <c r="AB108" i="11"/>
  <c r="AC108" i="11"/>
  <c r="AD108" i="11"/>
  <c r="AE108" i="11"/>
  <c r="B109" i="11"/>
  <c r="C109" i="11"/>
  <c r="D109" i="11"/>
  <c r="E109" i="11"/>
  <c r="F109" i="11"/>
  <c r="G109" i="11"/>
  <c r="H109" i="11"/>
  <c r="I109" i="11"/>
  <c r="J109" i="11"/>
  <c r="K109" i="11"/>
  <c r="L109" i="11"/>
  <c r="M109" i="11"/>
  <c r="N109" i="11"/>
  <c r="O109" i="11"/>
  <c r="P109" i="11"/>
  <c r="Q109" i="11"/>
  <c r="R109" i="11"/>
  <c r="S109" i="11"/>
  <c r="U109" i="11"/>
  <c r="V109" i="11"/>
  <c r="W109" i="11"/>
  <c r="X109" i="11"/>
  <c r="Y109" i="11"/>
  <c r="Z109" i="11"/>
  <c r="AA109" i="11"/>
  <c r="AB109" i="11"/>
  <c r="AC109" i="11"/>
  <c r="AD109" i="11"/>
  <c r="AE109" i="11"/>
  <c r="B110" i="11"/>
  <c r="C110" i="11"/>
  <c r="D110" i="11"/>
  <c r="E110" i="11"/>
  <c r="F110" i="11"/>
  <c r="G110" i="11"/>
  <c r="H110" i="11"/>
  <c r="I110" i="11"/>
  <c r="J110" i="11"/>
  <c r="K110" i="11"/>
  <c r="L110" i="11"/>
  <c r="M110" i="11"/>
  <c r="N110" i="11"/>
  <c r="O110" i="11"/>
  <c r="P110" i="11"/>
  <c r="Q110" i="11"/>
  <c r="R110" i="11"/>
  <c r="S110" i="11"/>
  <c r="U110" i="11"/>
  <c r="V110" i="11"/>
  <c r="W110" i="11"/>
  <c r="X110" i="11"/>
  <c r="Y110" i="11"/>
  <c r="Z110" i="11"/>
  <c r="AA110" i="11"/>
  <c r="AB110" i="11"/>
  <c r="AC110" i="11"/>
  <c r="AD110" i="11"/>
  <c r="AE110" i="11"/>
  <c r="B111" i="11"/>
  <c r="C111" i="11"/>
  <c r="D111" i="11"/>
  <c r="E111" i="11"/>
  <c r="F111" i="11"/>
  <c r="G111" i="11"/>
  <c r="H111" i="11"/>
  <c r="I111" i="11"/>
  <c r="J111" i="11"/>
  <c r="K111" i="11"/>
  <c r="L111" i="11"/>
  <c r="M111" i="11"/>
  <c r="N111" i="11"/>
  <c r="O111" i="11"/>
  <c r="P111" i="11"/>
  <c r="Q111" i="11"/>
  <c r="R111" i="11"/>
  <c r="S111" i="11"/>
  <c r="U111" i="11"/>
  <c r="V111" i="11"/>
  <c r="W111" i="11"/>
  <c r="X111" i="11"/>
  <c r="Y111" i="11"/>
  <c r="Z111" i="11"/>
  <c r="AA111" i="11"/>
  <c r="AB111" i="11"/>
  <c r="AC111" i="11"/>
  <c r="AD111" i="11"/>
  <c r="AE111" i="11"/>
  <c r="B112" i="11"/>
  <c r="C112" i="11"/>
  <c r="D112" i="11"/>
  <c r="E112" i="11"/>
  <c r="F112" i="11"/>
  <c r="G112" i="11"/>
  <c r="H112" i="11"/>
  <c r="I112" i="11"/>
  <c r="J112" i="11"/>
  <c r="K112" i="11"/>
  <c r="L112" i="11"/>
  <c r="M112" i="11"/>
  <c r="N112" i="11"/>
  <c r="O112" i="11"/>
  <c r="P112" i="11"/>
  <c r="Q112" i="11"/>
  <c r="R112" i="11"/>
  <c r="S112" i="11"/>
  <c r="U112" i="11"/>
  <c r="V112" i="11"/>
  <c r="W112" i="11"/>
  <c r="X112" i="11"/>
  <c r="Y112" i="11"/>
  <c r="Z112" i="11"/>
  <c r="AA112" i="11"/>
  <c r="AB112" i="11"/>
  <c r="AC112" i="11"/>
  <c r="AD112" i="11"/>
  <c r="AE112" i="11"/>
  <c r="B113" i="11"/>
  <c r="C113" i="11"/>
  <c r="D113" i="11"/>
  <c r="E113" i="11"/>
  <c r="F113" i="11"/>
  <c r="G113" i="11"/>
  <c r="H113" i="11"/>
  <c r="I113" i="11"/>
  <c r="J113" i="11"/>
  <c r="K113" i="11"/>
  <c r="L113" i="11"/>
  <c r="M113" i="11"/>
  <c r="N113" i="11"/>
  <c r="O113" i="11"/>
  <c r="P113" i="11"/>
  <c r="Q113" i="11"/>
  <c r="R113" i="11"/>
  <c r="S113" i="11"/>
  <c r="U113" i="11"/>
  <c r="V113" i="11"/>
  <c r="W113" i="11"/>
  <c r="X113" i="11"/>
  <c r="Y113" i="11"/>
  <c r="Z113" i="11"/>
  <c r="AA113" i="11"/>
  <c r="AB113" i="11"/>
  <c r="AC113" i="11"/>
  <c r="AD113" i="11"/>
  <c r="AE113" i="11"/>
  <c r="B114" i="11"/>
  <c r="C114" i="11"/>
  <c r="D114" i="11"/>
  <c r="E114" i="11"/>
  <c r="F114" i="11"/>
  <c r="G114" i="11"/>
  <c r="H114" i="11"/>
  <c r="I114" i="11"/>
  <c r="J114" i="11"/>
  <c r="K114" i="11"/>
  <c r="L114" i="11"/>
  <c r="M114" i="11"/>
  <c r="N114" i="11"/>
  <c r="O114" i="11"/>
  <c r="P114" i="11"/>
  <c r="Q114" i="11"/>
  <c r="R114" i="11"/>
  <c r="S114" i="11"/>
  <c r="U114" i="11"/>
  <c r="V114" i="11"/>
  <c r="W114" i="11"/>
  <c r="X114" i="11"/>
  <c r="Y114" i="11"/>
  <c r="Z114" i="11"/>
  <c r="AA114" i="11"/>
  <c r="AB114" i="11"/>
  <c r="AC114" i="11"/>
  <c r="AD114" i="11"/>
  <c r="AE114" i="11"/>
  <c r="B115" i="11"/>
  <c r="C115" i="11"/>
  <c r="D115" i="11"/>
  <c r="E115" i="11"/>
  <c r="F115" i="11"/>
  <c r="G115" i="11"/>
  <c r="H115" i="11"/>
  <c r="I115" i="11"/>
  <c r="J115" i="11"/>
  <c r="K115" i="11"/>
  <c r="L115" i="11"/>
  <c r="M115" i="11"/>
  <c r="N115" i="11"/>
  <c r="O115" i="11"/>
  <c r="P115" i="11"/>
  <c r="Q115" i="11"/>
  <c r="R115" i="11"/>
  <c r="S115" i="11"/>
  <c r="U115" i="11"/>
  <c r="V115" i="11"/>
  <c r="W115" i="11"/>
  <c r="X115" i="11"/>
  <c r="Y115" i="11"/>
  <c r="Z115" i="11"/>
  <c r="AA115" i="11"/>
  <c r="AB115" i="11"/>
  <c r="AC115" i="11"/>
  <c r="AD115" i="11"/>
  <c r="AE115" i="11"/>
  <c r="B116" i="11"/>
  <c r="C116" i="11"/>
  <c r="D116" i="11"/>
  <c r="E116" i="11"/>
  <c r="F116" i="11"/>
  <c r="G116" i="11"/>
  <c r="H116" i="11"/>
  <c r="I116" i="11"/>
  <c r="J116" i="11"/>
  <c r="K116" i="11"/>
  <c r="L116" i="11"/>
  <c r="M116" i="11"/>
  <c r="N116" i="11"/>
  <c r="O116" i="11"/>
  <c r="P116" i="11"/>
  <c r="Q116" i="11"/>
  <c r="R116" i="11"/>
  <c r="S116" i="11"/>
  <c r="U116" i="11"/>
  <c r="V116" i="11"/>
  <c r="W116" i="11"/>
  <c r="X116" i="11"/>
  <c r="Y116" i="11"/>
  <c r="Z116" i="11"/>
  <c r="AA116" i="11"/>
  <c r="AB116" i="11"/>
  <c r="AC116" i="11"/>
  <c r="AD116" i="11"/>
  <c r="AE116" i="11"/>
  <c r="B117" i="11"/>
  <c r="C117" i="11"/>
  <c r="D117" i="11"/>
  <c r="E117" i="11"/>
  <c r="F117" i="11"/>
  <c r="G117" i="11"/>
  <c r="H117" i="11"/>
  <c r="I117" i="11"/>
  <c r="J117" i="11"/>
  <c r="K117" i="11"/>
  <c r="L117" i="11"/>
  <c r="M117" i="11"/>
  <c r="N117" i="11"/>
  <c r="O117" i="11"/>
  <c r="P117" i="11"/>
  <c r="Q117" i="11"/>
  <c r="R117" i="11"/>
  <c r="S117" i="11"/>
  <c r="U117" i="11"/>
  <c r="V117" i="11"/>
  <c r="W117" i="11"/>
  <c r="X117" i="11"/>
  <c r="Y117" i="11"/>
  <c r="Z117" i="11"/>
  <c r="AA117" i="11"/>
  <c r="AB117" i="11"/>
  <c r="AC117" i="11"/>
  <c r="AD117" i="11"/>
  <c r="AE117" i="11"/>
  <c r="B118" i="11"/>
  <c r="C118" i="11"/>
  <c r="D118" i="11"/>
  <c r="E118" i="11"/>
  <c r="F118" i="11"/>
  <c r="G118" i="11"/>
  <c r="H118" i="11"/>
  <c r="I118" i="11"/>
  <c r="J118" i="11"/>
  <c r="K118" i="11"/>
  <c r="L118" i="11"/>
  <c r="M118" i="11"/>
  <c r="N118" i="11"/>
  <c r="O118" i="11"/>
  <c r="P118" i="11"/>
  <c r="Q118" i="11"/>
  <c r="R118" i="11"/>
  <c r="S118" i="11"/>
  <c r="U118" i="11"/>
  <c r="V118" i="11"/>
  <c r="W118" i="11"/>
  <c r="X118" i="11"/>
  <c r="Y118" i="11"/>
  <c r="Z118" i="11"/>
  <c r="AA118" i="11"/>
  <c r="AB118" i="11"/>
  <c r="AC118" i="11"/>
  <c r="AD118" i="11"/>
  <c r="AE118" i="11"/>
  <c r="B119" i="11"/>
  <c r="C119" i="11"/>
  <c r="D119" i="11"/>
  <c r="E119" i="11"/>
  <c r="F119" i="11"/>
  <c r="G119" i="11"/>
  <c r="H119" i="11"/>
  <c r="I119" i="11"/>
  <c r="J119" i="11"/>
  <c r="K119" i="11"/>
  <c r="L119" i="11"/>
  <c r="M119" i="11"/>
  <c r="N119" i="11"/>
  <c r="O119" i="11"/>
  <c r="P119" i="11"/>
  <c r="Q119" i="11"/>
  <c r="R119" i="11"/>
  <c r="S119" i="11"/>
  <c r="U119" i="11"/>
  <c r="V119" i="11"/>
  <c r="W119" i="11"/>
  <c r="X119" i="11"/>
  <c r="Y119" i="11"/>
  <c r="Z119" i="11"/>
  <c r="AA119" i="11"/>
  <c r="AB119" i="11"/>
  <c r="AC119" i="11"/>
  <c r="AD119" i="11"/>
  <c r="AE119" i="11"/>
  <c r="B120" i="11"/>
  <c r="C120" i="11"/>
  <c r="D120" i="11"/>
  <c r="E120" i="11"/>
  <c r="F120" i="11"/>
  <c r="G120" i="11"/>
  <c r="H120" i="11"/>
  <c r="I120" i="11"/>
  <c r="J120" i="11"/>
  <c r="K120" i="11"/>
  <c r="L120" i="11"/>
  <c r="M120" i="11"/>
  <c r="N120" i="11"/>
  <c r="O120" i="11"/>
  <c r="P120" i="11"/>
  <c r="Q120" i="11"/>
  <c r="R120" i="11"/>
  <c r="S120" i="11"/>
  <c r="U120" i="11"/>
  <c r="V120" i="11"/>
  <c r="W120" i="11"/>
  <c r="X120" i="11"/>
  <c r="Y120" i="11"/>
  <c r="Z120" i="11"/>
  <c r="AA120" i="11"/>
  <c r="AB120" i="11"/>
  <c r="AC120" i="11"/>
  <c r="AD120" i="11"/>
  <c r="AE120" i="11"/>
  <c r="B121" i="11"/>
  <c r="C121" i="11"/>
  <c r="D121" i="11"/>
  <c r="E121" i="11"/>
  <c r="F121" i="11"/>
  <c r="G121" i="11"/>
  <c r="H121" i="11"/>
  <c r="I121" i="11"/>
  <c r="J121" i="11"/>
  <c r="K121" i="11"/>
  <c r="L121" i="11"/>
  <c r="M121" i="11"/>
  <c r="N121" i="11"/>
  <c r="O121" i="11"/>
  <c r="P121" i="11"/>
  <c r="Q121" i="11"/>
  <c r="R121" i="11"/>
  <c r="S121" i="11"/>
  <c r="U121" i="11"/>
  <c r="V121" i="11"/>
  <c r="W121" i="11"/>
  <c r="X121" i="11"/>
  <c r="Y121" i="11"/>
  <c r="Z121" i="11"/>
  <c r="AA121" i="11"/>
  <c r="AB121" i="11"/>
  <c r="AC121" i="11"/>
  <c r="AD121" i="11"/>
  <c r="AE121" i="11"/>
  <c r="B122" i="11"/>
  <c r="C122" i="11"/>
  <c r="D122" i="11"/>
  <c r="E122" i="11"/>
  <c r="F122" i="11"/>
  <c r="G122" i="11"/>
  <c r="H122" i="11"/>
  <c r="I122" i="11"/>
  <c r="J122" i="11"/>
  <c r="K122" i="11"/>
  <c r="L122" i="11"/>
  <c r="M122" i="11"/>
  <c r="N122" i="11"/>
  <c r="O122" i="11"/>
  <c r="P122" i="11"/>
  <c r="Q122" i="11"/>
  <c r="R122" i="11"/>
  <c r="S122" i="11"/>
  <c r="U122" i="11"/>
  <c r="V122" i="11"/>
  <c r="W122" i="11"/>
  <c r="X122" i="11"/>
  <c r="Y122" i="11"/>
  <c r="Z122" i="11"/>
  <c r="AA122" i="11"/>
  <c r="AB122" i="11"/>
  <c r="AC122" i="11"/>
  <c r="AD122" i="11"/>
  <c r="AE122" i="11"/>
  <c r="B123" i="11"/>
  <c r="C123" i="11"/>
  <c r="D123" i="11"/>
  <c r="E123" i="11"/>
  <c r="F123" i="11"/>
  <c r="G123" i="11"/>
  <c r="H123" i="11"/>
  <c r="I123" i="11"/>
  <c r="J123" i="11"/>
  <c r="K123" i="11"/>
  <c r="L123" i="11"/>
  <c r="M123" i="11"/>
  <c r="N123" i="11"/>
  <c r="O123" i="11"/>
  <c r="P123" i="11"/>
  <c r="Q123" i="11"/>
  <c r="R123" i="11"/>
  <c r="S123" i="11"/>
  <c r="U123" i="11"/>
  <c r="V123" i="11"/>
  <c r="W123" i="11"/>
  <c r="X123" i="11"/>
  <c r="Y123" i="11"/>
  <c r="Z123" i="11"/>
  <c r="AA123" i="11"/>
  <c r="AB123" i="11"/>
  <c r="AC123" i="11"/>
  <c r="AD123" i="11"/>
  <c r="AE123" i="11"/>
  <c r="B124" i="11"/>
  <c r="C124" i="11"/>
  <c r="D124" i="11"/>
  <c r="E124" i="11"/>
  <c r="F124" i="11"/>
  <c r="G124" i="11"/>
  <c r="H124" i="11"/>
  <c r="I124" i="11"/>
  <c r="J124" i="11"/>
  <c r="K124" i="11"/>
  <c r="L124" i="11"/>
  <c r="M124" i="11"/>
  <c r="N124" i="11"/>
  <c r="O124" i="11"/>
  <c r="P124" i="11"/>
  <c r="Q124" i="11"/>
  <c r="R124" i="11"/>
  <c r="S124" i="11"/>
  <c r="U124" i="11"/>
  <c r="V124" i="11"/>
  <c r="W124" i="11"/>
  <c r="X124" i="11"/>
  <c r="Y124" i="11"/>
  <c r="Z124" i="11"/>
  <c r="AA124" i="11"/>
  <c r="AB124" i="11"/>
  <c r="AC124" i="11"/>
  <c r="AD124" i="11"/>
  <c r="AE124" i="11"/>
  <c r="B125" i="11"/>
  <c r="C125" i="11"/>
  <c r="D125" i="11"/>
  <c r="E125" i="11"/>
  <c r="F125" i="11"/>
  <c r="G125" i="11"/>
  <c r="H125" i="11"/>
  <c r="I125" i="11"/>
  <c r="J125" i="11"/>
  <c r="K125" i="11"/>
  <c r="L125" i="11"/>
  <c r="M125" i="11"/>
  <c r="N125" i="11"/>
  <c r="O125" i="11"/>
  <c r="P125" i="11"/>
  <c r="Q125" i="11"/>
  <c r="R125" i="11"/>
  <c r="S125" i="11"/>
  <c r="U125" i="11"/>
  <c r="V125" i="11"/>
  <c r="W125" i="11"/>
  <c r="X125" i="11"/>
  <c r="Y125" i="11"/>
  <c r="Z125" i="11"/>
  <c r="AA125" i="11"/>
  <c r="AB125" i="11"/>
  <c r="AC125" i="11"/>
  <c r="AD125" i="11"/>
  <c r="AE125" i="11"/>
  <c r="B126" i="11"/>
  <c r="C126" i="11"/>
  <c r="D126" i="11"/>
  <c r="E126" i="11"/>
  <c r="F126" i="11"/>
  <c r="G126" i="11"/>
  <c r="H126" i="11"/>
  <c r="I126" i="11"/>
  <c r="J126" i="11"/>
  <c r="K126" i="11"/>
  <c r="L126" i="11"/>
  <c r="M126" i="11"/>
  <c r="N126" i="11"/>
  <c r="O126" i="11"/>
  <c r="P126" i="11"/>
  <c r="Q126" i="11"/>
  <c r="R126" i="11"/>
  <c r="S126" i="11"/>
  <c r="U126" i="11"/>
  <c r="V126" i="11"/>
  <c r="W126" i="11"/>
  <c r="X126" i="11"/>
  <c r="Y126" i="11"/>
  <c r="Z126" i="11"/>
  <c r="AA126" i="11"/>
  <c r="AB126" i="11"/>
  <c r="AC126" i="11"/>
  <c r="AD126" i="11"/>
  <c r="AE126" i="11"/>
  <c r="B127" i="11"/>
  <c r="C127" i="11"/>
  <c r="D127" i="11"/>
  <c r="E127" i="11"/>
  <c r="F127" i="11"/>
  <c r="G127" i="11"/>
  <c r="H127" i="11"/>
  <c r="I127" i="11"/>
  <c r="J127" i="11"/>
  <c r="K127" i="11"/>
  <c r="L127" i="11"/>
  <c r="M127" i="11"/>
  <c r="N127" i="11"/>
  <c r="O127" i="11"/>
  <c r="P127" i="11"/>
  <c r="Q127" i="11"/>
  <c r="R127" i="11"/>
  <c r="S127" i="11"/>
  <c r="U127" i="11"/>
  <c r="V127" i="11"/>
  <c r="W127" i="11"/>
  <c r="X127" i="11"/>
  <c r="Y127" i="11"/>
  <c r="Z127" i="11"/>
  <c r="AA127" i="11"/>
  <c r="AB127" i="11"/>
  <c r="AC127" i="11"/>
  <c r="AD127" i="11"/>
  <c r="AE127" i="11"/>
  <c r="B128" i="11"/>
  <c r="C128" i="11"/>
  <c r="D128" i="11"/>
  <c r="E128" i="11"/>
  <c r="F128" i="11"/>
  <c r="G128" i="11"/>
  <c r="H128" i="11"/>
  <c r="I128" i="11"/>
  <c r="J128" i="11"/>
  <c r="K128" i="11"/>
  <c r="L128" i="11"/>
  <c r="M128" i="11"/>
  <c r="N128" i="11"/>
  <c r="O128" i="11"/>
  <c r="P128" i="11"/>
  <c r="Q128" i="11"/>
  <c r="R128" i="11"/>
  <c r="S128" i="11"/>
  <c r="U128" i="11"/>
  <c r="V128" i="11"/>
  <c r="W128" i="11"/>
  <c r="X128" i="11"/>
  <c r="Y128" i="11"/>
  <c r="Z128" i="11"/>
  <c r="AA128" i="11"/>
  <c r="AB128" i="11"/>
  <c r="AC128" i="11"/>
  <c r="AD128" i="11"/>
  <c r="AE128" i="11"/>
  <c r="B129" i="11"/>
  <c r="C129" i="11"/>
  <c r="D129" i="11"/>
  <c r="E129" i="11"/>
  <c r="F129" i="11"/>
  <c r="G129" i="11"/>
  <c r="H129" i="11"/>
  <c r="I129" i="11"/>
  <c r="J129" i="11"/>
  <c r="K129" i="11"/>
  <c r="L129" i="11"/>
  <c r="M129" i="11"/>
  <c r="N129" i="11"/>
  <c r="O129" i="11"/>
  <c r="P129" i="11"/>
  <c r="Q129" i="11"/>
  <c r="R129" i="11"/>
  <c r="S129" i="11"/>
  <c r="U129" i="11"/>
  <c r="V129" i="11"/>
  <c r="W129" i="11"/>
  <c r="X129" i="11"/>
  <c r="Y129" i="11"/>
  <c r="Z129" i="11"/>
  <c r="AA129" i="11"/>
  <c r="AB129" i="11"/>
  <c r="AC129" i="11"/>
  <c r="AD129" i="11"/>
  <c r="AE129" i="11"/>
  <c r="B130" i="11"/>
  <c r="C130" i="11"/>
  <c r="D130" i="11"/>
  <c r="E130" i="11"/>
  <c r="F130" i="11"/>
  <c r="G130" i="11"/>
  <c r="H130" i="11"/>
  <c r="I130" i="11"/>
  <c r="J130" i="11"/>
  <c r="K130" i="11"/>
  <c r="L130" i="11"/>
  <c r="M130" i="11"/>
  <c r="N130" i="11"/>
  <c r="O130" i="11"/>
  <c r="P130" i="11"/>
  <c r="Q130" i="11"/>
  <c r="R130" i="11"/>
  <c r="S130" i="11"/>
  <c r="U130" i="11"/>
  <c r="V130" i="11"/>
  <c r="W130" i="11"/>
  <c r="X130" i="11"/>
  <c r="Y130" i="11"/>
  <c r="Z130" i="11"/>
  <c r="AA130" i="11"/>
  <c r="AB130" i="11"/>
  <c r="AC130" i="11"/>
  <c r="AD130" i="11"/>
  <c r="AE130" i="11"/>
  <c r="B131" i="11"/>
  <c r="C131" i="11"/>
  <c r="D131" i="11"/>
  <c r="E131" i="11"/>
  <c r="F131" i="11"/>
  <c r="G131" i="11"/>
  <c r="H131" i="11"/>
  <c r="I131" i="11"/>
  <c r="J131" i="11"/>
  <c r="K131" i="11"/>
  <c r="L131" i="11"/>
  <c r="M131" i="11"/>
  <c r="N131" i="11"/>
  <c r="O131" i="11"/>
  <c r="P131" i="11"/>
  <c r="Q131" i="11"/>
  <c r="R131" i="11"/>
  <c r="S131" i="11"/>
  <c r="U131" i="11"/>
  <c r="V131" i="11"/>
  <c r="W131" i="11"/>
  <c r="X131" i="11"/>
  <c r="Y131" i="11"/>
  <c r="Z131" i="11"/>
  <c r="AA131" i="11"/>
  <c r="AB131" i="11"/>
  <c r="AC131" i="11"/>
  <c r="AD131" i="11"/>
  <c r="AE131" i="11"/>
  <c r="B132" i="11"/>
  <c r="C132" i="11"/>
  <c r="D132" i="11"/>
  <c r="E132" i="11"/>
  <c r="F132" i="11"/>
  <c r="G132" i="11"/>
  <c r="H132" i="11"/>
  <c r="I132" i="11"/>
  <c r="J132" i="11"/>
  <c r="K132" i="11"/>
  <c r="L132" i="11"/>
  <c r="M132" i="11"/>
  <c r="N132" i="11"/>
  <c r="O132" i="11"/>
  <c r="P132" i="11"/>
  <c r="Q132" i="11"/>
  <c r="R132" i="11"/>
  <c r="S132" i="11"/>
  <c r="U132" i="11"/>
  <c r="V132" i="11"/>
  <c r="W132" i="11"/>
  <c r="X132" i="11"/>
  <c r="Y132" i="11"/>
  <c r="Z132" i="11"/>
  <c r="AA132" i="11"/>
  <c r="AB132" i="11"/>
  <c r="AC132" i="11"/>
  <c r="AD132" i="11"/>
  <c r="AE132" i="11"/>
  <c r="B133" i="11"/>
  <c r="C133" i="11"/>
  <c r="D133" i="11"/>
  <c r="E133" i="11"/>
  <c r="F133" i="11"/>
  <c r="G133" i="11"/>
  <c r="H133" i="11"/>
  <c r="I133" i="11"/>
  <c r="J133" i="11"/>
  <c r="K133" i="11"/>
  <c r="L133" i="11"/>
  <c r="M133" i="11"/>
  <c r="N133" i="11"/>
  <c r="O133" i="11"/>
  <c r="P133" i="11"/>
  <c r="Q133" i="11"/>
  <c r="R133" i="11"/>
  <c r="S133" i="11"/>
  <c r="U133" i="11"/>
  <c r="V133" i="11"/>
  <c r="W133" i="11"/>
  <c r="X133" i="11"/>
  <c r="Y133" i="11"/>
  <c r="Z133" i="11"/>
  <c r="AA133" i="11"/>
  <c r="AB133" i="11"/>
  <c r="AC133" i="11"/>
  <c r="AD133" i="11"/>
  <c r="AE133" i="11"/>
  <c r="B134" i="11"/>
  <c r="C134" i="11"/>
  <c r="D134" i="11"/>
  <c r="E134" i="11"/>
  <c r="F134" i="11"/>
  <c r="G134" i="11"/>
  <c r="H134" i="11"/>
  <c r="I134" i="11"/>
  <c r="J134" i="11"/>
  <c r="K134" i="11"/>
  <c r="L134" i="11"/>
  <c r="M134" i="11"/>
  <c r="N134" i="11"/>
  <c r="O134" i="11"/>
  <c r="P134" i="11"/>
  <c r="Q134" i="11"/>
  <c r="R134" i="11"/>
  <c r="S134" i="11"/>
  <c r="U134" i="11"/>
  <c r="V134" i="11"/>
  <c r="W134" i="11"/>
  <c r="X134" i="11"/>
  <c r="Y134" i="11"/>
  <c r="Z134" i="11"/>
  <c r="AA134" i="11"/>
  <c r="AB134" i="11"/>
  <c r="AC134" i="11"/>
  <c r="AD134" i="11"/>
  <c r="AE134" i="11"/>
  <c r="B135" i="11"/>
  <c r="C135" i="11"/>
  <c r="D135" i="11"/>
  <c r="E135" i="11"/>
  <c r="F135" i="11"/>
  <c r="G135" i="11"/>
  <c r="H135" i="11"/>
  <c r="I135" i="11"/>
  <c r="J135" i="11"/>
  <c r="K135" i="11"/>
  <c r="L135" i="11"/>
  <c r="M135" i="11"/>
  <c r="N135" i="11"/>
  <c r="O135" i="11"/>
  <c r="P135" i="11"/>
  <c r="Q135" i="11"/>
  <c r="R135" i="11"/>
  <c r="S135" i="11"/>
  <c r="U135" i="11"/>
  <c r="V135" i="11"/>
  <c r="W135" i="11"/>
  <c r="X135" i="11"/>
  <c r="Y135" i="11"/>
  <c r="Z135" i="11"/>
  <c r="AA135" i="11"/>
  <c r="AB135" i="11"/>
  <c r="AC135" i="11"/>
  <c r="AD135" i="11"/>
  <c r="AE135" i="11"/>
  <c r="B136" i="11"/>
  <c r="C136" i="11"/>
  <c r="D136" i="11"/>
  <c r="E136" i="11"/>
  <c r="F136" i="11"/>
  <c r="G136" i="11"/>
  <c r="H136" i="11"/>
  <c r="I136" i="11"/>
  <c r="J136" i="11"/>
  <c r="K136" i="11"/>
  <c r="L136" i="11"/>
  <c r="M136" i="11"/>
  <c r="N136" i="11"/>
  <c r="O136" i="11"/>
  <c r="P136" i="11"/>
  <c r="Q136" i="11"/>
  <c r="R136" i="11"/>
  <c r="S136" i="11"/>
  <c r="U136" i="11"/>
  <c r="V136" i="11"/>
  <c r="W136" i="11"/>
  <c r="X136" i="11"/>
  <c r="Y136" i="11"/>
  <c r="Z136" i="11"/>
  <c r="AA136" i="11"/>
  <c r="AB136" i="11"/>
  <c r="AC136" i="11"/>
  <c r="AD136" i="11"/>
  <c r="AE136" i="11"/>
  <c r="B137" i="11"/>
  <c r="C137" i="11"/>
  <c r="D137" i="11"/>
  <c r="E137" i="11"/>
  <c r="F137" i="11"/>
  <c r="G137" i="11"/>
  <c r="H137" i="11"/>
  <c r="I137" i="11"/>
  <c r="J137" i="11"/>
  <c r="K137" i="11"/>
  <c r="L137" i="11"/>
  <c r="M137" i="11"/>
  <c r="N137" i="11"/>
  <c r="O137" i="11"/>
  <c r="P137" i="11"/>
  <c r="Q137" i="11"/>
  <c r="R137" i="11"/>
  <c r="S137" i="11"/>
  <c r="U137" i="11"/>
  <c r="V137" i="11"/>
  <c r="W137" i="11"/>
  <c r="X137" i="11"/>
  <c r="Y137" i="11"/>
  <c r="Z137" i="11"/>
  <c r="AA137" i="11"/>
  <c r="AB137" i="11"/>
  <c r="AC137" i="11"/>
  <c r="AD137" i="11"/>
  <c r="AE137" i="11"/>
  <c r="B138" i="11"/>
  <c r="C138" i="11"/>
  <c r="D138" i="11"/>
  <c r="E138" i="11"/>
  <c r="F138" i="11"/>
  <c r="G138" i="11"/>
  <c r="H138" i="11"/>
  <c r="I138" i="11"/>
  <c r="J138" i="11"/>
  <c r="K138" i="11"/>
  <c r="L138" i="11"/>
  <c r="M138" i="11"/>
  <c r="N138" i="11"/>
  <c r="O138" i="11"/>
  <c r="P138" i="11"/>
  <c r="Q138" i="11"/>
  <c r="R138" i="11"/>
  <c r="S138" i="11"/>
  <c r="U138" i="11"/>
  <c r="V138" i="11"/>
  <c r="W138" i="11"/>
  <c r="X138" i="11"/>
  <c r="Y138" i="11"/>
  <c r="Z138" i="11"/>
  <c r="AA138" i="11"/>
  <c r="AB138" i="11"/>
  <c r="AC138" i="11"/>
  <c r="AD138" i="11"/>
  <c r="AE138" i="11"/>
  <c r="B139" i="11"/>
  <c r="C139" i="11"/>
  <c r="D139" i="11"/>
  <c r="E139" i="11"/>
  <c r="F139" i="11"/>
  <c r="G139" i="11"/>
  <c r="H139" i="11"/>
  <c r="I139" i="11"/>
  <c r="J139" i="11"/>
  <c r="K139" i="11"/>
  <c r="L139" i="11"/>
  <c r="M139" i="11"/>
  <c r="N139" i="11"/>
  <c r="O139" i="11"/>
  <c r="P139" i="11"/>
  <c r="Q139" i="11"/>
  <c r="R139" i="11"/>
  <c r="S139" i="11"/>
  <c r="U139" i="11"/>
  <c r="V139" i="11"/>
  <c r="W139" i="11"/>
  <c r="X139" i="11"/>
  <c r="Y139" i="11"/>
  <c r="Z139" i="11"/>
  <c r="AA139" i="11"/>
  <c r="AB139" i="11"/>
  <c r="AC139" i="11"/>
  <c r="AD139" i="11"/>
  <c r="AE139" i="11"/>
  <c r="B140" i="11"/>
  <c r="C140" i="11"/>
  <c r="D140" i="11"/>
  <c r="E140" i="11"/>
  <c r="F140" i="11"/>
  <c r="G140" i="11"/>
  <c r="H140" i="11"/>
  <c r="I140" i="11"/>
  <c r="J140" i="11"/>
  <c r="K140" i="11"/>
  <c r="L140" i="11"/>
  <c r="M140" i="11"/>
  <c r="N140" i="11"/>
  <c r="O140" i="11"/>
  <c r="P140" i="11"/>
  <c r="Q140" i="11"/>
  <c r="R140" i="11"/>
  <c r="S140" i="11"/>
  <c r="U140" i="11"/>
  <c r="V140" i="11"/>
  <c r="W140" i="11"/>
  <c r="X140" i="11"/>
  <c r="Y140" i="11"/>
  <c r="Z140" i="11"/>
  <c r="AA140" i="11"/>
  <c r="AB140" i="11"/>
  <c r="AC140" i="11"/>
  <c r="AD140" i="11"/>
  <c r="AE140" i="11"/>
  <c r="B141" i="11"/>
  <c r="C141" i="11"/>
  <c r="D141" i="11"/>
  <c r="E141" i="11"/>
  <c r="F141" i="11"/>
  <c r="G141" i="11"/>
  <c r="H141" i="11"/>
  <c r="I141" i="11"/>
  <c r="J141" i="11"/>
  <c r="K141" i="11"/>
  <c r="L141" i="11"/>
  <c r="M141" i="11"/>
  <c r="N141" i="11"/>
  <c r="O141" i="11"/>
  <c r="P141" i="11"/>
  <c r="Q141" i="11"/>
  <c r="R141" i="11"/>
  <c r="S141" i="11"/>
  <c r="U141" i="11"/>
  <c r="V141" i="11"/>
  <c r="W141" i="11"/>
  <c r="X141" i="11"/>
  <c r="Y141" i="11"/>
  <c r="Z141" i="11"/>
  <c r="AA141" i="11"/>
  <c r="AB141" i="11"/>
  <c r="AC141" i="11"/>
  <c r="AD141" i="11"/>
  <c r="AE141" i="11"/>
  <c r="B142" i="11"/>
  <c r="C142" i="11"/>
  <c r="D142" i="11"/>
  <c r="E142" i="11"/>
  <c r="F142" i="11"/>
  <c r="G142" i="11"/>
  <c r="H142" i="11"/>
  <c r="I142" i="11"/>
  <c r="J142" i="11"/>
  <c r="K142" i="11"/>
  <c r="L142" i="11"/>
  <c r="M142" i="11"/>
  <c r="N142" i="11"/>
  <c r="O142" i="11"/>
  <c r="P142" i="11"/>
  <c r="Q142" i="11"/>
  <c r="R142" i="11"/>
  <c r="S142" i="11"/>
  <c r="U142" i="11"/>
  <c r="V142" i="11"/>
  <c r="W142" i="11"/>
  <c r="X142" i="11"/>
  <c r="Y142" i="11"/>
  <c r="Z142" i="11"/>
  <c r="AA142" i="11"/>
  <c r="AB142" i="11"/>
  <c r="AC142" i="11"/>
  <c r="AD142" i="11"/>
  <c r="AE142" i="11"/>
  <c r="B143" i="11"/>
  <c r="C143" i="11"/>
  <c r="D143" i="11"/>
  <c r="E143" i="11"/>
  <c r="F143" i="11"/>
  <c r="G143" i="11"/>
  <c r="H143" i="11"/>
  <c r="I143" i="11"/>
  <c r="J143" i="11"/>
  <c r="K143" i="11"/>
  <c r="L143" i="11"/>
  <c r="M143" i="11"/>
  <c r="N143" i="11"/>
  <c r="O143" i="11"/>
  <c r="P143" i="11"/>
  <c r="Q143" i="11"/>
  <c r="R143" i="11"/>
  <c r="S143" i="11"/>
  <c r="U143" i="11"/>
  <c r="V143" i="11"/>
  <c r="W143" i="11"/>
  <c r="X143" i="11"/>
  <c r="Y143" i="11"/>
  <c r="Z143" i="11"/>
  <c r="AA143" i="11"/>
  <c r="AB143" i="11"/>
  <c r="AC143" i="11"/>
  <c r="AD143" i="11"/>
  <c r="AE143" i="11"/>
  <c r="B144" i="11"/>
  <c r="C144" i="11"/>
  <c r="D144" i="11"/>
  <c r="E144" i="11"/>
  <c r="F144" i="11"/>
  <c r="G144" i="11"/>
  <c r="H144" i="11"/>
  <c r="I144" i="11"/>
  <c r="J144" i="11"/>
  <c r="K144" i="11"/>
  <c r="L144" i="11"/>
  <c r="M144" i="11"/>
  <c r="N144" i="11"/>
  <c r="O144" i="11"/>
  <c r="P144" i="11"/>
  <c r="Q144" i="11"/>
  <c r="R144" i="11"/>
  <c r="S144" i="11"/>
  <c r="U144" i="11"/>
  <c r="V144" i="11"/>
  <c r="W144" i="11"/>
  <c r="X144" i="11"/>
  <c r="Y144" i="11"/>
  <c r="Z144" i="11"/>
  <c r="AA144" i="11"/>
  <c r="AB144" i="11"/>
  <c r="AC144" i="11"/>
  <c r="AD144" i="11"/>
  <c r="AE144" i="11"/>
  <c r="B145" i="11"/>
  <c r="C145" i="11"/>
  <c r="D145" i="11"/>
  <c r="E145" i="11"/>
  <c r="F145" i="11"/>
  <c r="G145" i="11"/>
  <c r="H145" i="11"/>
  <c r="I145" i="11"/>
  <c r="J145" i="11"/>
  <c r="K145" i="11"/>
  <c r="L145" i="11"/>
  <c r="M145" i="11"/>
  <c r="N145" i="11"/>
  <c r="O145" i="11"/>
  <c r="P145" i="11"/>
  <c r="Q145" i="11"/>
  <c r="R145" i="11"/>
  <c r="S145" i="11"/>
  <c r="U145" i="11"/>
  <c r="V145" i="11"/>
  <c r="W145" i="11"/>
  <c r="X145" i="11"/>
  <c r="Y145" i="11"/>
  <c r="Z145" i="11"/>
  <c r="AA145" i="11"/>
  <c r="AB145" i="11"/>
  <c r="AC145" i="11"/>
  <c r="AD145" i="11"/>
  <c r="AE145" i="11"/>
  <c r="B146" i="11"/>
  <c r="C146" i="11"/>
  <c r="D146" i="11"/>
  <c r="E146" i="11"/>
  <c r="F146" i="11"/>
  <c r="G146" i="11"/>
  <c r="H146" i="11"/>
  <c r="I146" i="11"/>
  <c r="J146" i="11"/>
  <c r="K146" i="11"/>
  <c r="L146" i="11"/>
  <c r="M146" i="11"/>
  <c r="N146" i="11"/>
  <c r="O146" i="11"/>
  <c r="P146" i="11"/>
  <c r="Q146" i="11"/>
  <c r="R146" i="11"/>
  <c r="S146" i="11"/>
  <c r="U146" i="11"/>
  <c r="V146" i="11"/>
  <c r="W146" i="11"/>
  <c r="X146" i="11"/>
  <c r="Y146" i="11"/>
  <c r="Z146" i="11"/>
  <c r="AA146" i="11"/>
  <c r="AB146" i="11"/>
  <c r="AC146" i="11"/>
  <c r="AD146" i="11"/>
  <c r="AE146" i="11"/>
  <c r="B147" i="11"/>
  <c r="C147" i="11"/>
  <c r="D147" i="11"/>
  <c r="E147" i="11"/>
  <c r="F147" i="11"/>
  <c r="G147" i="11"/>
  <c r="H147" i="11"/>
  <c r="I147" i="11"/>
  <c r="J147" i="11"/>
  <c r="K147" i="11"/>
  <c r="L147" i="11"/>
  <c r="M147" i="11"/>
  <c r="N147" i="11"/>
  <c r="O147" i="11"/>
  <c r="P147" i="11"/>
  <c r="Q147" i="11"/>
  <c r="R147" i="11"/>
  <c r="S147" i="11"/>
  <c r="U147" i="11"/>
  <c r="V147" i="11"/>
  <c r="W147" i="11"/>
  <c r="X147" i="11"/>
  <c r="Y147" i="11"/>
  <c r="Z147" i="11"/>
  <c r="AA147" i="11"/>
  <c r="AB147" i="11"/>
  <c r="AC147" i="11"/>
  <c r="AD147" i="11"/>
  <c r="AE147" i="11"/>
  <c r="B148" i="11"/>
  <c r="C148" i="11"/>
  <c r="D148" i="11"/>
  <c r="E148" i="11"/>
  <c r="F148" i="11"/>
  <c r="G148" i="11"/>
  <c r="H148" i="11"/>
  <c r="I148" i="11"/>
  <c r="J148" i="11"/>
  <c r="K148" i="11"/>
  <c r="L148" i="11"/>
  <c r="M148" i="11"/>
  <c r="N148" i="11"/>
  <c r="O148" i="11"/>
  <c r="P148" i="11"/>
  <c r="Q148" i="11"/>
  <c r="R148" i="11"/>
  <c r="S148" i="11"/>
  <c r="U148" i="11"/>
  <c r="V148" i="11"/>
  <c r="W148" i="11"/>
  <c r="X148" i="11"/>
  <c r="Y148" i="11"/>
  <c r="Z148" i="11"/>
  <c r="AA148" i="11"/>
  <c r="AB148" i="11"/>
  <c r="AC148" i="11"/>
  <c r="AD148" i="11"/>
  <c r="AE148" i="11"/>
  <c r="B149" i="11"/>
  <c r="C149" i="11"/>
  <c r="D149" i="11"/>
  <c r="E149" i="11"/>
  <c r="F149" i="11"/>
  <c r="G149" i="11"/>
  <c r="H149" i="11"/>
  <c r="I149" i="11"/>
  <c r="J149" i="11"/>
  <c r="K149" i="11"/>
  <c r="L149" i="11"/>
  <c r="M149" i="11"/>
  <c r="N149" i="11"/>
  <c r="O149" i="11"/>
  <c r="P149" i="11"/>
  <c r="Q149" i="11"/>
  <c r="R149" i="11"/>
  <c r="S149" i="11"/>
  <c r="U149" i="11"/>
  <c r="V149" i="11"/>
  <c r="W149" i="11"/>
  <c r="X149" i="11"/>
  <c r="Y149" i="11"/>
  <c r="Z149" i="11"/>
  <c r="AA149" i="11"/>
  <c r="AB149" i="11"/>
  <c r="AC149" i="11"/>
  <c r="AD149" i="11"/>
  <c r="AE149" i="11"/>
  <c r="B150" i="11"/>
  <c r="C150" i="11"/>
  <c r="D150" i="11"/>
  <c r="E150" i="11"/>
  <c r="F150" i="11"/>
  <c r="G150" i="11"/>
  <c r="H150" i="11"/>
  <c r="I150" i="11"/>
  <c r="J150" i="11"/>
  <c r="K150" i="11"/>
  <c r="L150" i="11"/>
  <c r="M150" i="11"/>
  <c r="N150" i="11"/>
  <c r="O150" i="11"/>
  <c r="P150" i="11"/>
  <c r="Q150" i="11"/>
  <c r="R150" i="11"/>
  <c r="S150" i="11"/>
  <c r="U150" i="11"/>
  <c r="V150" i="11"/>
  <c r="W150" i="11"/>
  <c r="X150" i="11"/>
  <c r="Y150" i="11"/>
  <c r="Z150" i="11"/>
  <c r="AA150" i="11"/>
  <c r="AB150" i="11"/>
  <c r="AC150" i="11"/>
  <c r="AD150" i="11"/>
  <c r="AE150" i="11"/>
  <c r="B151" i="11"/>
  <c r="C151" i="11"/>
  <c r="D151" i="11"/>
  <c r="E151" i="11"/>
  <c r="F151" i="11"/>
  <c r="G151" i="11"/>
  <c r="H151" i="11"/>
  <c r="I151" i="11"/>
  <c r="J151" i="11"/>
  <c r="K151" i="11"/>
  <c r="L151" i="11"/>
  <c r="M151" i="11"/>
  <c r="N151" i="11"/>
  <c r="O151" i="11"/>
  <c r="P151" i="11"/>
  <c r="Q151" i="11"/>
  <c r="R151" i="11"/>
  <c r="S151" i="11"/>
  <c r="U151" i="11"/>
  <c r="V151" i="11"/>
  <c r="W151" i="11"/>
  <c r="X151" i="11"/>
  <c r="Y151" i="11"/>
  <c r="Z151" i="11"/>
  <c r="AA151" i="11"/>
  <c r="AB151" i="11"/>
  <c r="AC151" i="11"/>
  <c r="AD151" i="11"/>
  <c r="AE151" i="11"/>
  <c r="B152" i="11"/>
  <c r="C152" i="11"/>
  <c r="D152" i="11"/>
  <c r="E152" i="11"/>
  <c r="F152" i="11"/>
  <c r="G152" i="11"/>
  <c r="H152" i="11"/>
  <c r="I152" i="11"/>
  <c r="J152" i="11"/>
  <c r="K152" i="11"/>
  <c r="L152" i="11"/>
  <c r="M152" i="11"/>
  <c r="N152" i="11"/>
  <c r="O152" i="11"/>
  <c r="P152" i="11"/>
  <c r="Q152" i="11"/>
  <c r="R152" i="11"/>
  <c r="S152" i="11"/>
  <c r="U152" i="11"/>
  <c r="V152" i="11"/>
  <c r="W152" i="11"/>
  <c r="X152" i="11"/>
  <c r="Y152" i="11"/>
  <c r="Z152" i="11"/>
  <c r="AA152" i="11"/>
  <c r="AB152" i="11"/>
  <c r="AC152" i="11"/>
  <c r="AD152" i="11"/>
  <c r="AE152" i="11"/>
  <c r="B153" i="11"/>
  <c r="C153" i="11"/>
  <c r="D153" i="11"/>
  <c r="E153" i="11"/>
  <c r="F153" i="11"/>
  <c r="G153" i="11"/>
  <c r="H153" i="11"/>
  <c r="I153" i="11"/>
  <c r="J153" i="11"/>
  <c r="K153" i="11"/>
  <c r="L153" i="11"/>
  <c r="M153" i="11"/>
  <c r="N153" i="11"/>
  <c r="O153" i="11"/>
  <c r="P153" i="11"/>
  <c r="Q153" i="11"/>
  <c r="R153" i="11"/>
  <c r="S153" i="11"/>
  <c r="U153" i="11"/>
  <c r="V153" i="11"/>
  <c r="W153" i="11"/>
  <c r="X153" i="11"/>
  <c r="Y153" i="11"/>
  <c r="Z153" i="11"/>
  <c r="AA153" i="11"/>
  <c r="AB153" i="11"/>
  <c r="AC153" i="11"/>
  <c r="AD153" i="11"/>
  <c r="AE153" i="11"/>
  <c r="B154" i="11"/>
  <c r="C154" i="11"/>
  <c r="D154" i="11"/>
  <c r="E154" i="11"/>
  <c r="F154" i="11"/>
  <c r="G154" i="11"/>
  <c r="H154" i="11"/>
  <c r="I154" i="11"/>
  <c r="J154" i="11"/>
  <c r="K154" i="11"/>
  <c r="L154" i="11"/>
  <c r="M154" i="11"/>
  <c r="N154" i="11"/>
  <c r="O154" i="11"/>
  <c r="P154" i="11"/>
  <c r="Q154" i="11"/>
  <c r="R154" i="11"/>
  <c r="S154" i="11"/>
  <c r="U154" i="11"/>
  <c r="V154" i="11"/>
  <c r="W154" i="11"/>
  <c r="X154" i="11"/>
  <c r="Y154" i="11"/>
  <c r="Z154" i="11"/>
  <c r="AA154" i="11"/>
  <c r="AB154" i="11"/>
  <c r="AC154" i="11"/>
  <c r="AD154" i="11"/>
  <c r="AE154" i="11"/>
  <c r="B155" i="11"/>
  <c r="C155" i="11"/>
  <c r="D155" i="11"/>
  <c r="E155" i="11"/>
  <c r="F155" i="11"/>
  <c r="G155" i="11"/>
  <c r="H155" i="11"/>
  <c r="I155" i="11"/>
  <c r="J155" i="11"/>
  <c r="K155" i="11"/>
  <c r="L155" i="11"/>
  <c r="M155" i="11"/>
  <c r="N155" i="11"/>
  <c r="O155" i="11"/>
  <c r="P155" i="11"/>
  <c r="Q155" i="11"/>
  <c r="R155" i="11"/>
  <c r="S155" i="11"/>
  <c r="U155" i="11"/>
  <c r="V155" i="11"/>
  <c r="W155" i="11"/>
  <c r="X155" i="11"/>
  <c r="Y155" i="11"/>
  <c r="Z155" i="11"/>
  <c r="AA155" i="11"/>
  <c r="AB155" i="11"/>
  <c r="AC155" i="11"/>
  <c r="AD155" i="11"/>
  <c r="AE155" i="11"/>
  <c r="B156" i="11"/>
  <c r="C156" i="11"/>
  <c r="D156" i="11"/>
  <c r="E156" i="11"/>
  <c r="F156" i="11"/>
  <c r="G156" i="11"/>
  <c r="H156" i="11"/>
  <c r="I156" i="11"/>
  <c r="J156" i="11"/>
  <c r="K156" i="11"/>
  <c r="L156" i="11"/>
  <c r="M156" i="11"/>
  <c r="N156" i="11"/>
  <c r="O156" i="11"/>
  <c r="P156" i="11"/>
  <c r="Q156" i="11"/>
  <c r="R156" i="11"/>
  <c r="S156" i="11"/>
  <c r="U156" i="11"/>
  <c r="V156" i="11"/>
  <c r="W156" i="11"/>
  <c r="X156" i="11"/>
  <c r="Y156" i="11"/>
  <c r="Z156" i="11"/>
  <c r="AA156" i="11"/>
  <c r="AB156" i="11"/>
  <c r="AC156" i="11"/>
  <c r="AD156" i="11"/>
  <c r="AE156" i="11"/>
  <c r="B157" i="11"/>
  <c r="C157" i="11"/>
  <c r="D157" i="11"/>
  <c r="E157" i="11"/>
  <c r="F157" i="11"/>
  <c r="G157" i="11"/>
  <c r="H157" i="11"/>
  <c r="I157" i="11"/>
  <c r="J157" i="11"/>
  <c r="K157" i="11"/>
  <c r="L157" i="11"/>
  <c r="M157" i="11"/>
  <c r="N157" i="11"/>
  <c r="O157" i="11"/>
  <c r="P157" i="11"/>
  <c r="Q157" i="11"/>
  <c r="R157" i="11"/>
  <c r="S157" i="11"/>
  <c r="U157" i="11"/>
  <c r="V157" i="11"/>
  <c r="W157" i="11"/>
  <c r="X157" i="11"/>
  <c r="Y157" i="11"/>
  <c r="Z157" i="11"/>
  <c r="AA157" i="11"/>
  <c r="AB157" i="11"/>
  <c r="AC157" i="11"/>
  <c r="AD157" i="11"/>
  <c r="AE157" i="11"/>
  <c r="B158" i="11"/>
  <c r="C158" i="11"/>
  <c r="D158" i="11"/>
  <c r="E158" i="11"/>
  <c r="F158" i="11"/>
  <c r="G158" i="11"/>
  <c r="H158" i="11"/>
  <c r="I158" i="11"/>
  <c r="J158" i="11"/>
  <c r="K158" i="11"/>
  <c r="L158" i="11"/>
  <c r="M158" i="11"/>
  <c r="N158" i="11"/>
  <c r="O158" i="11"/>
  <c r="P158" i="11"/>
  <c r="Q158" i="11"/>
  <c r="R158" i="11"/>
  <c r="S158" i="11"/>
  <c r="U158" i="11"/>
  <c r="V158" i="11"/>
  <c r="W158" i="11"/>
  <c r="X158" i="11"/>
  <c r="Y158" i="11"/>
  <c r="Z158" i="11"/>
  <c r="AA158" i="11"/>
  <c r="AB158" i="11"/>
  <c r="AC158" i="11"/>
  <c r="AD158" i="11"/>
  <c r="AE158" i="11"/>
  <c r="B159" i="11"/>
  <c r="C159" i="11"/>
  <c r="D159" i="11"/>
  <c r="E159" i="11"/>
  <c r="F159" i="11"/>
  <c r="G159" i="11"/>
  <c r="H159" i="11"/>
  <c r="I159" i="11"/>
  <c r="J159" i="11"/>
  <c r="K159" i="11"/>
  <c r="L159" i="11"/>
  <c r="M159" i="11"/>
  <c r="N159" i="11"/>
  <c r="O159" i="11"/>
  <c r="P159" i="11"/>
  <c r="Q159" i="11"/>
  <c r="R159" i="11"/>
  <c r="S159" i="11"/>
  <c r="U159" i="11"/>
  <c r="V159" i="11"/>
  <c r="W159" i="11"/>
  <c r="X159" i="11"/>
  <c r="Y159" i="11"/>
  <c r="Z159" i="11"/>
  <c r="AA159" i="11"/>
  <c r="AB159" i="11"/>
  <c r="AC159" i="11"/>
  <c r="AD159" i="11"/>
  <c r="AE159" i="11"/>
  <c r="B160" i="11"/>
  <c r="C160" i="11"/>
  <c r="D160" i="11"/>
  <c r="E160" i="11"/>
  <c r="F160" i="11"/>
  <c r="G160" i="11"/>
  <c r="H160" i="11"/>
  <c r="I160" i="11"/>
  <c r="J160" i="11"/>
  <c r="K160" i="11"/>
  <c r="L160" i="11"/>
  <c r="M160" i="11"/>
  <c r="N160" i="11"/>
  <c r="O160" i="11"/>
  <c r="P160" i="11"/>
  <c r="Q160" i="11"/>
  <c r="R160" i="11"/>
  <c r="S160" i="11"/>
  <c r="U160" i="11"/>
  <c r="V160" i="11"/>
  <c r="W160" i="11"/>
  <c r="X160" i="11"/>
  <c r="Y160" i="11"/>
  <c r="Z160" i="11"/>
  <c r="AA160" i="11"/>
  <c r="AB160" i="11"/>
  <c r="AC160" i="11"/>
  <c r="AD160" i="11"/>
  <c r="AE160" i="11"/>
  <c r="B161" i="11"/>
  <c r="C161" i="11"/>
  <c r="D161" i="11"/>
  <c r="E161" i="11"/>
  <c r="F161" i="11"/>
  <c r="G161" i="11"/>
  <c r="H161" i="11"/>
  <c r="I161" i="11"/>
  <c r="J161" i="11"/>
  <c r="K161" i="11"/>
  <c r="L161" i="11"/>
  <c r="M161" i="11"/>
  <c r="N161" i="11"/>
  <c r="O161" i="11"/>
  <c r="P161" i="11"/>
  <c r="Q161" i="11"/>
  <c r="R161" i="11"/>
  <c r="S161" i="11"/>
  <c r="U161" i="11"/>
  <c r="V161" i="11"/>
  <c r="W161" i="11"/>
  <c r="X161" i="11"/>
  <c r="Y161" i="11"/>
  <c r="Z161" i="11"/>
  <c r="AA161" i="11"/>
  <c r="AB161" i="11"/>
  <c r="AC161" i="11"/>
  <c r="AD161" i="11"/>
  <c r="AE161" i="11"/>
  <c r="B162" i="11"/>
  <c r="C162" i="11"/>
  <c r="D162" i="11"/>
  <c r="E162" i="11"/>
  <c r="F162" i="11"/>
  <c r="G162" i="11"/>
  <c r="H162" i="11"/>
  <c r="I162" i="11"/>
  <c r="J162" i="11"/>
  <c r="K162" i="11"/>
  <c r="L162" i="11"/>
  <c r="M162" i="11"/>
  <c r="N162" i="11"/>
  <c r="O162" i="11"/>
  <c r="P162" i="11"/>
  <c r="Q162" i="11"/>
  <c r="R162" i="11"/>
  <c r="S162" i="11"/>
  <c r="U162" i="11"/>
  <c r="V162" i="11"/>
  <c r="W162" i="11"/>
  <c r="X162" i="11"/>
  <c r="Y162" i="11"/>
  <c r="Z162" i="11"/>
  <c r="AA162" i="11"/>
  <c r="AB162" i="11"/>
  <c r="AC162" i="11"/>
  <c r="AD162" i="11"/>
  <c r="AE162" i="11"/>
  <c r="B163" i="11"/>
  <c r="C163" i="11"/>
  <c r="D163" i="11"/>
  <c r="E163" i="11"/>
  <c r="F163" i="11"/>
  <c r="G163" i="11"/>
  <c r="H163" i="11"/>
  <c r="I163" i="11"/>
  <c r="J163" i="11"/>
  <c r="K163" i="11"/>
  <c r="L163" i="11"/>
  <c r="M163" i="11"/>
  <c r="N163" i="11"/>
  <c r="O163" i="11"/>
  <c r="P163" i="11"/>
  <c r="Q163" i="11"/>
  <c r="R163" i="11"/>
  <c r="S163" i="11"/>
  <c r="U163" i="11"/>
  <c r="V163" i="11"/>
  <c r="W163" i="11"/>
  <c r="X163" i="11"/>
  <c r="Y163" i="11"/>
  <c r="Z163" i="11"/>
  <c r="AA163" i="11"/>
  <c r="AB163" i="11"/>
  <c r="AC163" i="11"/>
  <c r="AD163" i="11"/>
  <c r="AE163" i="11"/>
  <c r="B164" i="11"/>
  <c r="C164" i="11"/>
  <c r="D164" i="11"/>
  <c r="E164" i="11"/>
  <c r="F164" i="11"/>
  <c r="G164" i="11"/>
  <c r="H164" i="11"/>
  <c r="I164" i="11"/>
  <c r="J164" i="11"/>
  <c r="K164" i="11"/>
  <c r="L164" i="11"/>
  <c r="M164" i="11"/>
  <c r="N164" i="11"/>
  <c r="O164" i="11"/>
  <c r="P164" i="11"/>
  <c r="Q164" i="11"/>
  <c r="R164" i="11"/>
  <c r="S164" i="11"/>
  <c r="U164" i="11"/>
  <c r="V164" i="11"/>
  <c r="W164" i="11"/>
  <c r="X164" i="11"/>
  <c r="Y164" i="11"/>
  <c r="Z164" i="11"/>
  <c r="AA164" i="11"/>
  <c r="AB164" i="11"/>
  <c r="AC164" i="11"/>
  <c r="AD164" i="11"/>
  <c r="AE164" i="11"/>
  <c r="B165" i="11"/>
  <c r="C165" i="11"/>
  <c r="D165" i="11"/>
  <c r="E165" i="11"/>
  <c r="F165" i="11"/>
  <c r="G165" i="11"/>
  <c r="H165" i="11"/>
  <c r="I165" i="11"/>
  <c r="J165" i="11"/>
  <c r="K165" i="11"/>
  <c r="L165" i="11"/>
  <c r="M165" i="11"/>
  <c r="N165" i="11"/>
  <c r="O165" i="11"/>
  <c r="P165" i="11"/>
  <c r="Q165" i="11"/>
  <c r="R165" i="11"/>
  <c r="S165" i="11"/>
  <c r="U165" i="11"/>
  <c r="V165" i="11"/>
  <c r="W165" i="11"/>
  <c r="X165" i="11"/>
  <c r="Y165" i="11"/>
  <c r="Z165" i="11"/>
  <c r="AA165" i="11"/>
  <c r="AB165" i="11"/>
  <c r="AC165" i="11"/>
  <c r="AD165" i="11"/>
  <c r="AE165" i="11"/>
  <c r="B166" i="11"/>
  <c r="C166" i="11"/>
  <c r="D166" i="11"/>
  <c r="E166" i="11"/>
  <c r="F166" i="11"/>
  <c r="G166" i="11"/>
  <c r="H166" i="11"/>
  <c r="I166" i="11"/>
  <c r="J166" i="11"/>
  <c r="K166" i="11"/>
  <c r="L166" i="11"/>
  <c r="M166" i="11"/>
  <c r="N166" i="11"/>
  <c r="O166" i="11"/>
  <c r="P166" i="11"/>
  <c r="Q166" i="11"/>
  <c r="R166" i="11"/>
  <c r="S166" i="11"/>
  <c r="U166" i="11"/>
  <c r="V166" i="11"/>
  <c r="W166" i="11"/>
  <c r="X166" i="11"/>
  <c r="Y166" i="11"/>
  <c r="Z166" i="11"/>
  <c r="AA166" i="11"/>
  <c r="AB166" i="11"/>
  <c r="AC166" i="11"/>
  <c r="AD166" i="11"/>
  <c r="AE166" i="11"/>
  <c r="B167" i="11"/>
  <c r="C167" i="11"/>
  <c r="D167" i="11"/>
  <c r="E167" i="11"/>
  <c r="F167" i="11"/>
  <c r="G167" i="11"/>
  <c r="H167" i="11"/>
  <c r="I167" i="11"/>
  <c r="J167" i="11"/>
  <c r="K167" i="11"/>
  <c r="L167" i="11"/>
  <c r="M167" i="11"/>
  <c r="N167" i="11"/>
  <c r="O167" i="11"/>
  <c r="P167" i="11"/>
  <c r="Q167" i="11"/>
  <c r="R167" i="11"/>
  <c r="S167" i="11"/>
  <c r="U167" i="11"/>
  <c r="V167" i="11"/>
  <c r="W167" i="11"/>
  <c r="X167" i="11"/>
  <c r="Y167" i="11"/>
  <c r="Z167" i="11"/>
  <c r="AA167" i="11"/>
  <c r="AB167" i="11"/>
  <c r="AC167" i="11"/>
  <c r="AD167" i="11"/>
  <c r="AE167" i="11"/>
  <c r="B168" i="11"/>
  <c r="C168" i="11"/>
  <c r="D168" i="11"/>
  <c r="E168" i="11"/>
  <c r="F168" i="11"/>
  <c r="G168" i="11"/>
  <c r="H168" i="11"/>
  <c r="I168" i="11"/>
  <c r="J168" i="11"/>
  <c r="K168" i="11"/>
  <c r="L168" i="11"/>
  <c r="M168" i="11"/>
  <c r="N168" i="11"/>
  <c r="O168" i="11"/>
  <c r="P168" i="11"/>
  <c r="Q168" i="11"/>
  <c r="R168" i="11"/>
  <c r="S168" i="11"/>
  <c r="U168" i="11"/>
  <c r="V168" i="11"/>
  <c r="W168" i="11"/>
  <c r="X168" i="11"/>
  <c r="Y168" i="11"/>
  <c r="Z168" i="11"/>
  <c r="AA168" i="11"/>
  <c r="AB168" i="11"/>
  <c r="AC168" i="11"/>
  <c r="AD168" i="11"/>
  <c r="AE168" i="11"/>
  <c r="B169" i="11"/>
  <c r="C169" i="11"/>
  <c r="D169" i="11"/>
  <c r="E169" i="11"/>
  <c r="F169" i="11"/>
  <c r="G169" i="11"/>
  <c r="H169" i="11"/>
  <c r="I169" i="11"/>
  <c r="J169" i="11"/>
  <c r="K169" i="11"/>
  <c r="L169" i="11"/>
  <c r="M169" i="11"/>
  <c r="N169" i="11"/>
  <c r="O169" i="11"/>
  <c r="P169" i="11"/>
  <c r="Q169" i="11"/>
  <c r="R169" i="11"/>
  <c r="S169" i="11"/>
  <c r="U169" i="11"/>
  <c r="V169" i="11"/>
  <c r="W169" i="11"/>
  <c r="X169" i="11"/>
  <c r="Y169" i="11"/>
  <c r="Z169" i="11"/>
  <c r="AA169" i="11"/>
  <c r="AB169" i="11"/>
  <c r="AC169" i="11"/>
  <c r="AD169" i="11"/>
  <c r="AE169" i="11"/>
  <c r="B170" i="11"/>
  <c r="C170" i="11"/>
  <c r="D170" i="11"/>
  <c r="E170" i="11"/>
  <c r="F170" i="11"/>
  <c r="G170" i="11"/>
  <c r="H170" i="11"/>
  <c r="I170" i="11"/>
  <c r="J170" i="11"/>
  <c r="K170" i="11"/>
  <c r="L170" i="11"/>
  <c r="M170" i="11"/>
  <c r="N170" i="11"/>
  <c r="O170" i="11"/>
  <c r="P170" i="11"/>
  <c r="Q170" i="11"/>
  <c r="R170" i="11"/>
  <c r="S170" i="11"/>
  <c r="U170" i="11"/>
  <c r="V170" i="11"/>
  <c r="W170" i="11"/>
  <c r="X170" i="11"/>
  <c r="Y170" i="11"/>
  <c r="Z170" i="11"/>
  <c r="AA170" i="11"/>
  <c r="AB170" i="11"/>
  <c r="AC170" i="11"/>
  <c r="AD170" i="11"/>
  <c r="AE170" i="11"/>
  <c r="B171" i="11"/>
  <c r="C171" i="11"/>
  <c r="D171" i="11"/>
  <c r="E171" i="11"/>
  <c r="F171" i="11"/>
  <c r="G171" i="11"/>
  <c r="H171" i="11"/>
  <c r="I171" i="11"/>
  <c r="J171" i="11"/>
  <c r="K171" i="11"/>
  <c r="L171" i="11"/>
  <c r="M171" i="11"/>
  <c r="N171" i="11"/>
  <c r="O171" i="11"/>
  <c r="P171" i="11"/>
  <c r="Q171" i="11"/>
  <c r="R171" i="11"/>
  <c r="S171" i="11"/>
  <c r="U171" i="11"/>
  <c r="V171" i="11"/>
  <c r="W171" i="11"/>
  <c r="X171" i="11"/>
  <c r="Y171" i="11"/>
  <c r="Z171" i="11"/>
  <c r="AA171" i="11"/>
  <c r="AB171" i="11"/>
  <c r="AC171" i="11"/>
  <c r="AD171" i="11"/>
  <c r="AE171" i="11"/>
  <c r="B172" i="11"/>
  <c r="C172" i="11"/>
  <c r="D172" i="11"/>
  <c r="E172" i="11"/>
  <c r="F172" i="11"/>
  <c r="G172" i="11"/>
  <c r="H172" i="11"/>
  <c r="I172" i="11"/>
  <c r="J172" i="11"/>
  <c r="K172" i="11"/>
  <c r="L172" i="11"/>
  <c r="M172" i="11"/>
  <c r="N172" i="11"/>
  <c r="O172" i="11"/>
  <c r="P172" i="11"/>
  <c r="Q172" i="11"/>
  <c r="R172" i="11"/>
  <c r="S172" i="11"/>
  <c r="U172" i="11"/>
  <c r="V172" i="11"/>
  <c r="W172" i="11"/>
  <c r="X172" i="11"/>
  <c r="Y172" i="11"/>
  <c r="Z172" i="11"/>
  <c r="AA172" i="11"/>
  <c r="AB172" i="11"/>
  <c r="AC172" i="11"/>
  <c r="AD172" i="11"/>
  <c r="AE172" i="11"/>
  <c r="B173" i="11"/>
  <c r="C173" i="11"/>
  <c r="D173" i="11"/>
  <c r="E173" i="11"/>
  <c r="F173" i="11"/>
  <c r="G173" i="11"/>
  <c r="H173" i="11"/>
  <c r="I173" i="11"/>
  <c r="J173" i="11"/>
  <c r="K173" i="11"/>
  <c r="L173" i="11"/>
  <c r="M173" i="11"/>
  <c r="N173" i="11"/>
  <c r="O173" i="11"/>
  <c r="P173" i="11"/>
  <c r="Q173" i="11"/>
  <c r="R173" i="11"/>
  <c r="S173" i="11"/>
  <c r="U173" i="11"/>
  <c r="V173" i="11"/>
  <c r="W173" i="11"/>
  <c r="X173" i="11"/>
  <c r="Y173" i="11"/>
  <c r="Z173" i="11"/>
  <c r="AA173" i="11"/>
  <c r="AB173" i="11"/>
  <c r="AC173" i="11"/>
  <c r="AD173" i="11"/>
  <c r="AE173" i="11"/>
  <c r="B174" i="11"/>
  <c r="C174" i="11"/>
  <c r="D174" i="11"/>
  <c r="E174" i="11"/>
  <c r="F174" i="11"/>
  <c r="G174" i="11"/>
  <c r="H174" i="11"/>
  <c r="I174" i="11"/>
  <c r="J174" i="11"/>
  <c r="K174" i="11"/>
  <c r="L174" i="11"/>
  <c r="M174" i="11"/>
  <c r="N174" i="11"/>
  <c r="O174" i="11"/>
  <c r="P174" i="11"/>
  <c r="Q174" i="11"/>
  <c r="R174" i="11"/>
  <c r="S174" i="11"/>
  <c r="U174" i="11"/>
  <c r="V174" i="11"/>
  <c r="W174" i="11"/>
  <c r="X174" i="11"/>
  <c r="Y174" i="11"/>
  <c r="Z174" i="11"/>
  <c r="AA174" i="11"/>
  <c r="AB174" i="11"/>
  <c r="AC174" i="11"/>
  <c r="AD174" i="11"/>
  <c r="AE174" i="11"/>
  <c r="B175" i="11"/>
  <c r="C175" i="11"/>
  <c r="D175" i="11"/>
  <c r="E175" i="11"/>
  <c r="F175" i="11"/>
  <c r="G175" i="11"/>
  <c r="H175" i="11"/>
  <c r="I175" i="11"/>
  <c r="J175" i="11"/>
  <c r="K175" i="11"/>
  <c r="L175" i="11"/>
  <c r="M175" i="11"/>
  <c r="N175" i="11"/>
  <c r="O175" i="11"/>
  <c r="P175" i="11"/>
  <c r="Q175" i="11"/>
  <c r="R175" i="11"/>
  <c r="S175" i="11"/>
  <c r="U175" i="11"/>
  <c r="V175" i="11"/>
  <c r="W175" i="11"/>
  <c r="X175" i="11"/>
  <c r="Y175" i="11"/>
  <c r="Z175" i="11"/>
  <c r="AA175" i="11"/>
  <c r="AB175" i="11"/>
  <c r="AC175" i="11"/>
  <c r="AD175" i="11"/>
  <c r="AE175" i="11"/>
  <c r="B176" i="11"/>
  <c r="C176" i="11"/>
  <c r="D176" i="11"/>
  <c r="E176" i="11"/>
  <c r="F176" i="11"/>
  <c r="G176" i="11"/>
  <c r="H176" i="11"/>
  <c r="I176" i="11"/>
  <c r="J176" i="11"/>
  <c r="K176" i="11"/>
  <c r="L176" i="11"/>
  <c r="M176" i="11"/>
  <c r="N176" i="11"/>
  <c r="O176" i="11"/>
  <c r="P176" i="11"/>
  <c r="Q176" i="11"/>
  <c r="R176" i="11"/>
  <c r="S176" i="11"/>
  <c r="U176" i="11"/>
  <c r="V176" i="11"/>
  <c r="W176" i="11"/>
  <c r="X176" i="11"/>
  <c r="Y176" i="11"/>
  <c r="Z176" i="11"/>
  <c r="AA176" i="11"/>
  <c r="AB176" i="11"/>
  <c r="AC176" i="11"/>
  <c r="AD176" i="11"/>
  <c r="AE176" i="11"/>
  <c r="B177" i="11"/>
  <c r="C177" i="11"/>
  <c r="D177" i="11"/>
  <c r="E177" i="11"/>
  <c r="F177" i="11"/>
  <c r="G177" i="11"/>
  <c r="H177" i="11"/>
  <c r="I177" i="11"/>
  <c r="J177" i="11"/>
  <c r="K177" i="11"/>
  <c r="L177" i="11"/>
  <c r="M177" i="11"/>
  <c r="N177" i="11"/>
  <c r="O177" i="11"/>
  <c r="P177" i="11"/>
  <c r="Q177" i="11"/>
  <c r="R177" i="11"/>
  <c r="S177" i="11"/>
  <c r="U177" i="11"/>
  <c r="V177" i="11"/>
  <c r="W177" i="11"/>
  <c r="X177" i="11"/>
  <c r="Y177" i="11"/>
  <c r="Z177" i="11"/>
  <c r="AA177" i="11"/>
  <c r="AB177" i="11"/>
  <c r="AC177" i="11"/>
  <c r="AD177" i="11"/>
  <c r="AE177" i="11"/>
  <c r="B178" i="11"/>
  <c r="C178" i="11"/>
  <c r="D178" i="11"/>
  <c r="E178" i="11"/>
  <c r="F178" i="11"/>
  <c r="G178" i="11"/>
  <c r="H178" i="11"/>
  <c r="I178" i="11"/>
  <c r="J178" i="11"/>
  <c r="K178" i="11"/>
  <c r="L178" i="11"/>
  <c r="M178" i="11"/>
  <c r="N178" i="11"/>
  <c r="O178" i="11"/>
  <c r="P178" i="11"/>
  <c r="Q178" i="11"/>
  <c r="R178" i="11"/>
  <c r="S178" i="11"/>
  <c r="U178" i="11"/>
  <c r="V178" i="11"/>
  <c r="W178" i="11"/>
  <c r="X178" i="11"/>
  <c r="Y178" i="11"/>
  <c r="Z178" i="11"/>
  <c r="AA178" i="11"/>
  <c r="AB178" i="11"/>
  <c r="AC178" i="11"/>
  <c r="AD178" i="11"/>
  <c r="AE178" i="11"/>
  <c r="B179" i="11"/>
  <c r="C179" i="11"/>
  <c r="D179" i="11"/>
  <c r="E179" i="11"/>
  <c r="F179" i="11"/>
  <c r="G179" i="11"/>
  <c r="H179" i="11"/>
  <c r="I179" i="11"/>
  <c r="J179" i="11"/>
  <c r="K179" i="11"/>
  <c r="L179" i="11"/>
  <c r="M179" i="11"/>
  <c r="N179" i="11"/>
  <c r="O179" i="11"/>
  <c r="P179" i="11"/>
  <c r="Q179" i="11"/>
  <c r="R179" i="11"/>
  <c r="S179" i="11"/>
  <c r="U179" i="11"/>
  <c r="V179" i="11"/>
  <c r="W179" i="11"/>
  <c r="X179" i="11"/>
  <c r="Y179" i="11"/>
  <c r="Z179" i="11"/>
  <c r="AA179" i="11"/>
  <c r="AB179" i="11"/>
  <c r="AC179" i="11"/>
  <c r="AD179" i="11"/>
  <c r="AE179" i="11"/>
  <c r="B180" i="11"/>
  <c r="C180" i="11"/>
  <c r="D180" i="11"/>
  <c r="E180" i="11"/>
  <c r="F180" i="11"/>
  <c r="G180" i="11"/>
  <c r="H180" i="11"/>
  <c r="I180" i="11"/>
  <c r="J180" i="11"/>
  <c r="K180" i="11"/>
  <c r="L180" i="11"/>
  <c r="M180" i="11"/>
  <c r="N180" i="11"/>
  <c r="O180" i="11"/>
  <c r="P180" i="11"/>
  <c r="Q180" i="11"/>
  <c r="R180" i="11"/>
  <c r="S180" i="11"/>
  <c r="U180" i="11"/>
  <c r="V180" i="11"/>
  <c r="W180" i="11"/>
  <c r="X180" i="11"/>
  <c r="Y180" i="11"/>
  <c r="Z180" i="11"/>
  <c r="AA180" i="11"/>
  <c r="AB180" i="11"/>
  <c r="AC180" i="11"/>
  <c r="AD180" i="11"/>
  <c r="AE180" i="11"/>
  <c r="B181" i="11"/>
  <c r="C181" i="11"/>
  <c r="D181" i="11"/>
  <c r="E181" i="11"/>
  <c r="F181" i="11"/>
  <c r="G181" i="11"/>
  <c r="H181" i="11"/>
  <c r="I181" i="11"/>
  <c r="J181" i="11"/>
  <c r="K181" i="11"/>
  <c r="L181" i="11"/>
  <c r="M181" i="11"/>
  <c r="N181" i="11"/>
  <c r="O181" i="11"/>
  <c r="P181" i="11"/>
  <c r="Q181" i="11"/>
  <c r="R181" i="11"/>
  <c r="S181" i="11"/>
  <c r="U181" i="11"/>
  <c r="V181" i="11"/>
  <c r="W181" i="11"/>
  <c r="X181" i="11"/>
  <c r="Y181" i="11"/>
  <c r="Z181" i="11"/>
  <c r="AA181" i="11"/>
  <c r="AB181" i="11"/>
  <c r="AC181" i="11"/>
  <c r="AD181" i="11"/>
  <c r="AE181" i="11"/>
  <c r="B182" i="11"/>
  <c r="C182" i="11"/>
  <c r="D182" i="11"/>
  <c r="E182" i="11"/>
  <c r="F182" i="11"/>
  <c r="G182" i="11"/>
  <c r="H182" i="11"/>
  <c r="I182" i="11"/>
  <c r="J182" i="11"/>
  <c r="K182" i="11"/>
  <c r="L182" i="11"/>
  <c r="M182" i="11"/>
  <c r="N182" i="11"/>
  <c r="O182" i="11"/>
  <c r="P182" i="11"/>
  <c r="Q182" i="11"/>
  <c r="R182" i="11"/>
  <c r="S182" i="11"/>
  <c r="U182" i="11"/>
  <c r="V182" i="11"/>
  <c r="W182" i="11"/>
  <c r="X182" i="11"/>
  <c r="Y182" i="11"/>
  <c r="Z182" i="11"/>
  <c r="AA182" i="11"/>
  <c r="AB182" i="11"/>
  <c r="AC182" i="11"/>
  <c r="AD182" i="11"/>
  <c r="AE182" i="11"/>
  <c r="B183" i="11"/>
  <c r="C183" i="11"/>
  <c r="D183" i="11"/>
  <c r="E183" i="11"/>
  <c r="F183" i="11"/>
  <c r="G183" i="11"/>
  <c r="H183" i="11"/>
  <c r="I183" i="11"/>
  <c r="J183" i="11"/>
  <c r="K183" i="11"/>
  <c r="L183" i="11"/>
  <c r="M183" i="11"/>
  <c r="N183" i="11"/>
  <c r="O183" i="11"/>
  <c r="P183" i="11"/>
  <c r="Q183" i="11"/>
  <c r="R183" i="11"/>
  <c r="S183" i="11"/>
  <c r="U183" i="11"/>
  <c r="V183" i="11"/>
  <c r="W183" i="11"/>
  <c r="X183" i="11"/>
  <c r="Y183" i="11"/>
  <c r="Z183" i="11"/>
  <c r="AA183" i="11"/>
  <c r="AB183" i="11"/>
  <c r="AC183" i="11"/>
  <c r="AD183" i="11"/>
  <c r="AE183" i="11"/>
  <c r="B184" i="11"/>
  <c r="C184" i="11"/>
  <c r="D184" i="11"/>
  <c r="E184" i="11"/>
  <c r="F184" i="11"/>
  <c r="G184" i="11"/>
  <c r="H184" i="11"/>
  <c r="I184" i="11"/>
  <c r="J184" i="11"/>
  <c r="K184" i="11"/>
  <c r="L184" i="11"/>
  <c r="M184" i="11"/>
  <c r="N184" i="11"/>
  <c r="O184" i="11"/>
  <c r="P184" i="11"/>
  <c r="Q184" i="11"/>
  <c r="R184" i="11"/>
  <c r="S184" i="11"/>
  <c r="U184" i="11"/>
  <c r="V184" i="11"/>
  <c r="W184" i="11"/>
  <c r="X184" i="11"/>
  <c r="Y184" i="11"/>
  <c r="Z184" i="11"/>
  <c r="AA184" i="11"/>
  <c r="AB184" i="11"/>
  <c r="AC184" i="11"/>
  <c r="AD184" i="11"/>
  <c r="AE184" i="11"/>
  <c r="B185" i="11"/>
  <c r="C185" i="11"/>
  <c r="D185" i="11"/>
  <c r="E185" i="11"/>
  <c r="F185" i="11"/>
  <c r="G185" i="11"/>
  <c r="H185" i="11"/>
  <c r="I185" i="11"/>
  <c r="J185" i="11"/>
  <c r="K185" i="11"/>
  <c r="L185" i="11"/>
  <c r="M185" i="11"/>
  <c r="N185" i="11"/>
  <c r="O185" i="11"/>
  <c r="P185" i="11"/>
  <c r="Q185" i="11"/>
  <c r="R185" i="11"/>
  <c r="S185" i="11"/>
  <c r="U185" i="11"/>
  <c r="V185" i="11"/>
  <c r="W185" i="11"/>
  <c r="X185" i="11"/>
  <c r="Y185" i="11"/>
  <c r="Z185" i="11"/>
  <c r="AA185" i="11"/>
  <c r="AB185" i="11"/>
  <c r="AC185" i="11"/>
  <c r="AD185" i="11"/>
  <c r="AE185" i="11"/>
  <c r="B186" i="11"/>
  <c r="C186" i="11"/>
  <c r="D186" i="11"/>
  <c r="E186" i="11"/>
  <c r="F186" i="11"/>
  <c r="G186" i="11"/>
  <c r="H186" i="11"/>
  <c r="I186" i="11"/>
  <c r="J186" i="11"/>
  <c r="K186" i="11"/>
  <c r="L186" i="11"/>
  <c r="M186" i="11"/>
  <c r="N186" i="11"/>
  <c r="O186" i="11"/>
  <c r="P186" i="11"/>
  <c r="Q186" i="11"/>
  <c r="R186" i="11"/>
  <c r="S186" i="11"/>
  <c r="U186" i="11"/>
  <c r="V186" i="11"/>
  <c r="W186" i="11"/>
  <c r="X186" i="11"/>
  <c r="Y186" i="11"/>
  <c r="Z186" i="11"/>
  <c r="AA186" i="11"/>
  <c r="AB186" i="11"/>
  <c r="AC186" i="11"/>
  <c r="AD186" i="11"/>
  <c r="AE186" i="11"/>
  <c r="B187" i="11"/>
  <c r="C187" i="11"/>
  <c r="D187" i="11"/>
  <c r="E187" i="11"/>
  <c r="F187" i="11"/>
  <c r="G187" i="11"/>
  <c r="H187" i="11"/>
  <c r="I187" i="11"/>
  <c r="J187" i="11"/>
  <c r="K187" i="11"/>
  <c r="L187" i="11"/>
  <c r="M187" i="11"/>
  <c r="N187" i="11"/>
  <c r="O187" i="11"/>
  <c r="P187" i="11"/>
  <c r="Q187" i="11"/>
  <c r="R187" i="11"/>
  <c r="S187" i="11"/>
  <c r="U187" i="11"/>
  <c r="V187" i="11"/>
  <c r="W187" i="11"/>
  <c r="X187" i="11"/>
  <c r="Y187" i="11"/>
  <c r="Z187" i="11"/>
  <c r="AA187" i="11"/>
  <c r="AB187" i="11"/>
  <c r="AC187" i="11"/>
  <c r="AD187" i="11"/>
  <c r="AE187" i="11"/>
  <c r="B188" i="11"/>
  <c r="C188" i="11"/>
  <c r="D188" i="11"/>
  <c r="E188" i="11"/>
  <c r="F188" i="11"/>
  <c r="G188" i="11"/>
  <c r="H188" i="11"/>
  <c r="I188" i="11"/>
  <c r="J188" i="11"/>
  <c r="K188" i="11"/>
  <c r="L188" i="11"/>
  <c r="M188" i="11"/>
  <c r="N188" i="11"/>
  <c r="O188" i="11"/>
  <c r="P188" i="11"/>
  <c r="Q188" i="11"/>
  <c r="R188" i="11"/>
  <c r="S188" i="11"/>
  <c r="U188" i="11"/>
  <c r="V188" i="11"/>
  <c r="W188" i="11"/>
  <c r="X188" i="11"/>
  <c r="Y188" i="11"/>
  <c r="Z188" i="11"/>
  <c r="AA188" i="11"/>
  <c r="AB188" i="11"/>
  <c r="AC188" i="11"/>
  <c r="AD188" i="11"/>
  <c r="AE188" i="11"/>
  <c r="B189" i="11"/>
  <c r="C189" i="11"/>
  <c r="D189" i="11"/>
  <c r="E189" i="11"/>
  <c r="F189" i="11"/>
  <c r="G189" i="11"/>
  <c r="H189" i="11"/>
  <c r="I189" i="11"/>
  <c r="J189" i="11"/>
  <c r="K189" i="11"/>
  <c r="L189" i="11"/>
  <c r="M189" i="11"/>
  <c r="N189" i="11"/>
  <c r="O189" i="11"/>
  <c r="P189" i="11"/>
  <c r="Q189" i="11"/>
  <c r="R189" i="11"/>
  <c r="S189" i="11"/>
  <c r="U189" i="11"/>
  <c r="V189" i="11"/>
  <c r="W189" i="11"/>
  <c r="X189" i="11"/>
  <c r="Y189" i="11"/>
  <c r="Z189" i="11"/>
  <c r="AA189" i="11"/>
  <c r="AB189" i="11"/>
  <c r="AC189" i="11"/>
  <c r="AD189" i="11"/>
  <c r="AE189" i="11"/>
  <c r="B190" i="11"/>
  <c r="C190" i="11"/>
  <c r="D190" i="11"/>
  <c r="E190" i="11"/>
  <c r="F190" i="11"/>
  <c r="G190" i="11"/>
  <c r="H190" i="11"/>
  <c r="I190" i="11"/>
  <c r="J190" i="11"/>
  <c r="K190" i="11"/>
  <c r="L190" i="11"/>
  <c r="M190" i="11"/>
  <c r="N190" i="11"/>
  <c r="O190" i="11"/>
  <c r="P190" i="11"/>
  <c r="Q190" i="11"/>
  <c r="R190" i="11"/>
  <c r="S190" i="11"/>
  <c r="U190" i="11"/>
  <c r="V190" i="11"/>
  <c r="W190" i="11"/>
  <c r="X190" i="11"/>
  <c r="Y190" i="11"/>
  <c r="Z190" i="11"/>
  <c r="AA190" i="11"/>
  <c r="AB190" i="11"/>
  <c r="AC190" i="11"/>
  <c r="AD190" i="11"/>
  <c r="AE190" i="11"/>
  <c r="B191" i="11"/>
  <c r="C191" i="11"/>
  <c r="D191" i="11"/>
  <c r="E191" i="11"/>
  <c r="F191" i="11"/>
  <c r="G191" i="11"/>
  <c r="H191" i="11"/>
  <c r="I191" i="11"/>
  <c r="J191" i="11"/>
  <c r="K191" i="11"/>
  <c r="L191" i="11"/>
  <c r="M191" i="11"/>
  <c r="N191" i="11"/>
  <c r="O191" i="11"/>
  <c r="P191" i="11"/>
  <c r="Q191" i="11"/>
  <c r="R191" i="11"/>
  <c r="S191" i="11"/>
  <c r="U191" i="11"/>
  <c r="V191" i="11"/>
  <c r="W191" i="11"/>
  <c r="X191" i="11"/>
  <c r="Y191" i="11"/>
  <c r="Z191" i="11"/>
  <c r="AA191" i="11"/>
  <c r="AB191" i="11"/>
  <c r="AC191" i="11"/>
  <c r="AD191" i="11"/>
  <c r="AE191" i="11"/>
  <c r="B192" i="11"/>
  <c r="C192" i="11"/>
  <c r="D192" i="11"/>
  <c r="E192" i="11"/>
  <c r="F192" i="11"/>
  <c r="G192" i="11"/>
  <c r="H192" i="11"/>
  <c r="I192" i="11"/>
  <c r="J192" i="11"/>
  <c r="K192" i="11"/>
  <c r="L192" i="11"/>
  <c r="M192" i="11"/>
  <c r="N192" i="11"/>
  <c r="O192" i="11"/>
  <c r="P192" i="11"/>
  <c r="Q192" i="11"/>
  <c r="R192" i="11"/>
  <c r="S192" i="11"/>
  <c r="U192" i="11"/>
  <c r="V192" i="11"/>
  <c r="W192" i="11"/>
  <c r="X192" i="11"/>
  <c r="Y192" i="11"/>
  <c r="Z192" i="11"/>
  <c r="AA192" i="11"/>
  <c r="AB192" i="11"/>
  <c r="AC192" i="11"/>
  <c r="AD192" i="11"/>
  <c r="AE192" i="11"/>
  <c r="B193" i="11"/>
  <c r="C193" i="11"/>
  <c r="D193" i="11"/>
  <c r="E193" i="11"/>
  <c r="F193" i="11"/>
  <c r="G193" i="11"/>
  <c r="H193" i="11"/>
  <c r="I193" i="11"/>
  <c r="J193" i="11"/>
  <c r="K193" i="11"/>
  <c r="L193" i="11"/>
  <c r="M193" i="11"/>
  <c r="N193" i="11"/>
  <c r="O193" i="11"/>
  <c r="P193" i="11"/>
  <c r="Q193" i="11"/>
  <c r="R193" i="11"/>
  <c r="S193" i="11"/>
  <c r="U193" i="11"/>
  <c r="V193" i="11"/>
  <c r="W193" i="11"/>
  <c r="X193" i="11"/>
  <c r="Y193" i="11"/>
  <c r="Z193" i="11"/>
  <c r="AA193" i="11"/>
  <c r="AB193" i="11"/>
  <c r="AC193" i="11"/>
  <c r="AD193" i="11"/>
  <c r="AE193" i="11"/>
  <c r="B194" i="11"/>
  <c r="C194" i="11"/>
  <c r="D194" i="11"/>
  <c r="E194" i="11"/>
  <c r="F194" i="11"/>
  <c r="G194" i="11"/>
  <c r="H194" i="11"/>
  <c r="I194" i="11"/>
  <c r="J194" i="11"/>
  <c r="K194" i="11"/>
  <c r="L194" i="11"/>
  <c r="M194" i="11"/>
  <c r="N194" i="11"/>
  <c r="O194" i="11"/>
  <c r="P194" i="11"/>
  <c r="Q194" i="11"/>
  <c r="R194" i="11"/>
  <c r="S194" i="11"/>
  <c r="U194" i="11"/>
  <c r="V194" i="11"/>
  <c r="W194" i="11"/>
  <c r="X194" i="11"/>
  <c r="Y194" i="11"/>
  <c r="Z194" i="11"/>
  <c r="AA194" i="11"/>
  <c r="AB194" i="11"/>
  <c r="AC194" i="11"/>
  <c r="AD194" i="11"/>
  <c r="AE194" i="11"/>
  <c r="B195" i="11"/>
  <c r="C195" i="11"/>
  <c r="D195" i="11"/>
  <c r="E195" i="11"/>
  <c r="F195" i="11"/>
  <c r="G195" i="11"/>
  <c r="H195" i="11"/>
  <c r="I195" i="11"/>
  <c r="J195" i="11"/>
  <c r="K195" i="11"/>
  <c r="L195" i="11"/>
  <c r="M195" i="11"/>
  <c r="N195" i="11"/>
  <c r="O195" i="11"/>
  <c r="P195" i="11"/>
  <c r="Q195" i="11"/>
  <c r="R195" i="11"/>
  <c r="S195" i="11"/>
  <c r="U195" i="11"/>
  <c r="V195" i="11"/>
  <c r="W195" i="11"/>
  <c r="X195" i="11"/>
  <c r="Y195" i="11"/>
  <c r="Z195" i="11"/>
  <c r="AA195" i="11"/>
  <c r="AB195" i="11"/>
  <c r="AC195" i="11"/>
  <c r="AD195" i="11"/>
  <c r="AE195" i="11"/>
  <c r="B196" i="11"/>
  <c r="C196" i="11"/>
  <c r="D196" i="11"/>
  <c r="E196" i="11"/>
  <c r="F196" i="11"/>
  <c r="G196" i="11"/>
  <c r="H196" i="11"/>
  <c r="I196" i="11"/>
  <c r="J196" i="11"/>
  <c r="K196" i="11"/>
  <c r="L196" i="11"/>
  <c r="M196" i="11"/>
  <c r="N196" i="11"/>
  <c r="O196" i="11"/>
  <c r="P196" i="11"/>
  <c r="Q196" i="11"/>
  <c r="R196" i="11"/>
  <c r="S196" i="11"/>
  <c r="U196" i="11"/>
  <c r="V196" i="11"/>
  <c r="W196" i="11"/>
  <c r="X196" i="11"/>
  <c r="Y196" i="11"/>
  <c r="Z196" i="11"/>
  <c r="AA196" i="11"/>
  <c r="AB196" i="11"/>
  <c r="AC196" i="11"/>
  <c r="AD196" i="11"/>
  <c r="AE196" i="11"/>
  <c r="B197" i="11"/>
  <c r="C197" i="11"/>
  <c r="D197" i="11"/>
  <c r="E197" i="11"/>
  <c r="F197" i="11"/>
  <c r="G197" i="11"/>
  <c r="H197" i="11"/>
  <c r="I197" i="11"/>
  <c r="J197" i="11"/>
  <c r="K197" i="11"/>
  <c r="L197" i="11"/>
  <c r="M197" i="11"/>
  <c r="N197" i="11"/>
  <c r="O197" i="11"/>
  <c r="P197" i="11"/>
  <c r="Q197" i="11"/>
  <c r="R197" i="11"/>
  <c r="S197" i="11"/>
  <c r="U197" i="11"/>
  <c r="V197" i="11"/>
  <c r="W197" i="11"/>
  <c r="X197" i="11"/>
  <c r="Y197" i="11"/>
  <c r="Z197" i="11"/>
  <c r="AA197" i="11"/>
  <c r="AB197" i="11"/>
  <c r="AC197" i="11"/>
  <c r="AD197" i="11"/>
  <c r="AE197" i="11"/>
  <c r="B198" i="11"/>
  <c r="C198" i="11"/>
  <c r="D198" i="11"/>
  <c r="E198" i="11"/>
  <c r="F198" i="11"/>
  <c r="G198" i="11"/>
  <c r="H198" i="11"/>
  <c r="I198" i="11"/>
  <c r="J198" i="11"/>
  <c r="K198" i="11"/>
  <c r="L198" i="11"/>
  <c r="M198" i="11"/>
  <c r="N198" i="11"/>
  <c r="O198" i="11"/>
  <c r="P198" i="11"/>
  <c r="Q198" i="11"/>
  <c r="R198" i="11"/>
  <c r="S198" i="11"/>
  <c r="U198" i="11"/>
  <c r="V198" i="11"/>
  <c r="W198" i="11"/>
  <c r="X198" i="11"/>
  <c r="Y198" i="11"/>
  <c r="Z198" i="11"/>
  <c r="AA198" i="11"/>
  <c r="AB198" i="11"/>
  <c r="AC198" i="11"/>
  <c r="AD198" i="11"/>
  <c r="AE198" i="11"/>
  <c r="B199" i="11"/>
  <c r="C199" i="11"/>
  <c r="D199" i="11"/>
  <c r="E199" i="11"/>
  <c r="F199" i="11"/>
  <c r="G199" i="11"/>
  <c r="H199" i="11"/>
  <c r="I199" i="11"/>
  <c r="J199" i="11"/>
  <c r="K199" i="11"/>
  <c r="L199" i="11"/>
  <c r="M199" i="11"/>
  <c r="N199" i="11"/>
  <c r="O199" i="11"/>
  <c r="P199" i="11"/>
  <c r="Q199" i="11"/>
  <c r="R199" i="11"/>
  <c r="S199" i="11"/>
  <c r="U199" i="11"/>
  <c r="V199" i="11"/>
  <c r="W199" i="11"/>
  <c r="X199" i="11"/>
  <c r="Y199" i="11"/>
  <c r="Z199" i="11"/>
  <c r="AA199" i="11"/>
  <c r="AB199" i="11"/>
  <c r="AC199" i="11"/>
  <c r="AD199" i="11"/>
  <c r="AE199" i="11"/>
  <c r="B200" i="11"/>
  <c r="C200" i="11"/>
  <c r="D200" i="11"/>
  <c r="E200" i="11"/>
  <c r="F200" i="11"/>
  <c r="G200" i="11"/>
  <c r="H200" i="11"/>
  <c r="I200" i="11"/>
  <c r="J200" i="11"/>
  <c r="K200" i="11"/>
  <c r="L200" i="11"/>
  <c r="M200" i="11"/>
  <c r="N200" i="11"/>
  <c r="O200" i="11"/>
  <c r="P200" i="11"/>
  <c r="Q200" i="11"/>
  <c r="R200" i="11"/>
  <c r="S200" i="11"/>
  <c r="U200" i="11"/>
  <c r="V200" i="11"/>
  <c r="W200" i="11"/>
  <c r="X200" i="11"/>
  <c r="Y200" i="11"/>
  <c r="Z200" i="11"/>
  <c r="AA200" i="11"/>
  <c r="AB200" i="11"/>
  <c r="AC200" i="11"/>
  <c r="AD200" i="11"/>
  <c r="AE200" i="11"/>
  <c r="B201" i="11"/>
  <c r="C201" i="11"/>
  <c r="D201" i="11"/>
  <c r="E201" i="11"/>
  <c r="F201" i="11"/>
  <c r="G201" i="11"/>
  <c r="H201" i="11"/>
  <c r="I201" i="11"/>
  <c r="J201" i="11"/>
  <c r="K201" i="11"/>
  <c r="L201" i="11"/>
  <c r="M201" i="11"/>
  <c r="N201" i="11"/>
  <c r="O201" i="11"/>
  <c r="P201" i="11"/>
  <c r="Q201" i="11"/>
  <c r="R201" i="11"/>
  <c r="S201" i="11"/>
  <c r="U201" i="11"/>
  <c r="V201" i="11"/>
  <c r="W201" i="11"/>
  <c r="X201" i="11"/>
  <c r="Y201" i="11"/>
  <c r="Z201" i="11"/>
  <c r="AA201" i="11"/>
  <c r="AB201" i="11"/>
  <c r="AC201" i="11"/>
  <c r="AD201" i="11"/>
  <c r="AE201" i="11"/>
  <c r="B202" i="11"/>
  <c r="C202" i="11"/>
  <c r="D202" i="11"/>
  <c r="E202" i="11"/>
  <c r="F202" i="11"/>
  <c r="G202" i="11"/>
  <c r="H202" i="11"/>
  <c r="I202" i="11"/>
  <c r="J202" i="11"/>
  <c r="K202" i="11"/>
  <c r="L202" i="11"/>
  <c r="M202" i="11"/>
  <c r="N202" i="11"/>
  <c r="O202" i="11"/>
  <c r="P202" i="11"/>
  <c r="Q202" i="11"/>
  <c r="R202" i="11"/>
  <c r="S202" i="11"/>
  <c r="U202" i="11"/>
  <c r="V202" i="11"/>
  <c r="W202" i="11"/>
  <c r="X202" i="11"/>
  <c r="Y202" i="11"/>
  <c r="Z202" i="11"/>
  <c r="AA202" i="11"/>
  <c r="AB202" i="11"/>
  <c r="AC202" i="11"/>
  <c r="AD202" i="11"/>
  <c r="AE202" i="11"/>
  <c r="B203" i="11"/>
  <c r="C203" i="11"/>
  <c r="D203" i="11"/>
  <c r="E203" i="11"/>
  <c r="F203" i="11"/>
  <c r="G203" i="11"/>
  <c r="H203" i="11"/>
  <c r="I203" i="11"/>
  <c r="J203" i="11"/>
  <c r="K203" i="11"/>
  <c r="L203" i="11"/>
  <c r="M203" i="11"/>
  <c r="N203" i="11"/>
  <c r="O203" i="11"/>
  <c r="P203" i="11"/>
  <c r="Q203" i="11"/>
  <c r="R203" i="11"/>
  <c r="S203" i="11"/>
  <c r="U203" i="11"/>
  <c r="V203" i="11"/>
  <c r="W203" i="11"/>
  <c r="X203" i="11"/>
  <c r="Y203" i="11"/>
  <c r="Z203" i="11"/>
  <c r="AA203" i="11"/>
  <c r="AB203" i="11"/>
  <c r="AC203" i="11"/>
  <c r="AD203" i="11"/>
  <c r="AE203" i="11"/>
  <c r="B204" i="11"/>
  <c r="C204" i="11"/>
  <c r="D204" i="11"/>
  <c r="E204" i="11"/>
  <c r="F204" i="11"/>
  <c r="G204" i="11"/>
  <c r="H204" i="11"/>
  <c r="I204" i="11"/>
  <c r="J204" i="11"/>
  <c r="K204" i="11"/>
  <c r="L204" i="11"/>
  <c r="M204" i="11"/>
  <c r="N204" i="11"/>
  <c r="O204" i="11"/>
  <c r="P204" i="11"/>
  <c r="Q204" i="11"/>
  <c r="R204" i="11"/>
  <c r="S204" i="11"/>
  <c r="U204" i="11"/>
  <c r="V204" i="11"/>
  <c r="W204" i="11"/>
  <c r="X204" i="11"/>
  <c r="Y204" i="11"/>
  <c r="Z204" i="11"/>
  <c r="AA204" i="11"/>
  <c r="AB204" i="11"/>
  <c r="AC204" i="11"/>
  <c r="AD204" i="11"/>
  <c r="AE204" i="11"/>
  <c r="B205" i="11"/>
  <c r="C205" i="11"/>
  <c r="D205" i="11"/>
  <c r="E205" i="11"/>
  <c r="F205" i="11"/>
  <c r="G205" i="11"/>
  <c r="H205" i="11"/>
  <c r="I205" i="11"/>
  <c r="J205" i="11"/>
  <c r="K205" i="11"/>
  <c r="L205" i="11"/>
  <c r="M205" i="11"/>
  <c r="N205" i="11"/>
  <c r="O205" i="11"/>
  <c r="P205" i="11"/>
  <c r="Q205" i="11"/>
  <c r="R205" i="11"/>
  <c r="S205" i="11"/>
  <c r="U205" i="11"/>
  <c r="V205" i="11"/>
  <c r="W205" i="11"/>
  <c r="X205" i="11"/>
  <c r="Y205" i="11"/>
  <c r="Z205" i="11"/>
  <c r="AA205" i="11"/>
  <c r="AB205" i="11"/>
  <c r="AC205" i="11"/>
  <c r="AD205" i="11"/>
  <c r="AE205" i="11"/>
  <c r="B206" i="11"/>
  <c r="C206" i="11"/>
  <c r="D206" i="11"/>
  <c r="E206" i="11"/>
  <c r="F206" i="11"/>
  <c r="G206" i="11"/>
  <c r="H206" i="11"/>
  <c r="I206" i="11"/>
  <c r="J206" i="11"/>
  <c r="K206" i="11"/>
  <c r="L206" i="11"/>
  <c r="M206" i="11"/>
  <c r="N206" i="11"/>
  <c r="O206" i="11"/>
  <c r="P206" i="11"/>
  <c r="Q206" i="11"/>
  <c r="R206" i="11"/>
  <c r="S206" i="11"/>
  <c r="U206" i="11"/>
  <c r="V206" i="11"/>
  <c r="W206" i="11"/>
  <c r="X206" i="11"/>
  <c r="Y206" i="11"/>
  <c r="Z206" i="11"/>
  <c r="AA206" i="11"/>
  <c r="AB206" i="11"/>
  <c r="AC206" i="11"/>
  <c r="AD206" i="11"/>
  <c r="AE206" i="11"/>
  <c r="B207" i="11"/>
  <c r="C207" i="11"/>
  <c r="D207" i="11"/>
  <c r="E207" i="11"/>
  <c r="F207" i="11"/>
  <c r="G207" i="11"/>
  <c r="H207" i="11"/>
  <c r="I207" i="11"/>
  <c r="J207" i="11"/>
  <c r="K207" i="11"/>
  <c r="L207" i="11"/>
  <c r="M207" i="11"/>
  <c r="N207" i="11"/>
  <c r="O207" i="11"/>
  <c r="P207" i="11"/>
  <c r="Q207" i="11"/>
  <c r="R207" i="11"/>
  <c r="S207" i="11"/>
  <c r="U207" i="11"/>
  <c r="V207" i="11"/>
  <c r="W207" i="11"/>
  <c r="X207" i="11"/>
  <c r="Y207" i="11"/>
  <c r="Z207" i="11"/>
  <c r="AA207" i="11"/>
  <c r="AB207" i="11"/>
  <c r="AC207" i="11"/>
  <c r="AD207" i="11"/>
  <c r="AE207" i="11"/>
  <c r="B208" i="11"/>
  <c r="C208" i="11"/>
  <c r="D208" i="11"/>
  <c r="E208" i="11"/>
  <c r="F208" i="11"/>
  <c r="G208" i="11"/>
  <c r="H208" i="11"/>
  <c r="I208" i="11"/>
  <c r="J208" i="11"/>
  <c r="K208" i="11"/>
  <c r="L208" i="11"/>
  <c r="M208" i="11"/>
  <c r="N208" i="11"/>
  <c r="O208" i="11"/>
  <c r="P208" i="11"/>
  <c r="Q208" i="11"/>
  <c r="R208" i="11"/>
  <c r="S208" i="11"/>
  <c r="U208" i="11"/>
  <c r="V208" i="11"/>
  <c r="W208" i="11"/>
  <c r="X208" i="11"/>
  <c r="Y208" i="11"/>
  <c r="Z208" i="11"/>
  <c r="AA208" i="11"/>
  <c r="AB208" i="11"/>
  <c r="AC208" i="11"/>
  <c r="AD208" i="11"/>
  <c r="AE208" i="11"/>
  <c r="B209" i="11"/>
  <c r="C209" i="11"/>
  <c r="D209" i="11"/>
  <c r="E209" i="11"/>
  <c r="F209" i="11"/>
  <c r="G209" i="11"/>
  <c r="H209" i="11"/>
  <c r="I209" i="11"/>
  <c r="J209" i="11"/>
  <c r="K209" i="11"/>
  <c r="L209" i="11"/>
  <c r="M209" i="11"/>
  <c r="N209" i="11"/>
  <c r="O209" i="11"/>
  <c r="P209" i="11"/>
  <c r="Q209" i="11"/>
  <c r="R209" i="11"/>
  <c r="S209" i="11"/>
  <c r="U209" i="11"/>
  <c r="V209" i="11"/>
  <c r="W209" i="11"/>
  <c r="X209" i="11"/>
  <c r="Y209" i="11"/>
  <c r="Z209" i="11"/>
  <c r="AA209" i="11"/>
  <c r="AB209" i="11"/>
  <c r="AC209" i="11"/>
  <c r="AD209" i="11"/>
  <c r="AE209" i="11"/>
  <c r="B210" i="11"/>
  <c r="C210" i="11"/>
  <c r="D210" i="11"/>
  <c r="E210" i="11"/>
  <c r="F210" i="11"/>
  <c r="G210" i="11"/>
  <c r="H210" i="11"/>
  <c r="I210" i="11"/>
  <c r="J210" i="11"/>
  <c r="K210" i="11"/>
  <c r="L210" i="11"/>
  <c r="M210" i="11"/>
  <c r="N210" i="11"/>
  <c r="O210" i="11"/>
  <c r="P210" i="11"/>
  <c r="Q210" i="11"/>
  <c r="R210" i="11"/>
  <c r="S210" i="11"/>
  <c r="U210" i="11"/>
  <c r="V210" i="11"/>
  <c r="W210" i="11"/>
  <c r="X210" i="11"/>
  <c r="Y210" i="11"/>
  <c r="Z210" i="11"/>
  <c r="AA210" i="11"/>
  <c r="AB210" i="11"/>
  <c r="AC210" i="11"/>
  <c r="AD210" i="11"/>
  <c r="AE210" i="11"/>
  <c r="B211" i="11"/>
  <c r="C211" i="11"/>
  <c r="D211" i="11"/>
  <c r="E211" i="11"/>
  <c r="F211" i="11"/>
  <c r="G211" i="11"/>
  <c r="H211" i="11"/>
  <c r="I211" i="11"/>
  <c r="J211" i="11"/>
  <c r="K211" i="11"/>
  <c r="L211" i="11"/>
  <c r="M211" i="11"/>
  <c r="N211" i="11"/>
  <c r="O211" i="11"/>
  <c r="P211" i="11"/>
  <c r="Q211" i="11"/>
  <c r="R211" i="11"/>
  <c r="S211" i="11"/>
  <c r="U211" i="11"/>
  <c r="V211" i="11"/>
  <c r="W211" i="11"/>
  <c r="X211" i="11"/>
  <c r="Y211" i="11"/>
  <c r="Z211" i="11"/>
  <c r="AA211" i="11"/>
  <c r="AB211" i="11"/>
  <c r="AC211" i="11"/>
  <c r="AD211" i="11"/>
  <c r="AE211" i="11"/>
  <c r="B212" i="11"/>
  <c r="C212" i="11"/>
  <c r="D212" i="11"/>
  <c r="E212" i="11"/>
  <c r="F212" i="11"/>
  <c r="G212" i="11"/>
  <c r="H212" i="11"/>
  <c r="I212" i="11"/>
  <c r="J212" i="11"/>
  <c r="K212" i="11"/>
  <c r="L212" i="11"/>
  <c r="M212" i="11"/>
  <c r="N212" i="11"/>
  <c r="O212" i="11"/>
  <c r="P212" i="11"/>
  <c r="Q212" i="11"/>
  <c r="R212" i="11"/>
  <c r="S212" i="11"/>
  <c r="U212" i="11"/>
  <c r="V212" i="11"/>
  <c r="W212" i="11"/>
  <c r="X212" i="11"/>
  <c r="Y212" i="11"/>
  <c r="Z212" i="11"/>
  <c r="AA212" i="11"/>
  <c r="AB212" i="11"/>
  <c r="AC212" i="11"/>
  <c r="AD212" i="11"/>
  <c r="AE212" i="11"/>
  <c r="B213" i="11"/>
  <c r="C213" i="11"/>
  <c r="D213" i="11"/>
  <c r="E213" i="11"/>
  <c r="F213" i="11"/>
  <c r="G213" i="11"/>
  <c r="H213" i="11"/>
  <c r="I213" i="11"/>
  <c r="J213" i="11"/>
  <c r="K213" i="11"/>
  <c r="L213" i="11"/>
  <c r="M213" i="11"/>
  <c r="N213" i="11"/>
  <c r="O213" i="11"/>
  <c r="P213" i="11"/>
  <c r="Q213" i="11"/>
  <c r="R213" i="11"/>
  <c r="S213" i="11"/>
  <c r="U213" i="11"/>
  <c r="V213" i="11"/>
  <c r="W213" i="11"/>
  <c r="X213" i="11"/>
  <c r="Y213" i="11"/>
  <c r="Z213" i="11"/>
  <c r="AA213" i="11"/>
  <c r="AB213" i="11"/>
  <c r="AC213" i="11"/>
  <c r="AD213" i="11"/>
  <c r="AE213" i="11"/>
  <c r="B214" i="11"/>
  <c r="C214" i="11"/>
  <c r="D214" i="11"/>
  <c r="E214" i="11"/>
  <c r="F214" i="11"/>
  <c r="G214" i="11"/>
  <c r="H214" i="11"/>
  <c r="I214" i="11"/>
  <c r="J214" i="11"/>
  <c r="K214" i="11"/>
  <c r="L214" i="11"/>
  <c r="M214" i="11"/>
  <c r="N214" i="11"/>
  <c r="O214" i="11"/>
  <c r="P214" i="11"/>
  <c r="Q214" i="11"/>
  <c r="R214" i="11"/>
  <c r="S214" i="11"/>
  <c r="U214" i="11"/>
  <c r="V214" i="11"/>
  <c r="W214" i="11"/>
  <c r="X214" i="11"/>
  <c r="Y214" i="11"/>
  <c r="Z214" i="11"/>
  <c r="AA214" i="11"/>
  <c r="AB214" i="11"/>
  <c r="AC214" i="11"/>
  <c r="AD214" i="11"/>
  <c r="AE214" i="11"/>
  <c r="B215" i="11"/>
  <c r="C215" i="11"/>
  <c r="D215" i="11"/>
  <c r="E215" i="11"/>
  <c r="F215" i="11"/>
  <c r="G215" i="11"/>
  <c r="H215" i="11"/>
  <c r="I215" i="11"/>
  <c r="J215" i="11"/>
  <c r="K215" i="11"/>
  <c r="L215" i="11"/>
  <c r="M215" i="11"/>
  <c r="N215" i="11"/>
  <c r="O215" i="11"/>
  <c r="P215" i="11"/>
  <c r="Q215" i="11"/>
  <c r="R215" i="11"/>
  <c r="S215" i="11"/>
  <c r="U215" i="11"/>
  <c r="V215" i="11"/>
  <c r="W215" i="11"/>
  <c r="X215" i="11"/>
  <c r="Y215" i="11"/>
  <c r="Z215" i="11"/>
  <c r="AA215" i="11"/>
  <c r="AB215" i="11"/>
  <c r="AC215" i="11"/>
  <c r="AD215" i="11"/>
  <c r="AE215" i="11"/>
  <c r="B216" i="11"/>
  <c r="C216" i="11"/>
  <c r="D216" i="11"/>
  <c r="E216" i="11"/>
  <c r="F216" i="11"/>
  <c r="G216" i="11"/>
  <c r="H216" i="11"/>
  <c r="I216" i="11"/>
  <c r="J216" i="11"/>
  <c r="K216" i="11"/>
  <c r="L216" i="11"/>
  <c r="M216" i="11"/>
  <c r="N216" i="11"/>
  <c r="O216" i="11"/>
  <c r="P216" i="11"/>
  <c r="Q216" i="11"/>
  <c r="R216" i="11"/>
  <c r="S216" i="11"/>
  <c r="U216" i="11"/>
  <c r="V216" i="11"/>
  <c r="W216" i="11"/>
  <c r="X216" i="11"/>
  <c r="Y216" i="11"/>
  <c r="Z216" i="11"/>
  <c r="AA216" i="11"/>
  <c r="AB216" i="11"/>
  <c r="AC216" i="11"/>
  <c r="AD216" i="11"/>
  <c r="AE216" i="11"/>
  <c r="B217" i="11"/>
  <c r="C217" i="11"/>
  <c r="D217" i="11"/>
  <c r="E217" i="11"/>
  <c r="F217" i="11"/>
  <c r="G217" i="11"/>
  <c r="H217" i="11"/>
  <c r="I217" i="11"/>
  <c r="J217" i="11"/>
  <c r="K217" i="11"/>
  <c r="L217" i="11"/>
  <c r="M217" i="11"/>
  <c r="N217" i="11"/>
  <c r="O217" i="11"/>
  <c r="P217" i="11"/>
  <c r="Q217" i="11"/>
  <c r="R217" i="11"/>
  <c r="S217" i="11"/>
  <c r="U217" i="11"/>
  <c r="V217" i="11"/>
  <c r="W217" i="11"/>
  <c r="X217" i="11"/>
  <c r="Y217" i="11"/>
  <c r="Z217" i="11"/>
  <c r="AA217" i="11"/>
  <c r="AB217" i="11"/>
  <c r="AC217" i="11"/>
  <c r="AD217" i="11"/>
  <c r="AE217" i="11"/>
  <c r="B218" i="11"/>
  <c r="C218" i="11"/>
  <c r="D218" i="11"/>
  <c r="E218" i="11"/>
  <c r="F218" i="11"/>
  <c r="G218" i="11"/>
  <c r="H218" i="11"/>
  <c r="I218" i="11"/>
  <c r="J218" i="11"/>
  <c r="K218" i="11"/>
  <c r="L218" i="11"/>
  <c r="M218" i="11"/>
  <c r="N218" i="11"/>
  <c r="O218" i="11"/>
  <c r="P218" i="11"/>
  <c r="Q218" i="11"/>
  <c r="R218" i="11"/>
  <c r="S218" i="11"/>
  <c r="U218" i="11"/>
  <c r="V218" i="11"/>
  <c r="W218" i="11"/>
  <c r="X218" i="11"/>
  <c r="Y218" i="11"/>
  <c r="Z218" i="11"/>
  <c r="AA218" i="11"/>
  <c r="AB218" i="11"/>
  <c r="AC218" i="11"/>
  <c r="AD218" i="11"/>
  <c r="AE218" i="11"/>
  <c r="B219" i="11"/>
  <c r="C219" i="11"/>
  <c r="D219" i="11"/>
  <c r="E219" i="11"/>
  <c r="F219" i="11"/>
  <c r="G219" i="11"/>
  <c r="H219" i="11"/>
  <c r="I219" i="11"/>
  <c r="J219" i="11"/>
  <c r="K219" i="11"/>
  <c r="L219" i="11"/>
  <c r="M219" i="11"/>
  <c r="N219" i="11"/>
  <c r="O219" i="11"/>
  <c r="P219" i="11"/>
  <c r="Q219" i="11"/>
  <c r="R219" i="11"/>
  <c r="S219" i="11"/>
  <c r="U219" i="11"/>
  <c r="V219" i="11"/>
  <c r="W219" i="11"/>
  <c r="X219" i="11"/>
  <c r="Y219" i="11"/>
  <c r="Z219" i="11"/>
  <c r="AA219" i="11"/>
  <c r="AB219" i="11"/>
  <c r="AC219" i="11"/>
  <c r="AD219" i="11"/>
  <c r="AE219" i="11"/>
  <c r="B220" i="11"/>
  <c r="C220" i="11"/>
  <c r="D220" i="11"/>
  <c r="E220" i="11"/>
  <c r="F220" i="11"/>
  <c r="G220" i="11"/>
  <c r="H220" i="11"/>
  <c r="I220" i="11"/>
  <c r="J220" i="11"/>
  <c r="K220" i="11"/>
  <c r="L220" i="11"/>
  <c r="M220" i="11"/>
  <c r="N220" i="11"/>
  <c r="O220" i="11"/>
  <c r="P220" i="11"/>
  <c r="Q220" i="11"/>
  <c r="R220" i="11"/>
  <c r="S220" i="11"/>
  <c r="U220" i="11"/>
  <c r="V220" i="11"/>
  <c r="W220" i="11"/>
  <c r="X220" i="11"/>
  <c r="Y220" i="11"/>
  <c r="Z220" i="11"/>
  <c r="AA220" i="11"/>
  <c r="AB220" i="11"/>
  <c r="AC220" i="11"/>
  <c r="AD220" i="11"/>
  <c r="AE220" i="11"/>
  <c r="B221" i="11"/>
  <c r="C221" i="11"/>
  <c r="D221" i="11"/>
  <c r="E221" i="11"/>
  <c r="F221" i="11"/>
  <c r="G221" i="11"/>
  <c r="H221" i="11"/>
  <c r="I221" i="11"/>
  <c r="J221" i="11"/>
  <c r="K221" i="11"/>
  <c r="L221" i="11"/>
  <c r="M221" i="11"/>
  <c r="N221" i="11"/>
  <c r="O221" i="11"/>
  <c r="P221" i="11"/>
  <c r="Q221" i="11"/>
  <c r="R221" i="11"/>
  <c r="S221" i="11"/>
  <c r="U221" i="11"/>
  <c r="V221" i="11"/>
  <c r="W221" i="11"/>
  <c r="X221" i="11"/>
  <c r="Y221" i="11"/>
  <c r="Z221" i="11"/>
  <c r="AA221" i="11"/>
  <c r="AB221" i="11"/>
  <c r="AC221" i="11"/>
  <c r="AD221" i="11"/>
  <c r="AE221" i="11"/>
  <c r="B222" i="11"/>
  <c r="C222" i="11"/>
  <c r="D222" i="11"/>
  <c r="E222" i="11"/>
  <c r="F222" i="11"/>
  <c r="G222" i="11"/>
  <c r="H222" i="11"/>
  <c r="I222" i="11"/>
  <c r="J222" i="11"/>
  <c r="K222" i="11"/>
  <c r="L222" i="11"/>
  <c r="M222" i="11"/>
  <c r="N222" i="11"/>
  <c r="O222" i="11"/>
  <c r="P222" i="11"/>
  <c r="Q222" i="11"/>
  <c r="R222" i="11"/>
  <c r="S222" i="11"/>
  <c r="U222" i="11"/>
  <c r="V222" i="11"/>
  <c r="W222" i="11"/>
  <c r="X222" i="11"/>
  <c r="Y222" i="11"/>
  <c r="Z222" i="11"/>
  <c r="AA222" i="11"/>
  <c r="AB222" i="11"/>
  <c r="AC222" i="11"/>
  <c r="AD222" i="11"/>
  <c r="AE222" i="11"/>
  <c r="B223" i="11"/>
  <c r="C223" i="11"/>
  <c r="D223" i="11"/>
  <c r="E223" i="11"/>
  <c r="F223" i="11"/>
  <c r="G223" i="11"/>
  <c r="H223" i="11"/>
  <c r="I223" i="11"/>
  <c r="J223" i="11"/>
  <c r="K223" i="11"/>
  <c r="L223" i="11"/>
  <c r="M223" i="11"/>
  <c r="N223" i="11"/>
  <c r="O223" i="11"/>
  <c r="P223" i="11"/>
  <c r="Q223" i="11"/>
  <c r="R223" i="11"/>
  <c r="S223" i="11"/>
  <c r="U223" i="11"/>
  <c r="V223" i="11"/>
  <c r="W223" i="11"/>
  <c r="X223" i="11"/>
  <c r="Y223" i="11"/>
  <c r="Z223" i="11"/>
  <c r="AA223" i="11"/>
  <c r="AB223" i="11"/>
  <c r="AC223" i="11"/>
  <c r="AD223" i="11"/>
  <c r="AE223" i="11"/>
  <c r="B224" i="11"/>
  <c r="C224" i="11"/>
  <c r="D224" i="11"/>
  <c r="E224" i="11"/>
  <c r="F224" i="11"/>
  <c r="G224" i="11"/>
  <c r="H224" i="11"/>
  <c r="I224" i="11"/>
  <c r="J224" i="11"/>
  <c r="K224" i="11"/>
  <c r="L224" i="11"/>
  <c r="M224" i="11"/>
  <c r="N224" i="11"/>
  <c r="O224" i="11"/>
  <c r="P224" i="11"/>
  <c r="Q224" i="11"/>
  <c r="R224" i="11"/>
  <c r="S224" i="11"/>
  <c r="U224" i="11"/>
  <c r="V224" i="11"/>
  <c r="W224" i="11"/>
  <c r="X224" i="11"/>
  <c r="Y224" i="11"/>
  <c r="Z224" i="11"/>
  <c r="AA224" i="11"/>
  <c r="AB224" i="11"/>
  <c r="AC224" i="11"/>
  <c r="AD224" i="11"/>
  <c r="AE224" i="11"/>
  <c r="B225" i="11"/>
  <c r="C225" i="11"/>
  <c r="D225" i="11"/>
  <c r="E225" i="11"/>
  <c r="F225" i="11"/>
  <c r="G225" i="11"/>
  <c r="H225" i="11"/>
  <c r="I225" i="11"/>
  <c r="J225" i="11"/>
  <c r="K225" i="11"/>
  <c r="L225" i="11"/>
  <c r="M225" i="11"/>
  <c r="N225" i="11"/>
  <c r="O225" i="11"/>
  <c r="P225" i="11"/>
  <c r="Q225" i="11"/>
  <c r="R225" i="11"/>
  <c r="S225" i="11"/>
  <c r="U225" i="11"/>
  <c r="V225" i="11"/>
  <c r="W225" i="11"/>
  <c r="X225" i="11"/>
  <c r="Y225" i="11"/>
  <c r="Z225" i="11"/>
  <c r="AA225" i="11"/>
  <c r="AB225" i="11"/>
  <c r="AC225" i="11"/>
  <c r="AD225" i="11"/>
  <c r="AE225" i="11"/>
  <c r="B226" i="11"/>
  <c r="C226" i="11"/>
  <c r="D226" i="11"/>
  <c r="E226" i="11"/>
  <c r="F226" i="11"/>
  <c r="G226" i="11"/>
  <c r="H226" i="11"/>
  <c r="I226" i="11"/>
  <c r="J226" i="11"/>
  <c r="K226" i="11"/>
  <c r="L226" i="11"/>
  <c r="M226" i="11"/>
  <c r="N226" i="11"/>
  <c r="O226" i="11"/>
  <c r="P226" i="11"/>
  <c r="Q226" i="11"/>
  <c r="R226" i="11"/>
  <c r="S226" i="11"/>
  <c r="U226" i="11"/>
  <c r="V226" i="11"/>
  <c r="W226" i="11"/>
  <c r="X226" i="11"/>
  <c r="Y226" i="11"/>
  <c r="Z226" i="11"/>
  <c r="AA226" i="11"/>
  <c r="AB226" i="11"/>
  <c r="AC226" i="11"/>
  <c r="AD226" i="11"/>
  <c r="AE226" i="11"/>
  <c r="B227" i="11"/>
  <c r="C227" i="11"/>
  <c r="D227" i="11"/>
  <c r="E227" i="11"/>
  <c r="F227" i="11"/>
  <c r="G227" i="11"/>
  <c r="H227" i="11"/>
  <c r="I227" i="11"/>
  <c r="J227" i="11"/>
  <c r="K227" i="11"/>
  <c r="L227" i="11"/>
  <c r="M227" i="11"/>
  <c r="N227" i="11"/>
  <c r="O227" i="11"/>
  <c r="P227" i="11"/>
  <c r="Q227" i="11"/>
  <c r="R227" i="11"/>
  <c r="S227" i="11"/>
  <c r="U227" i="11"/>
  <c r="V227" i="11"/>
  <c r="W227" i="11"/>
  <c r="X227" i="11"/>
  <c r="Y227" i="11"/>
  <c r="Z227" i="11"/>
  <c r="AA227" i="11"/>
  <c r="AB227" i="11"/>
  <c r="AC227" i="11"/>
  <c r="AD227" i="11"/>
  <c r="AE227" i="11"/>
  <c r="B228" i="11"/>
  <c r="C228" i="11"/>
  <c r="D228" i="11"/>
  <c r="E228" i="11"/>
  <c r="F228" i="11"/>
  <c r="G228" i="11"/>
  <c r="H228" i="11"/>
  <c r="I228" i="11"/>
  <c r="J228" i="11"/>
  <c r="K228" i="11"/>
  <c r="L228" i="11"/>
  <c r="M228" i="11"/>
  <c r="N228" i="11"/>
  <c r="O228" i="11"/>
  <c r="P228" i="11"/>
  <c r="Q228" i="11"/>
  <c r="R228" i="11"/>
  <c r="S228" i="11"/>
  <c r="U228" i="11"/>
  <c r="V228" i="11"/>
  <c r="W228" i="11"/>
  <c r="X228" i="11"/>
  <c r="Y228" i="11"/>
  <c r="Z228" i="11"/>
  <c r="AA228" i="11"/>
  <c r="AB228" i="11"/>
  <c r="AC228" i="11"/>
  <c r="AD228" i="11"/>
  <c r="AE228" i="11"/>
  <c r="B229" i="11"/>
  <c r="C229" i="11"/>
  <c r="D229" i="11"/>
  <c r="E229" i="11"/>
  <c r="F229" i="11"/>
  <c r="G229" i="11"/>
  <c r="H229" i="11"/>
  <c r="I229" i="11"/>
  <c r="J229" i="11"/>
  <c r="K229" i="11"/>
  <c r="L229" i="11"/>
  <c r="M229" i="11"/>
  <c r="N229" i="11"/>
  <c r="O229" i="11"/>
  <c r="P229" i="11"/>
  <c r="Q229" i="11"/>
  <c r="R229" i="11"/>
  <c r="S229" i="11"/>
  <c r="U229" i="11"/>
  <c r="V229" i="11"/>
  <c r="W229" i="11"/>
  <c r="X229" i="11"/>
  <c r="Y229" i="11"/>
  <c r="Z229" i="11"/>
  <c r="AA229" i="11"/>
  <c r="AB229" i="11"/>
  <c r="AC229" i="11"/>
  <c r="AD229" i="11"/>
  <c r="AE229" i="11"/>
  <c r="B230" i="11"/>
  <c r="C230" i="11"/>
  <c r="D230" i="11"/>
  <c r="E230" i="11"/>
  <c r="F230" i="11"/>
  <c r="G230" i="11"/>
  <c r="H230" i="11"/>
  <c r="I230" i="11"/>
  <c r="J230" i="11"/>
  <c r="K230" i="11"/>
  <c r="L230" i="11"/>
  <c r="M230" i="11"/>
  <c r="N230" i="11"/>
  <c r="O230" i="11"/>
  <c r="P230" i="11"/>
  <c r="Q230" i="11"/>
  <c r="R230" i="11"/>
  <c r="S230" i="11"/>
  <c r="U230" i="11"/>
  <c r="V230" i="11"/>
  <c r="W230" i="11"/>
  <c r="X230" i="11"/>
  <c r="Y230" i="11"/>
  <c r="Z230" i="11"/>
  <c r="AA230" i="11"/>
  <c r="AB230" i="11"/>
  <c r="AC230" i="11"/>
  <c r="AD230" i="11"/>
  <c r="AE230" i="11"/>
  <c r="B231" i="11"/>
  <c r="C231" i="11"/>
  <c r="D231" i="11"/>
  <c r="E231" i="11"/>
  <c r="F231" i="11"/>
  <c r="G231" i="11"/>
  <c r="H231" i="11"/>
  <c r="I231" i="11"/>
  <c r="J231" i="11"/>
  <c r="K231" i="11"/>
  <c r="L231" i="11"/>
  <c r="M231" i="11"/>
  <c r="N231" i="11"/>
  <c r="O231" i="11"/>
  <c r="P231" i="11"/>
  <c r="Q231" i="11"/>
  <c r="R231" i="11"/>
  <c r="S231" i="11"/>
  <c r="U231" i="11"/>
  <c r="V231" i="11"/>
  <c r="W231" i="11"/>
  <c r="X231" i="11"/>
  <c r="Y231" i="11"/>
  <c r="Z231" i="11"/>
  <c r="AA231" i="11"/>
  <c r="AB231" i="11"/>
  <c r="AC231" i="11"/>
  <c r="AD231" i="11"/>
  <c r="AE231" i="11"/>
  <c r="B232" i="11"/>
  <c r="C232" i="11"/>
  <c r="D232" i="11"/>
  <c r="E232" i="11"/>
  <c r="F232" i="11"/>
  <c r="G232" i="11"/>
  <c r="H232" i="11"/>
  <c r="I232" i="11"/>
  <c r="J232" i="11"/>
  <c r="K232" i="11"/>
  <c r="L232" i="11"/>
  <c r="M232" i="11"/>
  <c r="N232" i="11"/>
  <c r="O232" i="11"/>
  <c r="P232" i="11"/>
  <c r="Q232" i="11"/>
  <c r="R232" i="11"/>
  <c r="S232" i="11"/>
  <c r="U232" i="11"/>
  <c r="V232" i="11"/>
  <c r="W232" i="11"/>
  <c r="X232" i="11"/>
  <c r="Y232" i="11"/>
  <c r="Z232" i="11"/>
  <c r="AA232" i="11"/>
  <c r="AB232" i="11"/>
  <c r="AC232" i="11"/>
  <c r="AD232" i="11"/>
  <c r="AE232" i="11"/>
  <c r="B233" i="11"/>
  <c r="C233" i="11"/>
  <c r="D233" i="11"/>
  <c r="E233" i="11"/>
  <c r="F233" i="11"/>
  <c r="G233" i="11"/>
  <c r="H233" i="11"/>
  <c r="I233" i="11"/>
  <c r="J233" i="11"/>
  <c r="K233" i="11"/>
  <c r="L233" i="11"/>
  <c r="M233" i="11"/>
  <c r="N233" i="11"/>
  <c r="O233" i="11"/>
  <c r="P233" i="11"/>
  <c r="Q233" i="11"/>
  <c r="R233" i="11"/>
  <c r="S233" i="11"/>
  <c r="U233" i="11"/>
  <c r="V233" i="11"/>
  <c r="W233" i="11"/>
  <c r="X233" i="11"/>
  <c r="Y233" i="11"/>
  <c r="Z233" i="11"/>
  <c r="AA233" i="11"/>
  <c r="AB233" i="11"/>
  <c r="AC233" i="11"/>
  <c r="AD233" i="11"/>
  <c r="AE233" i="11"/>
  <c r="B234" i="11"/>
  <c r="C234" i="11"/>
  <c r="D234" i="11"/>
  <c r="E234" i="11"/>
  <c r="F234" i="11"/>
  <c r="G234" i="11"/>
  <c r="H234" i="11"/>
  <c r="I234" i="11"/>
  <c r="J234" i="11"/>
  <c r="K234" i="11"/>
  <c r="L234" i="11"/>
  <c r="M234" i="11"/>
  <c r="N234" i="11"/>
  <c r="O234" i="11"/>
  <c r="P234" i="11"/>
  <c r="Q234" i="11"/>
  <c r="R234" i="11"/>
  <c r="S234" i="11"/>
  <c r="U234" i="11"/>
  <c r="V234" i="11"/>
  <c r="W234" i="11"/>
  <c r="X234" i="11"/>
  <c r="Y234" i="11"/>
  <c r="Z234" i="11"/>
  <c r="AA234" i="11"/>
  <c r="AB234" i="11"/>
  <c r="AC234" i="11"/>
  <c r="AD234" i="11"/>
  <c r="AE234" i="11"/>
  <c r="B235" i="11"/>
  <c r="C235" i="11"/>
  <c r="D235" i="11"/>
  <c r="E235" i="11"/>
  <c r="F235" i="11"/>
  <c r="G235" i="11"/>
  <c r="H235" i="11"/>
  <c r="I235" i="11"/>
  <c r="J235" i="11"/>
  <c r="K235" i="11"/>
  <c r="L235" i="11"/>
  <c r="M235" i="11"/>
  <c r="N235" i="11"/>
  <c r="O235" i="11"/>
  <c r="P235" i="11"/>
  <c r="Q235" i="11"/>
  <c r="R235" i="11"/>
  <c r="S235" i="11"/>
  <c r="U235" i="11"/>
  <c r="V235" i="11"/>
  <c r="W235" i="11"/>
  <c r="X235" i="11"/>
  <c r="Y235" i="11"/>
  <c r="Z235" i="11"/>
  <c r="AA235" i="11"/>
  <c r="AB235" i="11"/>
  <c r="AC235" i="11"/>
  <c r="AD235" i="11"/>
  <c r="AE235" i="11"/>
  <c r="B236" i="11"/>
  <c r="C236" i="11"/>
  <c r="D236" i="11"/>
  <c r="E236" i="11"/>
  <c r="F236" i="11"/>
  <c r="G236" i="11"/>
  <c r="H236" i="11"/>
  <c r="I236" i="11"/>
  <c r="J236" i="11"/>
  <c r="K236" i="11"/>
  <c r="L236" i="11"/>
  <c r="M236" i="11"/>
  <c r="N236" i="11"/>
  <c r="O236" i="11"/>
  <c r="P236" i="11"/>
  <c r="Q236" i="11"/>
  <c r="R236" i="11"/>
  <c r="S236" i="11"/>
  <c r="U236" i="11"/>
  <c r="V236" i="11"/>
  <c r="W236" i="11"/>
  <c r="X236" i="11"/>
  <c r="Y236" i="11"/>
  <c r="Z236" i="11"/>
  <c r="AA236" i="11"/>
  <c r="AB236" i="11"/>
  <c r="AC236" i="11"/>
  <c r="AD236" i="11"/>
  <c r="AE236" i="11"/>
  <c r="B237" i="11"/>
  <c r="C237" i="11"/>
  <c r="D237" i="11"/>
  <c r="E237" i="11"/>
  <c r="F237" i="11"/>
  <c r="G237" i="11"/>
  <c r="H237" i="11"/>
  <c r="I237" i="11"/>
  <c r="J237" i="11"/>
  <c r="K237" i="11"/>
  <c r="L237" i="11"/>
  <c r="M237" i="11"/>
  <c r="N237" i="11"/>
  <c r="O237" i="11"/>
  <c r="P237" i="11"/>
  <c r="Q237" i="11"/>
  <c r="R237" i="11"/>
  <c r="S237" i="11"/>
  <c r="U237" i="11"/>
  <c r="V237" i="11"/>
  <c r="W237" i="11"/>
  <c r="X237" i="11"/>
  <c r="Y237" i="11"/>
  <c r="Z237" i="11"/>
  <c r="AA237" i="11"/>
  <c r="AB237" i="11"/>
  <c r="AC237" i="11"/>
  <c r="AD237" i="11"/>
  <c r="AE237" i="11"/>
  <c r="B238" i="11"/>
  <c r="C238" i="11"/>
  <c r="D238" i="11"/>
  <c r="E238" i="11"/>
  <c r="F238" i="11"/>
  <c r="G238" i="11"/>
  <c r="H238" i="11"/>
  <c r="I238" i="11"/>
  <c r="J238" i="11"/>
  <c r="K238" i="11"/>
  <c r="L238" i="11"/>
  <c r="M238" i="11"/>
  <c r="N238" i="11"/>
  <c r="O238" i="11"/>
  <c r="P238" i="11"/>
  <c r="Q238" i="11"/>
  <c r="R238" i="11"/>
  <c r="S238" i="11"/>
  <c r="U238" i="11"/>
  <c r="V238" i="11"/>
  <c r="W238" i="11"/>
  <c r="X238" i="11"/>
  <c r="Y238" i="11"/>
  <c r="Z238" i="11"/>
  <c r="AA238" i="11"/>
  <c r="AB238" i="11"/>
  <c r="AC238" i="11"/>
  <c r="AD238" i="11"/>
  <c r="AE238" i="11"/>
  <c r="B239" i="11"/>
  <c r="C239" i="11"/>
  <c r="D239" i="11"/>
  <c r="E239" i="11"/>
  <c r="F239" i="11"/>
  <c r="G239" i="11"/>
  <c r="H239" i="11"/>
  <c r="I239" i="11"/>
  <c r="J239" i="11"/>
  <c r="K239" i="11"/>
  <c r="L239" i="11"/>
  <c r="M239" i="11"/>
  <c r="N239" i="11"/>
  <c r="O239" i="11"/>
  <c r="P239" i="11"/>
  <c r="Q239" i="11"/>
  <c r="R239" i="11"/>
  <c r="S239" i="11"/>
  <c r="U239" i="11"/>
  <c r="V239" i="11"/>
  <c r="W239" i="11"/>
  <c r="X239" i="11"/>
  <c r="Y239" i="11"/>
  <c r="Z239" i="11"/>
  <c r="AA239" i="11"/>
  <c r="AB239" i="11"/>
  <c r="AC239" i="11"/>
  <c r="AD239" i="11"/>
  <c r="AE239" i="11"/>
  <c r="B240" i="11"/>
  <c r="C240" i="11"/>
  <c r="D240" i="11"/>
  <c r="E240" i="11"/>
  <c r="F240" i="11"/>
  <c r="G240" i="11"/>
  <c r="H240" i="11"/>
  <c r="I240" i="11"/>
  <c r="J240" i="11"/>
  <c r="K240" i="11"/>
  <c r="L240" i="11"/>
  <c r="M240" i="11"/>
  <c r="N240" i="11"/>
  <c r="O240" i="11"/>
  <c r="P240" i="11"/>
  <c r="Q240" i="11"/>
  <c r="R240" i="11"/>
  <c r="S240" i="11"/>
  <c r="U240" i="11"/>
  <c r="V240" i="11"/>
  <c r="W240" i="11"/>
  <c r="X240" i="11"/>
  <c r="Y240" i="11"/>
  <c r="Z240" i="11"/>
  <c r="AA240" i="11"/>
  <c r="AB240" i="11"/>
  <c r="AC240" i="11"/>
  <c r="AD240" i="11"/>
  <c r="AE240" i="11"/>
  <c r="B241" i="11"/>
  <c r="C241" i="11"/>
  <c r="D241" i="11"/>
  <c r="E241" i="11"/>
  <c r="F241" i="11"/>
  <c r="G241" i="11"/>
  <c r="H241" i="11"/>
  <c r="I241" i="11"/>
  <c r="J241" i="11"/>
  <c r="K241" i="11"/>
  <c r="L241" i="11"/>
  <c r="M241" i="11"/>
  <c r="N241" i="11"/>
  <c r="O241" i="11"/>
  <c r="P241" i="11"/>
  <c r="Q241" i="11"/>
  <c r="R241" i="11"/>
  <c r="S241" i="11"/>
  <c r="U241" i="11"/>
  <c r="V241" i="11"/>
  <c r="W241" i="11"/>
  <c r="X241" i="11"/>
  <c r="Y241" i="11"/>
  <c r="Z241" i="11"/>
  <c r="AA241" i="11"/>
  <c r="AB241" i="11"/>
  <c r="AC241" i="11"/>
  <c r="AD241" i="11"/>
  <c r="AE241" i="11"/>
  <c r="B242" i="11"/>
  <c r="C242" i="11"/>
  <c r="D242" i="11"/>
  <c r="E242" i="11"/>
  <c r="F242" i="11"/>
  <c r="G242" i="11"/>
  <c r="H242" i="11"/>
  <c r="I242" i="11"/>
  <c r="J242" i="11"/>
  <c r="K242" i="11"/>
  <c r="L242" i="11"/>
  <c r="M242" i="11"/>
  <c r="N242" i="11"/>
  <c r="O242" i="11"/>
  <c r="P242" i="11"/>
  <c r="Q242" i="11"/>
  <c r="R242" i="11"/>
  <c r="S242" i="11"/>
  <c r="U242" i="11"/>
  <c r="V242" i="11"/>
  <c r="W242" i="11"/>
  <c r="X242" i="11"/>
  <c r="Y242" i="11"/>
  <c r="Z242" i="11"/>
  <c r="AA242" i="11"/>
  <c r="AB242" i="11"/>
  <c r="AC242" i="11"/>
  <c r="AD242" i="11"/>
  <c r="AE242" i="11"/>
  <c r="B243" i="11"/>
  <c r="C243" i="11"/>
  <c r="D243" i="11"/>
  <c r="E243" i="11"/>
  <c r="F243" i="11"/>
  <c r="G243" i="11"/>
  <c r="H243" i="11"/>
  <c r="I243" i="11"/>
  <c r="J243" i="11"/>
  <c r="K243" i="11"/>
  <c r="L243" i="11"/>
  <c r="M243" i="11"/>
  <c r="N243" i="11"/>
  <c r="O243" i="11"/>
  <c r="P243" i="11"/>
  <c r="Q243" i="11"/>
  <c r="R243" i="11"/>
  <c r="S243" i="11"/>
  <c r="U243" i="11"/>
  <c r="V243" i="11"/>
  <c r="W243" i="11"/>
  <c r="X243" i="11"/>
  <c r="Y243" i="11"/>
  <c r="Z243" i="11"/>
  <c r="AA243" i="11"/>
  <c r="AB243" i="11"/>
  <c r="AC243" i="11"/>
  <c r="AD243" i="11"/>
  <c r="AE243" i="11"/>
  <c r="B244" i="11"/>
  <c r="C244" i="11"/>
  <c r="D244" i="11"/>
  <c r="E244" i="11"/>
  <c r="F244" i="11"/>
  <c r="G244" i="11"/>
  <c r="H244" i="11"/>
  <c r="I244" i="11"/>
  <c r="J244" i="11"/>
  <c r="K244" i="11"/>
  <c r="L244" i="11"/>
  <c r="M244" i="11"/>
  <c r="N244" i="11"/>
  <c r="O244" i="11"/>
  <c r="P244" i="11"/>
  <c r="Q244" i="11"/>
  <c r="R244" i="11"/>
  <c r="S244" i="11"/>
  <c r="U244" i="11"/>
  <c r="V244" i="11"/>
  <c r="W244" i="11"/>
  <c r="X244" i="11"/>
  <c r="Y244" i="11"/>
  <c r="Z244" i="11"/>
  <c r="AA244" i="11"/>
  <c r="AB244" i="11"/>
  <c r="AC244" i="11"/>
  <c r="AD244" i="11"/>
  <c r="AE244" i="11"/>
  <c r="B245" i="11"/>
  <c r="C245" i="11"/>
  <c r="D245" i="11"/>
  <c r="E245" i="11"/>
  <c r="F245" i="11"/>
  <c r="G245" i="11"/>
  <c r="H245" i="11"/>
  <c r="I245" i="11"/>
  <c r="J245" i="11"/>
  <c r="K245" i="11"/>
  <c r="L245" i="11"/>
  <c r="M245" i="11"/>
  <c r="N245" i="11"/>
  <c r="O245" i="11"/>
  <c r="P245" i="11"/>
  <c r="Q245" i="11"/>
  <c r="R245" i="11"/>
  <c r="S245" i="11"/>
  <c r="U245" i="11"/>
  <c r="V245" i="11"/>
  <c r="W245" i="11"/>
  <c r="X245" i="11"/>
  <c r="Y245" i="11"/>
  <c r="Z245" i="11"/>
  <c r="AA245" i="11"/>
  <c r="AB245" i="11"/>
  <c r="AC245" i="11"/>
  <c r="AD245" i="11"/>
  <c r="AE245" i="11"/>
  <c r="B246" i="11"/>
  <c r="C246" i="11"/>
  <c r="D246" i="11"/>
  <c r="E246" i="11"/>
  <c r="F246" i="11"/>
  <c r="G246" i="11"/>
  <c r="H246" i="11"/>
  <c r="I246" i="11"/>
  <c r="J246" i="11"/>
  <c r="K246" i="11"/>
  <c r="L246" i="11"/>
  <c r="M246" i="11"/>
  <c r="N246" i="11"/>
  <c r="O246" i="11"/>
  <c r="P246" i="11"/>
  <c r="Q246" i="11"/>
  <c r="R246" i="11"/>
  <c r="S246" i="11"/>
  <c r="U246" i="11"/>
  <c r="V246" i="11"/>
  <c r="W246" i="11"/>
  <c r="X246" i="11"/>
  <c r="Y246" i="11"/>
  <c r="Z246" i="11"/>
  <c r="AA246" i="11"/>
  <c r="AB246" i="11"/>
  <c r="AC246" i="11"/>
  <c r="AD246" i="11"/>
  <c r="AE246" i="11"/>
  <c r="B247" i="11"/>
  <c r="C247" i="11"/>
  <c r="D247" i="11"/>
  <c r="E247" i="11"/>
  <c r="F247" i="11"/>
  <c r="G247" i="11"/>
  <c r="H247" i="11"/>
  <c r="I247" i="11"/>
  <c r="J247" i="11"/>
  <c r="K247" i="11"/>
  <c r="L247" i="11"/>
  <c r="M247" i="11"/>
  <c r="N247" i="11"/>
  <c r="O247" i="11"/>
  <c r="P247" i="11"/>
  <c r="Q247" i="11"/>
  <c r="R247" i="11"/>
  <c r="S247" i="11"/>
  <c r="U247" i="11"/>
  <c r="V247" i="11"/>
  <c r="W247" i="11"/>
  <c r="X247" i="11"/>
  <c r="Y247" i="11"/>
  <c r="Z247" i="11"/>
  <c r="AA247" i="11"/>
  <c r="AB247" i="11"/>
  <c r="AC247" i="11"/>
  <c r="AD247" i="11"/>
  <c r="AE247" i="11"/>
  <c r="B248" i="11"/>
  <c r="C248" i="11"/>
  <c r="D248" i="11"/>
  <c r="E248" i="11"/>
  <c r="F248" i="11"/>
  <c r="G248" i="11"/>
  <c r="H248" i="11"/>
  <c r="I248" i="11"/>
  <c r="J248" i="11"/>
  <c r="K248" i="11"/>
  <c r="L248" i="11"/>
  <c r="M248" i="11"/>
  <c r="N248" i="11"/>
  <c r="O248" i="11"/>
  <c r="P248" i="11"/>
  <c r="Q248" i="11"/>
  <c r="R248" i="11"/>
  <c r="S248" i="11"/>
  <c r="U248" i="11"/>
  <c r="V248" i="11"/>
  <c r="W248" i="11"/>
  <c r="X248" i="11"/>
  <c r="Y248" i="11"/>
  <c r="Z248" i="11"/>
  <c r="AA248" i="11"/>
  <c r="AB248" i="11"/>
  <c r="AC248" i="11"/>
  <c r="AD248" i="11"/>
  <c r="AE248" i="11"/>
  <c r="B249" i="11"/>
  <c r="C249" i="11"/>
  <c r="D249" i="11"/>
  <c r="E249" i="11"/>
  <c r="F249" i="11"/>
  <c r="G249" i="11"/>
  <c r="H249" i="11"/>
  <c r="I249" i="11"/>
  <c r="J249" i="11"/>
  <c r="K249" i="11"/>
  <c r="L249" i="11"/>
  <c r="M249" i="11"/>
  <c r="N249" i="11"/>
  <c r="O249" i="11"/>
  <c r="P249" i="11"/>
  <c r="Q249" i="11"/>
  <c r="R249" i="11"/>
  <c r="S249" i="11"/>
  <c r="U249" i="11"/>
  <c r="V249" i="11"/>
  <c r="W249" i="11"/>
  <c r="X249" i="11"/>
  <c r="Y249" i="11"/>
  <c r="Z249" i="11"/>
  <c r="AA249" i="11"/>
  <c r="AB249" i="11"/>
  <c r="AC249" i="11"/>
  <c r="AD249" i="11"/>
  <c r="AE249" i="11"/>
  <c r="B250" i="11"/>
  <c r="C250" i="11"/>
  <c r="D250" i="11"/>
  <c r="E250" i="11"/>
  <c r="F250" i="11"/>
  <c r="G250" i="11"/>
  <c r="H250" i="11"/>
  <c r="I250" i="11"/>
  <c r="J250" i="11"/>
  <c r="K250" i="11"/>
  <c r="L250" i="11"/>
  <c r="M250" i="11"/>
  <c r="N250" i="11"/>
  <c r="O250" i="11"/>
  <c r="P250" i="11"/>
  <c r="Q250" i="11"/>
  <c r="R250" i="11"/>
  <c r="S250" i="11"/>
  <c r="U250" i="11"/>
  <c r="V250" i="11"/>
  <c r="W250" i="11"/>
  <c r="X250" i="11"/>
  <c r="Y250" i="11"/>
  <c r="Z250" i="11"/>
  <c r="AA250" i="11"/>
  <c r="AB250" i="11"/>
  <c r="AC250" i="11"/>
  <c r="AD250" i="11"/>
  <c r="AE250" i="11"/>
  <c r="B251" i="11"/>
  <c r="C251" i="11"/>
  <c r="D251" i="11"/>
  <c r="E251" i="11"/>
  <c r="F251" i="11"/>
  <c r="G251" i="11"/>
  <c r="H251" i="11"/>
  <c r="I251" i="11"/>
  <c r="J251" i="11"/>
  <c r="K251" i="11"/>
  <c r="L251" i="11"/>
  <c r="M251" i="11"/>
  <c r="N251" i="11"/>
  <c r="O251" i="11"/>
  <c r="P251" i="11"/>
  <c r="Q251" i="11"/>
  <c r="R251" i="11"/>
  <c r="S251" i="11"/>
  <c r="U251" i="11"/>
  <c r="V251" i="11"/>
  <c r="W251" i="11"/>
  <c r="X251" i="11"/>
  <c r="Y251" i="11"/>
  <c r="Z251" i="11"/>
  <c r="AA251" i="11"/>
  <c r="AB251" i="11"/>
  <c r="AC251" i="11"/>
  <c r="AD251" i="11"/>
  <c r="AE251" i="11"/>
  <c r="B252" i="11"/>
  <c r="C252" i="11"/>
  <c r="D252" i="11"/>
  <c r="E252" i="11"/>
  <c r="F252" i="11"/>
  <c r="G252" i="11"/>
  <c r="H252" i="11"/>
  <c r="I252" i="11"/>
  <c r="J252" i="11"/>
  <c r="K252" i="11"/>
  <c r="L252" i="11"/>
  <c r="M252" i="11"/>
  <c r="N252" i="11"/>
  <c r="O252" i="11"/>
  <c r="P252" i="11"/>
  <c r="Q252" i="11"/>
  <c r="R252" i="11"/>
  <c r="S252" i="11"/>
  <c r="U252" i="11"/>
  <c r="V252" i="11"/>
  <c r="W252" i="11"/>
  <c r="X252" i="11"/>
  <c r="Y252" i="11"/>
  <c r="Z252" i="11"/>
  <c r="AA252" i="11"/>
  <c r="AB252" i="11"/>
  <c r="AC252" i="11"/>
  <c r="AD252" i="11"/>
  <c r="AE252" i="11"/>
  <c r="B253" i="11"/>
  <c r="C253" i="11"/>
  <c r="D253" i="11"/>
  <c r="E253" i="11"/>
  <c r="F253" i="11"/>
  <c r="G253" i="11"/>
  <c r="H253" i="11"/>
  <c r="I253" i="11"/>
  <c r="J253" i="11"/>
  <c r="K253" i="11"/>
  <c r="L253" i="11"/>
  <c r="M253" i="11"/>
  <c r="N253" i="11"/>
  <c r="O253" i="11"/>
  <c r="P253" i="11"/>
  <c r="Q253" i="11"/>
  <c r="R253" i="11"/>
  <c r="S253" i="11"/>
  <c r="U253" i="11"/>
  <c r="V253" i="11"/>
  <c r="W253" i="11"/>
  <c r="X253" i="11"/>
  <c r="Y253" i="11"/>
  <c r="Z253" i="11"/>
  <c r="AA253" i="11"/>
  <c r="AB253" i="11"/>
  <c r="AC253" i="11"/>
  <c r="AD253" i="11"/>
  <c r="AE253" i="11"/>
  <c r="B254" i="11"/>
  <c r="C254" i="11"/>
  <c r="D254" i="11"/>
  <c r="E254" i="11"/>
  <c r="F254" i="11"/>
  <c r="G254" i="11"/>
  <c r="H254" i="11"/>
  <c r="I254" i="11"/>
  <c r="J254" i="11"/>
  <c r="K254" i="11"/>
  <c r="L254" i="11"/>
  <c r="M254" i="11"/>
  <c r="N254" i="11"/>
  <c r="O254" i="11"/>
  <c r="P254" i="11"/>
  <c r="Q254" i="11"/>
  <c r="R254" i="11"/>
  <c r="S254" i="11"/>
  <c r="U254" i="11"/>
  <c r="V254" i="11"/>
  <c r="W254" i="11"/>
  <c r="X254" i="11"/>
  <c r="Y254" i="11"/>
  <c r="Z254" i="11"/>
  <c r="AA254" i="11"/>
  <c r="AB254" i="11"/>
  <c r="AC254" i="11"/>
  <c r="AD254" i="11"/>
  <c r="AE254" i="11"/>
  <c r="B255" i="11"/>
  <c r="C255" i="11"/>
  <c r="D255" i="11"/>
  <c r="E255" i="11"/>
  <c r="F255" i="11"/>
  <c r="G255" i="11"/>
  <c r="H255" i="11"/>
  <c r="I255" i="11"/>
  <c r="J255" i="11"/>
  <c r="K255" i="11"/>
  <c r="L255" i="11"/>
  <c r="M255" i="11"/>
  <c r="N255" i="11"/>
  <c r="O255" i="11"/>
  <c r="P255" i="11"/>
  <c r="Q255" i="11"/>
  <c r="R255" i="11"/>
  <c r="S255" i="11"/>
  <c r="U255" i="11"/>
  <c r="V255" i="11"/>
  <c r="W255" i="11"/>
  <c r="X255" i="11"/>
  <c r="Y255" i="11"/>
  <c r="Z255" i="11"/>
  <c r="AA255" i="11"/>
  <c r="AB255" i="11"/>
  <c r="AC255" i="11"/>
  <c r="AD255" i="11"/>
  <c r="AE255" i="11"/>
  <c r="B256" i="11"/>
  <c r="C256" i="11"/>
  <c r="D256" i="11"/>
  <c r="E256" i="11"/>
  <c r="F256" i="11"/>
  <c r="G256" i="11"/>
  <c r="H256" i="11"/>
  <c r="I256" i="11"/>
  <c r="J256" i="11"/>
  <c r="K256" i="11"/>
  <c r="L256" i="11"/>
  <c r="M256" i="11"/>
  <c r="N256" i="11"/>
  <c r="O256" i="11"/>
  <c r="P256" i="11"/>
  <c r="Q256" i="11"/>
  <c r="R256" i="11"/>
  <c r="S256" i="11"/>
  <c r="U256" i="11"/>
  <c r="V256" i="11"/>
  <c r="W256" i="11"/>
  <c r="X256" i="11"/>
  <c r="Y256" i="11"/>
  <c r="Z256" i="11"/>
  <c r="AA256" i="11"/>
  <c r="AB256" i="11"/>
  <c r="AC256" i="11"/>
  <c r="AD256" i="11"/>
  <c r="AE256" i="11"/>
  <c r="B257" i="11"/>
  <c r="C257" i="11"/>
  <c r="D257" i="11"/>
  <c r="E257" i="11"/>
  <c r="F257" i="11"/>
  <c r="G257" i="11"/>
  <c r="H257" i="11"/>
  <c r="I257" i="11"/>
  <c r="J257" i="11"/>
  <c r="K257" i="11"/>
  <c r="L257" i="11"/>
  <c r="M257" i="11"/>
  <c r="N257" i="11"/>
  <c r="O257" i="11"/>
  <c r="P257" i="11"/>
  <c r="Q257" i="11"/>
  <c r="R257" i="11"/>
  <c r="S257" i="11"/>
  <c r="U257" i="11"/>
  <c r="V257" i="11"/>
  <c r="W257" i="11"/>
  <c r="X257" i="11"/>
  <c r="Y257" i="11"/>
  <c r="Z257" i="11"/>
  <c r="AA257" i="11"/>
  <c r="AB257" i="11"/>
  <c r="AC257" i="11"/>
  <c r="AD257" i="11"/>
  <c r="AE257" i="11"/>
  <c r="B258" i="11"/>
  <c r="C258" i="11"/>
  <c r="D258" i="11"/>
  <c r="E258" i="11"/>
  <c r="F258" i="11"/>
  <c r="G258" i="11"/>
  <c r="H258" i="11"/>
  <c r="I258" i="11"/>
  <c r="J258" i="11"/>
  <c r="K258" i="11"/>
  <c r="L258" i="11"/>
  <c r="M258" i="11"/>
  <c r="N258" i="11"/>
  <c r="O258" i="11"/>
  <c r="P258" i="11"/>
  <c r="Q258" i="11"/>
  <c r="R258" i="11"/>
  <c r="S258" i="11"/>
  <c r="U258" i="11"/>
  <c r="V258" i="11"/>
  <c r="W258" i="11"/>
  <c r="X258" i="11"/>
  <c r="Y258" i="11"/>
  <c r="Z258" i="11"/>
  <c r="AA258" i="11"/>
  <c r="AB258" i="11"/>
  <c r="AC258" i="11"/>
  <c r="AD258" i="11"/>
  <c r="AE258" i="11"/>
  <c r="B259" i="11"/>
  <c r="C259" i="11"/>
  <c r="D259" i="11"/>
  <c r="E259" i="11"/>
  <c r="F259" i="11"/>
  <c r="G259" i="11"/>
  <c r="H259" i="11"/>
  <c r="I259" i="11"/>
  <c r="J259" i="11"/>
  <c r="K259" i="11"/>
  <c r="L259" i="11"/>
  <c r="M259" i="11"/>
  <c r="N259" i="11"/>
  <c r="O259" i="11"/>
  <c r="P259" i="11"/>
  <c r="Q259" i="11"/>
  <c r="R259" i="11"/>
  <c r="S259" i="11"/>
  <c r="U259" i="11"/>
  <c r="V259" i="11"/>
  <c r="W259" i="11"/>
  <c r="X259" i="11"/>
  <c r="Y259" i="11"/>
  <c r="Z259" i="11"/>
  <c r="AA259" i="11"/>
  <c r="AB259" i="11"/>
  <c r="AC259" i="11"/>
  <c r="AD259" i="11"/>
  <c r="AE259" i="11"/>
  <c r="B260" i="11"/>
  <c r="C260" i="11"/>
  <c r="D260" i="11"/>
  <c r="E260" i="11"/>
  <c r="F260" i="11"/>
  <c r="G260" i="11"/>
  <c r="H260" i="11"/>
  <c r="I260" i="11"/>
  <c r="J260" i="11"/>
  <c r="K260" i="11"/>
  <c r="L260" i="11"/>
  <c r="M260" i="11"/>
  <c r="N260" i="11"/>
  <c r="O260" i="11"/>
  <c r="P260" i="11"/>
  <c r="Q260" i="11"/>
  <c r="R260" i="11"/>
  <c r="S260" i="11"/>
  <c r="U260" i="11"/>
  <c r="V260" i="11"/>
  <c r="W260" i="11"/>
  <c r="X260" i="11"/>
  <c r="Y260" i="11"/>
  <c r="Z260" i="11"/>
  <c r="AA260" i="11"/>
  <c r="AB260" i="11"/>
  <c r="AC260" i="11"/>
  <c r="AD260" i="11"/>
  <c r="AE260" i="11"/>
  <c r="B261" i="11"/>
  <c r="C261" i="11"/>
  <c r="D261" i="11"/>
  <c r="E261" i="11"/>
  <c r="F261" i="11"/>
  <c r="G261" i="11"/>
  <c r="H261" i="11"/>
  <c r="I261" i="11"/>
  <c r="J261" i="11"/>
  <c r="K261" i="11"/>
  <c r="L261" i="11"/>
  <c r="M261" i="11"/>
  <c r="N261" i="11"/>
  <c r="O261" i="11"/>
  <c r="P261" i="11"/>
  <c r="Q261" i="11"/>
  <c r="R261" i="11"/>
  <c r="S261" i="11"/>
  <c r="U261" i="11"/>
  <c r="V261" i="11"/>
  <c r="W261" i="11"/>
  <c r="X261" i="11"/>
  <c r="Y261" i="11"/>
  <c r="Z261" i="11"/>
  <c r="AA261" i="11"/>
  <c r="AB261" i="11"/>
  <c r="AC261" i="11"/>
  <c r="AD261" i="11"/>
  <c r="AE261" i="11"/>
  <c r="B262" i="11"/>
  <c r="C262" i="11"/>
  <c r="D262" i="11"/>
  <c r="E262" i="11"/>
  <c r="F262" i="11"/>
  <c r="G262" i="11"/>
  <c r="H262" i="11"/>
  <c r="I262" i="11"/>
  <c r="J262" i="11"/>
  <c r="K262" i="11"/>
  <c r="L262" i="11"/>
  <c r="M262" i="11"/>
  <c r="N262" i="11"/>
  <c r="O262" i="11"/>
  <c r="P262" i="11"/>
  <c r="Q262" i="11"/>
  <c r="R262" i="11"/>
  <c r="S262" i="11"/>
  <c r="U262" i="11"/>
  <c r="V262" i="11"/>
  <c r="W262" i="11"/>
  <c r="X262" i="11"/>
  <c r="Y262" i="11"/>
  <c r="Z262" i="11"/>
  <c r="AA262" i="11"/>
  <c r="AB262" i="11"/>
  <c r="AC262" i="11"/>
  <c r="AD262" i="11"/>
  <c r="AE262" i="11"/>
  <c r="B263" i="11"/>
  <c r="C263" i="11"/>
  <c r="D263" i="11"/>
  <c r="E263" i="11"/>
  <c r="F263" i="11"/>
  <c r="G263" i="11"/>
  <c r="H263" i="11"/>
  <c r="I263" i="11"/>
  <c r="J263" i="11"/>
  <c r="K263" i="11"/>
  <c r="L263" i="11"/>
  <c r="M263" i="11"/>
  <c r="N263" i="11"/>
  <c r="O263" i="11"/>
  <c r="P263" i="11"/>
  <c r="Q263" i="11"/>
  <c r="R263" i="11"/>
  <c r="S263" i="11"/>
  <c r="U263" i="11"/>
  <c r="V263" i="11"/>
  <c r="W263" i="11"/>
  <c r="X263" i="11"/>
  <c r="Y263" i="11"/>
  <c r="Z263" i="11"/>
  <c r="AA263" i="11"/>
  <c r="AB263" i="11"/>
  <c r="AC263" i="11"/>
  <c r="AD263" i="11"/>
  <c r="AE263" i="11"/>
  <c r="B264" i="11"/>
  <c r="C264" i="11"/>
  <c r="D264" i="11"/>
  <c r="E264" i="11"/>
  <c r="F264" i="11"/>
  <c r="G264" i="11"/>
  <c r="H264" i="11"/>
  <c r="I264" i="11"/>
  <c r="J264" i="11"/>
  <c r="K264" i="11"/>
  <c r="L264" i="11"/>
  <c r="M264" i="11"/>
  <c r="N264" i="11"/>
  <c r="O264" i="11"/>
  <c r="P264" i="11"/>
  <c r="Q264" i="11"/>
  <c r="R264" i="11"/>
  <c r="S264" i="11"/>
  <c r="U264" i="11"/>
  <c r="V264" i="11"/>
  <c r="W264" i="11"/>
  <c r="X264" i="11"/>
  <c r="Y264" i="11"/>
  <c r="Z264" i="11"/>
  <c r="AA264" i="11"/>
  <c r="AB264" i="11"/>
  <c r="AC264" i="11"/>
  <c r="AD264" i="11"/>
  <c r="AE264" i="11"/>
  <c r="B265" i="11"/>
  <c r="C265" i="11"/>
  <c r="D265" i="11"/>
  <c r="E265" i="11"/>
  <c r="F265" i="11"/>
  <c r="G265" i="11"/>
  <c r="H265" i="11"/>
  <c r="I265" i="11"/>
  <c r="J265" i="11"/>
  <c r="K265" i="11"/>
  <c r="L265" i="11"/>
  <c r="M265" i="11"/>
  <c r="N265" i="11"/>
  <c r="O265" i="11"/>
  <c r="P265" i="11"/>
  <c r="Q265" i="11"/>
  <c r="R265" i="11"/>
  <c r="S265" i="11"/>
  <c r="U265" i="11"/>
  <c r="V265" i="11"/>
  <c r="W265" i="11"/>
  <c r="X265" i="11"/>
  <c r="Y265" i="11"/>
  <c r="Z265" i="11"/>
  <c r="AA265" i="11"/>
  <c r="AB265" i="11"/>
  <c r="AC265" i="11"/>
  <c r="AD265" i="11"/>
  <c r="AE265" i="11"/>
  <c r="B266" i="11"/>
  <c r="C266" i="11"/>
  <c r="D266" i="11"/>
  <c r="E266" i="11"/>
  <c r="F266" i="11"/>
  <c r="G266" i="11"/>
  <c r="H266" i="11"/>
  <c r="I266" i="11"/>
  <c r="J266" i="11"/>
  <c r="K266" i="11"/>
  <c r="L266" i="11"/>
  <c r="M266" i="11"/>
  <c r="N266" i="11"/>
  <c r="O266" i="11"/>
  <c r="P266" i="11"/>
  <c r="Q266" i="11"/>
  <c r="R266" i="11"/>
  <c r="S266" i="11"/>
  <c r="U266" i="11"/>
  <c r="V266" i="11"/>
  <c r="W266" i="11"/>
  <c r="X266" i="11"/>
  <c r="Y266" i="11"/>
  <c r="Z266" i="11"/>
  <c r="AA266" i="11"/>
  <c r="AB266" i="11"/>
  <c r="AC266" i="11"/>
  <c r="AD266" i="11"/>
  <c r="AE266" i="11"/>
  <c r="B267" i="11"/>
  <c r="C267" i="11"/>
  <c r="D267" i="11"/>
  <c r="E267" i="11"/>
  <c r="F267" i="11"/>
  <c r="G267" i="11"/>
  <c r="H267" i="11"/>
  <c r="I267" i="11"/>
  <c r="J267" i="11"/>
  <c r="K267" i="11"/>
  <c r="L267" i="11"/>
  <c r="M267" i="11"/>
  <c r="N267" i="11"/>
  <c r="O267" i="11"/>
  <c r="P267" i="11"/>
  <c r="Q267" i="11"/>
  <c r="R267" i="11"/>
  <c r="S267" i="11"/>
  <c r="U267" i="11"/>
  <c r="V267" i="11"/>
  <c r="W267" i="11"/>
  <c r="X267" i="11"/>
  <c r="Y267" i="11"/>
  <c r="Z267" i="11"/>
  <c r="AA267" i="11"/>
  <c r="AB267" i="11"/>
  <c r="AC267" i="11"/>
  <c r="AD267" i="11"/>
  <c r="AE267" i="11"/>
  <c r="B268" i="11"/>
  <c r="C268" i="11"/>
  <c r="D268" i="11"/>
  <c r="E268" i="11"/>
  <c r="F268" i="11"/>
  <c r="G268" i="11"/>
  <c r="H268" i="11"/>
  <c r="I268" i="11"/>
  <c r="J268" i="11"/>
  <c r="K268" i="11"/>
  <c r="L268" i="11"/>
  <c r="M268" i="11"/>
  <c r="N268" i="11"/>
  <c r="O268" i="11"/>
  <c r="P268" i="11"/>
  <c r="Q268" i="11"/>
  <c r="R268" i="11"/>
  <c r="S268" i="11"/>
  <c r="U268" i="11"/>
  <c r="V268" i="11"/>
  <c r="W268" i="11"/>
  <c r="X268" i="11"/>
  <c r="Y268" i="11"/>
  <c r="Z268" i="11"/>
  <c r="AA268" i="11"/>
  <c r="AB268" i="11"/>
  <c r="AC268" i="11"/>
  <c r="AD268" i="11"/>
  <c r="AE268" i="11"/>
  <c r="B269" i="11"/>
  <c r="C269" i="11"/>
  <c r="D269" i="11"/>
  <c r="E269" i="11"/>
  <c r="F269" i="11"/>
  <c r="G269" i="11"/>
  <c r="H269" i="11"/>
  <c r="I269" i="11"/>
  <c r="J269" i="11"/>
  <c r="K269" i="11"/>
  <c r="L269" i="11"/>
  <c r="M269" i="11"/>
  <c r="N269" i="11"/>
  <c r="O269" i="11"/>
  <c r="P269" i="11"/>
  <c r="Q269" i="11"/>
  <c r="R269" i="11"/>
  <c r="S269" i="11"/>
  <c r="U269" i="11"/>
  <c r="V269" i="11"/>
  <c r="W269" i="11"/>
  <c r="X269" i="11"/>
  <c r="Y269" i="11"/>
  <c r="Z269" i="11"/>
  <c r="AA269" i="11"/>
  <c r="AB269" i="11"/>
  <c r="AC269" i="11"/>
  <c r="AD269" i="11"/>
  <c r="AE269" i="11"/>
  <c r="B270" i="11"/>
  <c r="C270" i="11"/>
  <c r="D270" i="11"/>
  <c r="E270" i="11"/>
  <c r="F270" i="11"/>
  <c r="G270" i="11"/>
  <c r="H270" i="11"/>
  <c r="I270" i="11"/>
  <c r="J270" i="11"/>
  <c r="K270" i="11"/>
  <c r="L270" i="11"/>
  <c r="M270" i="11"/>
  <c r="N270" i="11"/>
  <c r="O270" i="11"/>
  <c r="P270" i="11"/>
  <c r="Q270" i="11"/>
  <c r="R270" i="11"/>
  <c r="S270" i="11"/>
  <c r="U270" i="11"/>
  <c r="V270" i="11"/>
  <c r="W270" i="11"/>
  <c r="X270" i="11"/>
  <c r="Y270" i="11"/>
  <c r="Z270" i="11"/>
  <c r="AA270" i="11"/>
  <c r="AB270" i="11"/>
  <c r="AC270" i="11"/>
  <c r="AD270" i="11"/>
  <c r="AE270" i="11"/>
  <c r="B271" i="11"/>
  <c r="C271" i="11"/>
  <c r="D271" i="11"/>
  <c r="E271" i="11"/>
  <c r="F271" i="11"/>
  <c r="G271" i="11"/>
  <c r="H271" i="11"/>
  <c r="I271" i="11"/>
  <c r="J271" i="11"/>
  <c r="K271" i="11"/>
  <c r="L271" i="11"/>
  <c r="M271" i="11"/>
  <c r="N271" i="11"/>
  <c r="O271" i="11"/>
  <c r="P271" i="11"/>
  <c r="Q271" i="11"/>
  <c r="R271" i="11"/>
  <c r="S271" i="11"/>
  <c r="U271" i="11"/>
  <c r="V271" i="11"/>
  <c r="W271" i="11"/>
  <c r="X271" i="11"/>
  <c r="Y271" i="11"/>
  <c r="Z271" i="11"/>
  <c r="AA271" i="11"/>
  <c r="AB271" i="11"/>
  <c r="AC271" i="11"/>
  <c r="AD271" i="11"/>
  <c r="AE271" i="11"/>
  <c r="B272" i="11"/>
  <c r="C272" i="11"/>
  <c r="D272" i="11"/>
  <c r="E272" i="11"/>
  <c r="F272" i="11"/>
  <c r="G272" i="11"/>
  <c r="H272" i="11"/>
  <c r="I272" i="11"/>
  <c r="J272" i="11"/>
  <c r="K272" i="11"/>
  <c r="L272" i="11"/>
  <c r="M272" i="11"/>
  <c r="N272" i="11"/>
  <c r="O272" i="11"/>
  <c r="P272" i="11"/>
  <c r="Q272" i="11"/>
  <c r="R272" i="11"/>
  <c r="S272" i="11"/>
  <c r="U272" i="11"/>
  <c r="V272" i="11"/>
  <c r="W272" i="11"/>
  <c r="X272" i="11"/>
  <c r="Y272" i="11"/>
  <c r="Z272" i="11"/>
  <c r="AA272" i="11"/>
  <c r="AB272" i="11"/>
  <c r="AC272" i="11"/>
  <c r="AD272" i="11"/>
  <c r="AE272" i="11"/>
  <c r="B273" i="11"/>
  <c r="C273" i="11"/>
  <c r="D273" i="11"/>
  <c r="E273" i="11"/>
  <c r="F273" i="11"/>
  <c r="G273" i="11"/>
  <c r="H273" i="11"/>
  <c r="I273" i="11"/>
  <c r="J273" i="11"/>
  <c r="K273" i="11"/>
  <c r="L273" i="11"/>
  <c r="M273" i="11"/>
  <c r="N273" i="11"/>
  <c r="O273" i="11"/>
  <c r="P273" i="11"/>
  <c r="Q273" i="11"/>
  <c r="R273" i="11"/>
  <c r="S273" i="11"/>
  <c r="U273" i="11"/>
  <c r="V273" i="11"/>
  <c r="W273" i="11"/>
  <c r="X273" i="11"/>
  <c r="Y273" i="11"/>
  <c r="Z273" i="11"/>
  <c r="AA273" i="11"/>
  <c r="AB273" i="11"/>
  <c r="AC273" i="11"/>
  <c r="AD273" i="11"/>
  <c r="AE273" i="11"/>
  <c r="B274" i="11"/>
  <c r="C274" i="11"/>
  <c r="D274" i="11"/>
  <c r="E274" i="11"/>
  <c r="F274" i="11"/>
  <c r="G274" i="11"/>
  <c r="H274" i="11"/>
  <c r="I274" i="11"/>
  <c r="J274" i="11"/>
  <c r="K274" i="11"/>
  <c r="L274" i="11"/>
  <c r="M274" i="11"/>
  <c r="N274" i="11"/>
  <c r="O274" i="11"/>
  <c r="P274" i="11"/>
  <c r="Q274" i="11"/>
  <c r="R274" i="11"/>
  <c r="S274" i="11"/>
  <c r="U274" i="11"/>
  <c r="V274" i="11"/>
  <c r="W274" i="11"/>
  <c r="X274" i="11"/>
  <c r="Y274" i="11"/>
  <c r="Z274" i="11"/>
  <c r="AA274" i="11"/>
  <c r="AB274" i="11"/>
  <c r="AC274" i="11"/>
  <c r="AD274" i="11"/>
  <c r="AE274" i="11"/>
  <c r="B275" i="11"/>
  <c r="C275" i="11"/>
  <c r="D275" i="11"/>
  <c r="E275" i="11"/>
  <c r="F275" i="11"/>
  <c r="G275" i="11"/>
  <c r="H275" i="11"/>
  <c r="I275" i="11"/>
  <c r="J275" i="11"/>
  <c r="K275" i="11"/>
  <c r="L275" i="11"/>
  <c r="M275" i="11"/>
  <c r="N275" i="11"/>
  <c r="O275" i="11"/>
  <c r="P275" i="11"/>
  <c r="Q275" i="11"/>
  <c r="R275" i="11"/>
  <c r="S275" i="11"/>
  <c r="U275" i="11"/>
  <c r="V275" i="11"/>
  <c r="W275" i="11"/>
  <c r="X275" i="11"/>
  <c r="Y275" i="11"/>
  <c r="Z275" i="11"/>
  <c r="AA275" i="11"/>
  <c r="AB275" i="11"/>
  <c r="AC275" i="11"/>
  <c r="AD275" i="11"/>
  <c r="AE275" i="11"/>
  <c r="B276" i="11"/>
  <c r="C276" i="11"/>
  <c r="D276" i="11"/>
  <c r="E276" i="11"/>
  <c r="F276" i="11"/>
  <c r="G276" i="11"/>
  <c r="H276" i="11"/>
  <c r="I276" i="11"/>
  <c r="J276" i="11"/>
  <c r="K276" i="11"/>
  <c r="L276" i="11"/>
  <c r="M276" i="11"/>
  <c r="N276" i="11"/>
  <c r="O276" i="11"/>
  <c r="P276" i="11"/>
  <c r="Q276" i="11"/>
  <c r="R276" i="11"/>
  <c r="S276" i="11"/>
  <c r="U276" i="11"/>
  <c r="V276" i="11"/>
  <c r="W276" i="11"/>
  <c r="X276" i="11"/>
  <c r="Y276" i="11"/>
  <c r="Z276" i="11"/>
  <c r="AA276" i="11"/>
  <c r="AB276" i="11"/>
  <c r="AC276" i="11"/>
  <c r="AD276" i="11"/>
  <c r="AE276" i="11"/>
  <c r="B277" i="11"/>
  <c r="C277" i="11"/>
  <c r="D277" i="11"/>
  <c r="E277" i="11"/>
  <c r="F277" i="11"/>
  <c r="G277" i="11"/>
  <c r="H277" i="11"/>
  <c r="I277" i="11"/>
  <c r="J277" i="11"/>
  <c r="K277" i="11"/>
  <c r="L277" i="11"/>
  <c r="M277" i="11"/>
  <c r="N277" i="11"/>
  <c r="O277" i="11"/>
  <c r="P277" i="11"/>
  <c r="Q277" i="11"/>
  <c r="R277" i="11"/>
  <c r="S277" i="11"/>
  <c r="U277" i="11"/>
  <c r="V277" i="11"/>
  <c r="W277" i="11"/>
  <c r="X277" i="11"/>
  <c r="Y277" i="11"/>
  <c r="Z277" i="11"/>
  <c r="AA277" i="11"/>
  <c r="AB277" i="11"/>
  <c r="AC277" i="11"/>
  <c r="AD277" i="11"/>
  <c r="AE277" i="11"/>
  <c r="B278" i="11"/>
  <c r="C278" i="11"/>
  <c r="D278" i="11"/>
  <c r="E278" i="11"/>
  <c r="F278" i="11"/>
  <c r="G278" i="11"/>
  <c r="H278" i="11"/>
  <c r="I278" i="11"/>
  <c r="J278" i="11"/>
  <c r="K278" i="11"/>
  <c r="L278" i="11"/>
  <c r="M278" i="11"/>
  <c r="N278" i="11"/>
  <c r="O278" i="11"/>
  <c r="P278" i="11"/>
  <c r="Q278" i="11"/>
  <c r="R278" i="11"/>
  <c r="S278" i="11"/>
  <c r="U278" i="11"/>
  <c r="V278" i="11"/>
  <c r="W278" i="11"/>
  <c r="X278" i="11"/>
  <c r="Y278" i="11"/>
  <c r="Z278" i="11"/>
  <c r="AA278" i="11"/>
  <c r="AB278" i="11"/>
  <c r="AC278" i="11"/>
  <c r="AD278" i="11"/>
  <c r="AE278" i="11"/>
  <c r="B279" i="11"/>
  <c r="C279" i="11"/>
  <c r="D279" i="11"/>
  <c r="E279" i="11"/>
  <c r="F279" i="11"/>
  <c r="G279" i="11"/>
  <c r="H279" i="11"/>
  <c r="I279" i="11"/>
  <c r="J279" i="11"/>
  <c r="K279" i="11"/>
  <c r="L279" i="11"/>
  <c r="M279" i="11"/>
  <c r="N279" i="11"/>
  <c r="O279" i="11"/>
  <c r="P279" i="11"/>
  <c r="Q279" i="11"/>
  <c r="R279" i="11"/>
  <c r="S279" i="11"/>
  <c r="U279" i="11"/>
  <c r="V279" i="11"/>
  <c r="W279" i="11"/>
  <c r="X279" i="11"/>
  <c r="Y279" i="11"/>
  <c r="Z279" i="11"/>
  <c r="AA279" i="11"/>
  <c r="AB279" i="11"/>
  <c r="AC279" i="11"/>
  <c r="AD279" i="11"/>
  <c r="AE279" i="11"/>
  <c r="B280" i="11"/>
  <c r="C280" i="11"/>
  <c r="D280" i="11"/>
  <c r="E280" i="11"/>
  <c r="F280" i="11"/>
  <c r="G280" i="11"/>
  <c r="H280" i="11"/>
  <c r="I280" i="11"/>
  <c r="J280" i="11"/>
  <c r="K280" i="11"/>
  <c r="L280" i="11"/>
  <c r="M280" i="11"/>
  <c r="N280" i="11"/>
  <c r="O280" i="11"/>
  <c r="P280" i="11"/>
  <c r="Q280" i="11"/>
  <c r="R280" i="11"/>
  <c r="S280" i="11"/>
  <c r="U280" i="11"/>
  <c r="V280" i="11"/>
  <c r="W280" i="11"/>
  <c r="X280" i="11"/>
  <c r="Y280" i="11"/>
  <c r="Z280" i="11"/>
  <c r="AA280" i="11"/>
  <c r="AB280" i="11"/>
  <c r="AC280" i="11"/>
  <c r="AD280" i="11"/>
  <c r="AE280" i="11"/>
  <c r="B281" i="11"/>
  <c r="C281" i="11"/>
  <c r="D281" i="11"/>
  <c r="E281" i="11"/>
  <c r="F281" i="11"/>
  <c r="G281" i="11"/>
  <c r="H281" i="11"/>
  <c r="I281" i="11"/>
  <c r="J281" i="11"/>
  <c r="K281" i="11"/>
  <c r="L281" i="11"/>
  <c r="M281" i="11"/>
  <c r="N281" i="11"/>
  <c r="O281" i="11"/>
  <c r="P281" i="11"/>
  <c r="Q281" i="11"/>
  <c r="R281" i="11"/>
  <c r="S281" i="11"/>
  <c r="U281" i="11"/>
  <c r="V281" i="11"/>
  <c r="W281" i="11"/>
  <c r="X281" i="11"/>
  <c r="Y281" i="11"/>
  <c r="Z281" i="11"/>
  <c r="AA281" i="11"/>
  <c r="AB281" i="11"/>
  <c r="AC281" i="11"/>
  <c r="AD281" i="11"/>
  <c r="AE281" i="11"/>
  <c r="B282" i="11"/>
  <c r="C282" i="11"/>
  <c r="D282" i="11"/>
  <c r="E282" i="11"/>
  <c r="F282" i="11"/>
  <c r="G282" i="11"/>
  <c r="H282" i="11"/>
  <c r="I282" i="11"/>
  <c r="J282" i="11"/>
  <c r="K282" i="11"/>
  <c r="L282" i="11"/>
  <c r="M282" i="11"/>
  <c r="N282" i="11"/>
  <c r="O282" i="11"/>
  <c r="P282" i="11"/>
  <c r="Q282" i="11"/>
  <c r="R282" i="11"/>
  <c r="S282" i="11"/>
  <c r="U282" i="11"/>
  <c r="V282" i="11"/>
  <c r="W282" i="11"/>
  <c r="X282" i="11"/>
  <c r="Y282" i="11"/>
  <c r="Z282" i="11"/>
  <c r="AA282" i="11"/>
  <c r="AB282" i="11"/>
  <c r="AC282" i="11"/>
  <c r="AD282" i="11"/>
  <c r="AE282" i="11"/>
  <c r="B283" i="11"/>
  <c r="C283" i="11"/>
  <c r="D283" i="11"/>
  <c r="E283" i="11"/>
  <c r="F283" i="11"/>
  <c r="G283" i="11"/>
  <c r="H283" i="11"/>
  <c r="I283" i="11"/>
  <c r="J283" i="11"/>
  <c r="K283" i="11"/>
  <c r="L283" i="11"/>
  <c r="M283" i="11"/>
  <c r="N283" i="11"/>
  <c r="O283" i="11"/>
  <c r="P283" i="11"/>
  <c r="Q283" i="11"/>
  <c r="R283" i="11"/>
  <c r="S283" i="11"/>
  <c r="U283" i="11"/>
  <c r="V283" i="11"/>
  <c r="W283" i="11"/>
  <c r="X283" i="11"/>
  <c r="Y283" i="11"/>
  <c r="Z283" i="11"/>
  <c r="AA283" i="11"/>
  <c r="AB283" i="11"/>
  <c r="AC283" i="11"/>
  <c r="AD283" i="11"/>
  <c r="AE283" i="11"/>
  <c r="B284" i="11"/>
  <c r="C284" i="11"/>
  <c r="D284" i="11"/>
  <c r="E284" i="11"/>
  <c r="F284" i="11"/>
  <c r="G284" i="11"/>
  <c r="H284" i="11"/>
  <c r="I284" i="11"/>
  <c r="J284" i="11"/>
  <c r="K284" i="11"/>
  <c r="L284" i="11"/>
  <c r="M284" i="11"/>
  <c r="N284" i="11"/>
  <c r="O284" i="11"/>
  <c r="P284" i="11"/>
  <c r="Q284" i="11"/>
  <c r="R284" i="11"/>
  <c r="S284" i="11"/>
  <c r="U284" i="11"/>
  <c r="V284" i="11"/>
  <c r="W284" i="11"/>
  <c r="X284" i="11"/>
  <c r="Y284" i="11"/>
  <c r="Z284" i="11"/>
  <c r="AA284" i="11"/>
  <c r="AB284" i="11"/>
  <c r="AC284" i="11"/>
  <c r="AD284" i="11"/>
  <c r="AE284" i="11"/>
  <c r="B285" i="11"/>
  <c r="C285" i="11"/>
  <c r="D285" i="11"/>
  <c r="E285" i="11"/>
  <c r="F285" i="11"/>
  <c r="G285" i="11"/>
  <c r="H285" i="11"/>
  <c r="I285" i="11"/>
  <c r="J285" i="11"/>
  <c r="K285" i="11"/>
  <c r="L285" i="11"/>
  <c r="M285" i="11"/>
  <c r="N285" i="11"/>
  <c r="O285" i="11"/>
  <c r="P285" i="11"/>
  <c r="Q285" i="11"/>
  <c r="R285" i="11"/>
  <c r="S285" i="11"/>
  <c r="U285" i="11"/>
  <c r="V285" i="11"/>
  <c r="W285" i="11"/>
  <c r="X285" i="11"/>
  <c r="Y285" i="11"/>
  <c r="Z285" i="11"/>
  <c r="AA285" i="11"/>
  <c r="AB285" i="11"/>
  <c r="AC285" i="11"/>
  <c r="AD285" i="11"/>
  <c r="AE285" i="11"/>
  <c r="B286" i="11"/>
  <c r="C286" i="11"/>
  <c r="D286" i="11"/>
  <c r="E286" i="11"/>
  <c r="F286" i="11"/>
  <c r="G286" i="11"/>
  <c r="H286" i="11"/>
  <c r="I286" i="11"/>
  <c r="J286" i="11"/>
  <c r="K286" i="11"/>
  <c r="L286" i="11"/>
  <c r="M286" i="11"/>
  <c r="N286" i="11"/>
  <c r="O286" i="11"/>
  <c r="P286" i="11"/>
  <c r="Q286" i="11"/>
  <c r="R286" i="11"/>
  <c r="S286" i="11"/>
  <c r="U286" i="11"/>
  <c r="V286" i="11"/>
  <c r="W286" i="11"/>
  <c r="X286" i="11"/>
  <c r="Y286" i="11"/>
  <c r="Z286" i="11"/>
  <c r="AA286" i="11"/>
  <c r="AB286" i="11"/>
  <c r="AC286" i="11"/>
  <c r="AD286" i="11"/>
  <c r="AE286" i="11"/>
  <c r="B287" i="11"/>
  <c r="C287" i="11"/>
  <c r="D287" i="11"/>
  <c r="E287" i="11"/>
  <c r="F287" i="11"/>
  <c r="G287" i="11"/>
  <c r="H287" i="11"/>
  <c r="I287" i="11"/>
  <c r="J287" i="11"/>
  <c r="K287" i="11"/>
  <c r="L287" i="11"/>
  <c r="M287" i="11"/>
  <c r="N287" i="11"/>
  <c r="O287" i="11"/>
  <c r="P287" i="11"/>
  <c r="Q287" i="11"/>
  <c r="R287" i="11"/>
  <c r="S287" i="11"/>
  <c r="U287" i="11"/>
  <c r="V287" i="11"/>
  <c r="W287" i="11"/>
  <c r="X287" i="11"/>
  <c r="Y287" i="11"/>
  <c r="Z287" i="11"/>
  <c r="AA287" i="11"/>
  <c r="AB287" i="11"/>
  <c r="AC287" i="11"/>
  <c r="AD287" i="11"/>
  <c r="AE287" i="11"/>
  <c r="B288" i="11"/>
  <c r="C288" i="11"/>
  <c r="D288" i="11"/>
  <c r="E288" i="11"/>
  <c r="F288" i="11"/>
  <c r="G288" i="11"/>
  <c r="H288" i="11"/>
  <c r="I288" i="11"/>
  <c r="J288" i="11"/>
  <c r="K288" i="11"/>
  <c r="L288" i="11"/>
  <c r="M288" i="11"/>
  <c r="N288" i="11"/>
  <c r="O288" i="11"/>
  <c r="P288" i="11"/>
  <c r="Q288" i="11"/>
  <c r="R288" i="11"/>
  <c r="S288" i="11"/>
  <c r="U288" i="11"/>
  <c r="V288" i="11"/>
  <c r="W288" i="11"/>
  <c r="X288" i="11"/>
  <c r="Y288" i="11"/>
  <c r="Z288" i="11"/>
  <c r="AA288" i="11"/>
  <c r="AB288" i="11"/>
  <c r="AC288" i="11"/>
  <c r="AD288" i="11"/>
  <c r="AE288" i="11"/>
  <c r="B289" i="11"/>
  <c r="C289" i="11"/>
  <c r="D289" i="11"/>
  <c r="E289" i="11"/>
  <c r="F289" i="11"/>
  <c r="G289" i="11"/>
  <c r="H289" i="11"/>
  <c r="I289" i="11"/>
  <c r="J289" i="11"/>
  <c r="K289" i="11"/>
  <c r="L289" i="11"/>
  <c r="M289" i="11"/>
  <c r="N289" i="11"/>
  <c r="O289" i="11"/>
  <c r="P289" i="11"/>
  <c r="Q289" i="11"/>
  <c r="R289" i="11"/>
  <c r="S289" i="11"/>
  <c r="U289" i="11"/>
  <c r="V289" i="11"/>
  <c r="W289" i="11"/>
  <c r="X289" i="11"/>
  <c r="Y289" i="11"/>
  <c r="Z289" i="11"/>
  <c r="AA289" i="11"/>
  <c r="AB289" i="11"/>
  <c r="AC289" i="11"/>
  <c r="AD289" i="11"/>
  <c r="AE289" i="11"/>
  <c r="B290" i="11"/>
  <c r="C290" i="11"/>
  <c r="D290" i="11"/>
  <c r="E290" i="11"/>
  <c r="F290" i="11"/>
  <c r="G290" i="11"/>
  <c r="H290" i="11"/>
  <c r="I290" i="11"/>
  <c r="J290" i="11"/>
  <c r="K290" i="11"/>
  <c r="L290" i="11"/>
  <c r="M290" i="11"/>
  <c r="N290" i="11"/>
  <c r="O290" i="11"/>
  <c r="P290" i="11"/>
  <c r="Q290" i="11"/>
  <c r="R290" i="11"/>
  <c r="S290" i="11"/>
  <c r="U290" i="11"/>
  <c r="V290" i="11"/>
  <c r="W290" i="11"/>
  <c r="X290" i="11"/>
  <c r="Y290" i="11"/>
  <c r="Z290" i="11"/>
  <c r="AA290" i="11"/>
  <c r="AB290" i="11"/>
  <c r="AC290" i="11"/>
  <c r="AD290" i="11"/>
  <c r="AE290" i="11"/>
  <c r="B291" i="11"/>
  <c r="C291" i="11"/>
  <c r="D291" i="11"/>
  <c r="E291" i="11"/>
  <c r="F291" i="11"/>
  <c r="G291" i="11"/>
  <c r="H291" i="11"/>
  <c r="I291" i="11"/>
  <c r="J291" i="11"/>
  <c r="K291" i="11"/>
  <c r="L291" i="11"/>
  <c r="M291" i="11"/>
  <c r="N291" i="11"/>
  <c r="O291" i="11"/>
  <c r="P291" i="11"/>
  <c r="Q291" i="11"/>
  <c r="R291" i="11"/>
  <c r="S291" i="11"/>
  <c r="U291" i="11"/>
  <c r="V291" i="11"/>
  <c r="W291" i="11"/>
  <c r="X291" i="11"/>
  <c r="Y291" i="11"/>
  <c r="Z291" i="11"/>
  <c r="AA291" i="11"/>
  <c r="AB291" i="11"/>
  <c r="AC291" i="11"/>
  <c r="AD291" i="11"/>
  <c r="AE291" i="11"/>
  <c r="B292" i="11"/>
  <c r="C292" i="11"/>
  <c r="D292" i="11"/>
  <c r="E292" i="11"/>
  <c r="F292" i="11"/>
  <c r="G292" i="11"/>
  <c r="H292" i="11"/>
  <c r="I292" i="11"/>
  <c r="J292" i="11"/>
  <c r="K292" i="11"/>
  <c r="L292" i="11"/>
  <c r="M292" i="11"/>
  <c r="N292" i="11"/>
  <c r="O292" i="11"/>
  <c r="P292" i="11"/>
  <c r="Q292" i="11"/>
  <c r="R292" i="11"/>
  <c r="S292" i="11"/>
  <c r="U292" i="11"/>
  <c r="V292" i="11"/>
  <c r="W292" i="11"/>
  <c r="X292" i="11"/>
  <c r="Y292" i="11"/>
  <c r="Z292" i="11"/>
  <c r="AA292" i="11"/>
  <c r="AB292" i="11"/>
  <c r="AC292" i="11"/>
  <c r="AD292" i="11"/>
  <c r="AE292" i="11"/>
  <c r="B293" i="11"/>
  <c r="C293" i="11"/>
  <c r="D293" i="11"/>
  <c r="E293" i="11"/>
  <c r="F293" i="11"/>
  <c r="G293" i="11"/>
  <c r="H293" i="11"/>
  <c r="I293" i="11"/>
  <c r="J293" i="11"/>
  <c r="K293" i="11"/>
  <c r="L293" i="11"/>
  <c r="M293" i="11"/>
  <c r="N293" i="11"/>
  <c r="O293" i="11"/>
  <c r="P293" i="11"/>
  <c r="Q293" i="11"/>
  <c r="R293" i="11"/>
  <c r="S293" i="11"/>
  <c r="U293" i="11"/>
  <c r="V293" i="11"/>
  <c r="W293" i="11"/>
  <c r="X293" i="11"/>
  <c r="Y293" i="11"/>
  <c r="Z293" i="11"/>
  <c r="AA293" i="11"/>
  <c r="AB293" i="11"/>
  <c r="AC293" i="11"/>
  <c r="AD293" i="11"/>
  <c r="AE293" i="11"/>
  <c r="B294" i="11"/>
  <c r="C294" i="11"/>
  <c r="D294" i="11"/>
  <c r="E294" i="11"/>
  <c r="F294" i="11"/>
  <c r="G294" i="11"/>
  <c r="H294" i="11"/>
  <c r="I294" i="11"/>
  <c r="J294" i="11"/>
  <c r="K294" i="11"/>
  <c r="L294" i="11"/>
  <c r="M294" i="11"/>
  <c r="N294" i="11"/>
  <c r="O294" i="11"/>
  <c r="P294" i="11"/>
  <c r="Q294" i="11"/>
  <c r="R294" i="11"/>
  <c r="S294" i="11"/>
  <c r="U294" i="11"/>
  <c r="V294" i="11"/>
  <c r="W294" i="11"/>
  <c r="X294" i="11"/>
  <c r="Y294" i="11"/>
  <c r="Z294" i="11"/>
  <c r="AA294" i="11"/>
  <c r="AB294" i="11"/>
  <c r="AC294" i="11"/>
  <c r="AD294" i="11"/>
  <c r="AE294" i="11"/>
  <c r="B295" i="11"/>
  <c r="C295" i="11"/>
  <c r="D295" i="11"/>
  <c r="E295" i="11"/>
  <c r="F295" i="11"/>
  <c r="G295" i="11"/>
  <c r="H295" i="11"/>
  <c r="I295" i="11"/>
  <c r="J295" i="11"/>
  <c r="K295" i="11"/>
  <c r="L295" i="11"/>
  <c r="M295" i="11"/>
  <c r="N295" i="11"/>
  <c r="O295" i="11"/>
  <c r="P295" i="11"/>
  <c r="Q295" i="11"/>
  <c r="R295" i="11"/>
  <c r="S295" i="11"/>
  <c r="U295" i="11"/>
  <c r="V295" i="11"/>
  <c r="W295" i="11"/>
  <c r="X295" i="11"/>
  <c r="Y295" i="11"/>
  <c r="Z295" i="11"/>
  <c r="AA295" i="11"/>
  <c r="AB295" i="11"/>
  <c r="AC295" i="11"/>
  <c r="AD295" i="11"/>
  <c r="AE295" i="11"/>
  <c r="B296" i="11"/>
  <c r="C296" i="11"/>
  <c r="D296" i="11"/>
  <c r="E296" i="11"/>
  <c r="F296" i="11"/>
  <c r="G296" i="11"/>
  <c r="H296" i="11"/>
  <c r="I296" i="11"/>
  <c r="J296" i="11"/>
  <c r="K296" i="11"/>
  <c r="L296" i="11"/>
  <c r="M296" i="11"/>
  <c r="N296" i="11"/>
  <c r="O296" i="11"/>
  <c r="P296" i="11"/>
  <c r="Q296" i="11"/>
  <c r="R296" i="11"/>
  <c r="S296" i="11"/>
  <c r="U296" i="11"/>
  <c r="V296" i="11"/>
  <c r="W296" i="11"/>
  <c r="X296" i="11"/>
  <c r="Y296" i="11"/>
  <c r="Z296" i="11"/>
  <c r="AA296" i="11"/>
  <c r="AB296" i="11"/>
  <c r="AC296" i="11"/>
  <c r="AD296" i="11"/>
  <c r="AE296" i="11"/>
  <c r="B297" i="11"/>
  <c r="C297" i="11"/>
  <c r="D297" i="11"/>
  <c r="E297" i="11"/>
  <c r="F297" i="11"/>
  <c r="G297" i="11"/>
  <c r="H297" i="11"/>
  <c r="I297" i="11"/>
  <c r="J297" i="11"/>
  <c r="K297" i="11"/>
  <c r="L297" i="11"/>
  <c r="M297" i="11"/>
  <c r="N297" i="11"/>
  <c r="O297" i="11"/>
  <c r="P297" i="11"/>
  <c r="Q297" i="11"/>
  <c r="R297" i="11"/>
  <c r="S297" i="11"/>
  <c r="U297" i="11"/>
  <c r="V297" i="11"/>
  <c r="W297" i="11"/>
  <c r="X297" i="11"/>
  <c r="Y297" i="11"/>
  <c r="Z297" i="11"/>
  <c r="AA297" i="11"/>
  <c r="AB297" i="11"/>
  <c r="AC297" i="11"/>
  <c r="AD297" i="11"/>
  <c r="AE297" i="11"/>
  <c r="B298" i="11"/>
  <c r="C298" i="11"/>
  <c r="D298" i="11"/>
  <c r="E298" i="11"/>
  <c r="F298" i="11"/>
  <c r="G298" i="11"/>
  <c r="H298" i="11"/>
  <c r="I298" i="11"/>
  <c r="J298" i="11"/>
  <c r="K298" i="11"/>
  <c r="L298" i="11"/>
  <c r="M298" i="11"/>
  <c r="N298" i="11"/>
  <c r="O298" i="11"/>
  <c r="P298" i="11"/>
  <c r="Q298" i="11"/>
  <c r="R298" i="11"/>
  <c r="S298" i="11"/>
  <c r="U298" i="11"/>
  <c r="V298" i="11"/>
  <c r="W298" i="11"/>
  <c r="X298" i="11"/>
  <c r="Y298" i="11"/>
  <c r="Z298" i="11"/>
  <c r="AA298" i="11"/>
  <c r="AB298" i="11"/>
  <c r="AC298" i="11"/>
  <c r="AD298" i="11"/>
  <c r="AE298" i="11"/>
  <c r="B299" i="11"/>
  <c r="C299" i="11"/>
  <c r="D299" i="11"/>
  <c r="E299" i="11"/>
  <c r="F299" i="11"/>
  <c r="G299" i="11"/>
  <c r="H299" i="11"/>
  <c r="I299" i="11"/>
  <c r="J299" i="11"/>
  <c r="K299" i="11"/>
  <c r="L299" i="11"/>
  <c r="M299" i="11"/>
  <c r="N299" i="11"/>
  <c r="O299" i="11"/>
  <c r="P299" i="11"/>
  <c r="Q299" i="11"/>
  <c r="R299" i="11"/>
  <c r="S299" i="11"/>
  <c r="U299" i="11"/>
  <c r="V299" i="11"/>
  <c r="W299" i="11"/>
  <c r="X299" i="11"/>
  <c r="Y299" i="11"/>
  <c r="Z299" i="11"/>
  <c r="AA299" i="11"/>
  <c r="AB299" i="11"/>
  <c r="AC299" i="11"/>
  <c r="AD299" i="11"/>
  <c r="AE299" i="11"/>
  <c r="B300" i="11"/>
  <c r="C300" i="11"/>
  <c r="D300" i="11"/>
  <c r="E300" i="11"/>
  <c r="F300" i="11"/>
  <c r="G300" i="11"/>
  <c r="H300" i="11"/>
  <c r="I300" i="11"/>
  <c r="J300" i="11"/>
  <c r="K300" i="11"/>
  <c r="L300" i="11"/>
  <c r="M300" i="11"/>
  <c r="N300" i="11"/>
  <c r="O300" i="11"/>
  <c r="P300" i="11"/>
  <c r="Q300" i="11"/>
  <c r="R300" i="11"/>
  <c r="S300" i="11"/>
  <c r="U300" i="11"/>
  <c r="V300" i="11"/>
  <c r="W300" i="11"/>
  <c r="X300" i="11"/>
  <c r="Y300" i="11"/>
  <c r="Z300" i="11"/>
  <c r="AA300" i="11"/>
  <c r="AB300" i="11"/>
  <c r="AC300" i="11"/>
  <c r="AD300" i="11"/>
  <c r="AE300" i="11"/>
  <c r="B301" i="11"/>
  <c r="C301" i="11"/>
  <c r="D301" i="11"/>
  <c r="E301" i="11"/>
  <c r="F301" i="11"/>
  <c r="G301" i="11"/>
  <c r="H301" i="11"/>
  <c r="I301" i="11"/>
  <c r="J301" i="11"/>
  <c r="K301" i="11"/>
  <c r="L301" i="11"/>
  <c r="M301" i="11"/>
  <c r="N301" i="11"/>
  <c r="O301" i="11"/>
  <c r="P301" i="11"/>
  <c r="Q301" i="11"/>
  <c r="R301" i="11"/>
  <c r="S301" i="11"/>
  <c r="U301" i="11"/>
  <c r="V301" i="11"/>
  <c r="W301" i="11"/>
  <c r="X301" i="11"/>
  <c r="Y301" i="11"/>
  <c r="Z301" i="11"/>
  <c r="AA301" i="11"/>
  <c r="AB301" i="11"/>
  <c r="AC301" i="11"/>
  <c r="AD301" i="11"/>
  <c r="AE301" i="11"/>
  <c r="B302" i="11"/>
  <c r="C302" i="11"/>
  <c r="D302" i="11"/>
  <c r="E302" i="11"/>
  <c r="F302" i="11"/>
  <c r="G302" i="11"/>
  <c r="H302" i="11"/>
  <c r="I302" i="11"/>
  <c r="J302" i="11"/>
  <c r="K302" i="11"/>
  <c r="L302" i="11"/>
  <c r="M302" i="11"/>
  <c r="N302" i="11"/>
  <c r="O302" i="11"/>
  <c r="P302" i="11"/>
  <c r="Q302" i="11"/>
  <c r="R302" i="11"/>
  <c r="S302" i="11"/>
  <c r="U302" i="11"/>
  <c r="V302" i="11"/>
  <c r="W302" i="11"/>
  <c r="X302" i="11"/>
  <c r="Y302" i="11"/>
  <c r="Z302" i="11"/>
  <c r="AA302" i="11"/>
  <c r="AB302" i="11"/>
  <c r="AC302" i="11"/>
  <c r="AD302" i="11"/>
  <c r="AE302" i="11"/>
  <c r="B303" i="11"/>
  <c r="C303" i="11"/>
  <c r="D303" i="11"/>
  <c r="E303" i="11"/>
  <c r="F303" i="11"/>
  <c r="G303" i="11"/>
  <c r="H303" i="11"/>
  <c r="I303" i="11"/>
  <c r="J303" i="11"/>
  <c r="K303" i="11"/>
  <c r="L303" i="11"/>
  <c r="M303" i="11"/>
  <c r="N303" i="11"/>
  <c r="O303" i="11"/>
  <c r="P303" i="11"/>
  <c r="Q303" i="11"/>
  <c r="R303" i="11"/>
  <c r="S303" i="11"/>
  <c r="U303" i="11"/>
  <c r="V303" i="11"/>
  <c r="W303" i="11"/>
  <c r="X303" i="11"/>
  <c r="Y303" i="11"/>
  <c r="Z303" i="11"/>
  <c r="AA303" i="11"/>
  <c r="AB303" i="11"/>
  <c r="AC303" i="11"/>
  <c r="AD303" i="11"/>
  <c r="AE303" i="11"/>
  <c r="B304" i="11"/>
  <c r="C304" i="11"/>
  <c r="D304" i="11"/>
  <c r="E304" i="11"/>
  <c r="F304" i="11"/>
  <c r="G304" i="11"/>
  <c r="H304" i="11"/>
  <c r="I304" i="11"/>
  <c r="J304" i="11"/>
  <c r="K304" i="11"/>
  <c r="L304" i="11"/>
  <c r="M304" i="11"/>
  <c r="N304" i="11"/>
  <c r="O304" i="11"/>
  <c r="P304" i="11"/>
  <c r="Q304" i="11"/>
  <c r="R304" i="11"/>
  <c r="S304" i="11"/>
  <c r="U304" i="11"/>
  <c r="V304" i="11"/>
  <c r="W304" i="11"/>
  <c r="X304" i="11"/>
  <c r="Y304" i="11"/>
  <c r="Z304" i="11"/>
  <c r="AA304" i="11"/>
  <c r="AB304" i="11"/>
  <c r="AC304" i="11"/>
  <c r="AD304" i="11"/>
  <c r="AE304" i="11"/>
  <c r="B305" i="11"/>
  <c r="C305" i="11"/>
  <c r="D305" i="11"/>
  <c r="E305" i="11"/>
  <c r="F305" i="11"/>
  <c r="G305" i="11"/>
  <c r="H305" i="11"/>
  <c r="I305" i="11"/>
  <c r="J305" i="11"/>
  <c r="K305" i="11"/>
  <c r="L305" i="11"/>
  <c r="M305" i="11"/>
  <c r="N305" i="11"/>
  <c r="O305" i="11"/>
  <c r="P305" i="11"/>
  <c r="Q305" i="11"/>
  <c r="R305" i="11"/>
  <c r="S305" i="11"/>
  <c r="U305" i="11"/>
  <c r="V305" i="11"/>
  <c r="W305" i="11"/>
  <c r="X305" i="11"/>
  <c r="Y305" i="11"/>
  <c r="Z305" i="11"/>
  <c r="AA305" i="11"/>
  <c r="AB305" i="11"/>
  <c r="AC305" i="11"/>
  <c r="AD305" i="11"/>
  <c r="AE305" i="11"/>
  <c r="B306" i="11"/>
  <c r="C306" i="11"/>
  <c r="D306" i="11"/>
  <c r="E306" i="11"/>
  <c r="F306" i="11"/>
  <c r="G306" i="11"/>
  <c r="H306" i="11"/>
  <c r="I306" i="11"/>
  <c r="J306" i="11"/>
  <c r="K306" i="11"/>
  <c r="L306" i="11"/>
  <c r="M306" i="11"/>
  <c r="N306" i="11"/>
  <c r="O306" i="11"/>
  <c r="P306" i="11"/>
  <c r="Q306" i="11"/>
  <c r="R306" i="11"/>
  <c r="S306" i="11"/>
  <c r="U306" i="11"/>
  <c r="V306" i="11"/>
  <c r="W306" i="11"/>
  <c r="X306" i="11"/>
  <c r="Y306" i="11"/>
  <c r="Z306" i="11"/>
  <c r="AA306" i="11"/>
  <c r="AB306" i="11"/>
  <c r="AC306" i="11"/>
  <c r="AD306" i="11"/>
  <c r="AE306" i="11"/>
  <c r="B307" i="11"/>
  <c r="C307" i="11"/>
  <c r="D307" i="11"/>
  <c r="E307" i="11"/>
  <c r="F307" i="11"/>
  <c r="G307" i="11"/>
  <c r="H307" i="11"/>
  <c r="I307" i="11"/>
  <c r="J307" i="11"/>
  <c r="K307" i="11"/>
  <c r="L307" i="11"/>
  <c r="M307" i="11"/>
  <c r="N307" i="11"/>
  <c r="O307" i="11"/>
  <c r="P307" i="11"/>
  <c r="Q307" i="11"/>
  <c r="R307" i="11"/>
  <c r="S307" i="11"/>
  <c r="U307" i="11"/>
  <c r="V307" i="11"/>
  <c r="W307" i="11"/>
  <c r="X307" i="11"/>
  <c r="Y307" i="11"/>
  <c r="Z307" i="11"/>
  <c r="AA307" i="11"/>
  <c r="AB307" i="11"/>
  <c r="AC307" i="11"/>
  <c r="AD307" i="11"/>
  <c r="AE307" i="11"/>
  <c r="B308" i="11"/>
  <c r="C308" i="11"/>
  <c r="D308" i="11"/>
  <c r="E308" i="11"/>
  <c r="F308" i="11"/>
  <c r="G308" i="11"/>
  <c r="H308" i="11"/>
  <c r="I308" i="11"/>
  <c r="J308" i="11"/>
  <c r="K308" i="11"/>
  <c r="L308" i="11"/>
  <c r="M308" i="11"/>
  <c r="N308" i="11"/>
  <c r="O308" i="11"/>
  <c r="P308" i="11"/>
  <c r="Q308" i="11"/>
  <c r="R308" i="11"/>
  <c r="S308" i="11"/>
  <c r="U308" i="11"/>
  <c r="V308" i="11"/>
  <c r="W308" i="11"/>
  <c r="X308" i="11"/>
  <c r="Y308" i="11"/>
  <c r="Z308" i="11"/>
  <c r="AA308" i="11"/>
  <c r="AB308" i="11"/>
  <c r="AC308" i="11"/>
  <c r="AD308" i="11"/>
  <c r="AE308" i="11"/>
  <c r="B309" i="11"/>
  <c r="C309" i="11"/>
  <c r="D309" i="11"/>
  <c r="E309" i="11"/>
  <c r="F309" i="11"/>
  <c r="G309" i="11"/>
  <c r="H309" i="11"/>
  <c r="I309" i="11"/>
  <c r="J309" i="11"/>
  <c r="K309" i="11"/>
  <c r="L309" i="11"/>
  <c r="M309" i="11"/>
  <c r="N309" i="11"/>
  <c r="O309" i="11"/>
  <c r="P309" i="11"/>
  <c r="Q309" i="11"/>
  <c r="R309" i="11"/>
  <c r="S309" i="11"/>
  <c r="U309" i="11"/>
  <c r="V309" i="11"/>
  <c r="W309" i="11"/>
  <c r="X309" i="11"/>
  <c r="Y309" i="11"/>
  <c r="Z309" i="11"/>
  <c r="AA309" i="11"/>
  <c r="AB309" i="11"/>
  <c r="AC309" i="11"/>
  <c r="AD309" i="11"/>
  <c r="AE309" i="11"/>
  <c r="B310" i="11"/>
  <c r="C310" i="11"/>
  <c r="D310" i="11"/>
  <c r="E310" i="11"/>
  <c r="F310" i="11"/>
  <c r="G310" i="11"/>
  <c r="H310" i="11"/>
  <c r="I310" i="11"/>
  <c r="J310" i="11"/>
  <c r="K310" i="11"/>
  <c r="L310" i="11"/>
  <c r="M310" i="11"/>
  <c r="N310" i="11"/>
  <c r="O310" i="11"/>
  <c r="P310" i="11"/>
  <c r="Q310" i="11"/>
  <c r="R310" i="11"/>
  <c r="S310" i="11"/>
  <c r="U310" i="11"/>
  <c r="V310" i="11"/>
  <c r="W310" i="11"/>
  <c r="X310" i="11"/>
  <c r="Y310" i="11"/>
  <c r="Z310" i="11"/>
  <c r="AA310" i="11"/>
  <c r="AB310" i="11"/>
  <c r="AC310" i="11"/>
  <c r="AD310" i="11"/>
  <c r="AE310" i="11"/>
  <c r="B311" i="11"/>
  <c r="C311" i="11"/>
  <c r="D311" i="11"/>
  <c r="E311" i="11"/>
  <c r="F311" i="11"/>
  <c r="G311" i="11"/>
  <c r="H311" i="11"/>
  <c r="I311" i="11"/>
  <c r="J311" i="11"/>
  <c r="K311" i="11"/>
  <c r="L311" i="11"/>
  <c r="M311" i="11"/>
  <c r="N311" i="11"/>
  <c r="O311" i="11"/>
  <c r="P311" i="11"/>
  <c r="Q311" i="11"/>
  <c r="R311" i="11"/>
  <c r="S311" i="11"/>
  <c r="U311" i="11"/>
  <c r="V311" i="11"/>
  <c r="W311" i="11"/>
  <c r="X311" i="11"/>
  <c r="Y311" i="11"/>
  <c r="Z311" i="11"/>
  <c r="AA311" i="11"/>
  <c r="AB311" i="11"/>
  <c r="AC311" i="11"/>
  <c r="AD311" i="11"/>
  <c r="AE311" i="11"/>
  <c r="B312" i="11"/>
  <c r="C312" i="11"/>
  <c r="D312" i="11"/>
  <c r="E312" i="11"/>
  <c r="F312" i="11"/>
  <c r="G312" i="11"/>
  <c r="H312" i="11"/>
  <c r="I312" i="11"/>
  <c r="J312" i="11"/>
  <c r="K312" i="11"/>
  <c r="L312" i="11"/>
  <c r="M312" i="11"/>
  <c r="N312" i="11"/>
  <c r="O312" i="11"/>
  <c r="P312" i="11"/>
  <c r="Q312" i="11"/>
  <c r="R312" i="11"/>
  <c r="S312" i="11"/>
  <c r="U312" i="11"/>
  <c r="V312" i="11"/>
  <c r="W312" i="11"/>
  <c r="X312" i="11"/>
  <c r="Y312" i="11"/>
  <c r="Z312" i="11"/>
  <c r="AA312" i="11"/>
  <c r="AB312" i="11"/>
  <c r="AC312" i="11"/>
  <c r="AD312" i="11"/>
  <c r="AE312" i="11"/>
  <c r="B313" i="11"/>
  <c r="C313" i="11"/>
  <c r="D313" i="11"/>
  <c r="E313" i="11"/>
  <c r="F313" i="11"/>
  <c r="G313" i="11"/>
  <c r="H313" i="11"/>
  <c r="I313" i="11"/>
  <c r="J313" i="11"/>
  <c r="K313" i="11"/>
  <c r="L313" i="11"/>
  <c r="M313" i="11"/>
  <c r="N313" i="11"/>
  <c r="O313" i="11"/>
  <c r="P313" i="11"/>
  <c r="Q313" i="11"/>
  <c r="R313" i="11"/>
  <c r="S313" i="11"/>
  <c r="U313" i="11"/>
  <c r="V313" i="11"/>
  <c r="W313" i="11"/>
  <c r="X313" i="11"/>
  <c r="Y313" i="11"/>
  <c r="Z313" i="11"/>
  <c r="AA313" i="11"/>
  <c r="AB313" i="11"/>
  <c r="AC313" i="11"/>
  <c r="AD313" i="11"/>
  <c r="AE313" i="11"/>
  <c r="B314" i="11"/>
  <c r="C314" i="11"/>
  <c r="D314" i="11"/>
  <c r="E314" i="11"/>
  <c r="F314" i="11"/>
  <c r="G314" i="11"/>
  <c r="H314" i="11"/>
  <c r="I314" i="11"/>
  <c r="J314" i="11"/>
  <c r="K314" i="11"/>
  <c r="L314" i="11"/>
  <c r="M314" i="11"/>
  <c r="N314" i="11"/>
  <c r="O314" i="11"/>
  <c r="P314" i="11"/>
  <c r="Q314" i="11"/>
  <c r="R314" i="11"/>
  <c r="S314" i="11"/>
  <c r="U314" i="11"/>
  <c r="V314" i="11"/>
  <c r="W314" i="11"/>
  <c r="X314" i="11"/>
  <c r="Y314" i="11"/>
  <c r="Z314" i="11"/>
  <c r="AA314" i="11"/>
  <c r="AB314" i="11"/>
  <c r="AC314" i="11"/>
  <c r="AD314" i="11"/>
  <c r="AE314" i="11"/>
  <c r="B315" i="11"/>
  <c r="C315" i="11"/>
  <c r="D315" i="11"/>
  <c r="E315" i="11"/>
  <c r="F315" i="11"/>
  <c r="G315" i="11"/>
  <c r="H315" i="11"/>
  <c r="I315" i="11"/>
  <c r="J315" i="11"/>
  <c r="K315" i="11"/>
  <c r="L315" i="11"/>
  <c r="M315" i="11"/>
  <c r="N315" i="11"/>
  <c r="O315" i="11"/>
  <c r="P315" i="11"/>
  <c r="Q315" i="11"/>
  <c r="R315" i="11"/>
  <c r="S315" i="11"/>
  <c r="U315" i="11"/>
  <c r="V315" i="11"/>
  <c r="W315" i="11"/>
  <c r="X315" i="11"/>
  <c r="Y315" i="11"/>
  <c r="Z315" i="11"/>
  <c r="AA315" i="11"/>
  <c r="AB315" i="11"/>
  <c r="AC315" i="11"/>
  <c r="AD315" i="11"/>
  <c r="AE315" i="11"/>
  <c r="B316" i="11"/>
  <c r="C316" i="11"/>
  <c r="D316" i="11"/>
  <c r="E316" i="11"/>
  <c r="F316" i="11"/>
  <c r="G316" i="11"/>
  <c r="H316" i="11"/>
  <c r="I316" i="11"/>
  <c r="J316" i="11"/>
  <c r="K316" i="11"/>
  <c r="L316" i="11"/>
  <c r="M316" i="11"/>
  <c r="N316" i="11"/>
  <c r="O316" i="11"/>
  <c r="P316" i="11"/>
  <c r="Q316" i="11"/>
  <c r="R316" i="11"/>
  <c r="S316" i="11"/>
  <c r="U316" i="11"/>
  <c r="V316" i="11"/>
  <c r="W316" i="11"/>
  <c r="X316" i="11"/>
  <c r="Y316" i="11"/>
  <c r="Z316" i="11"/>
  <c r="AA316" i="11"/>
  <c r="AB316" i="11"/>
  <c r="AC316" i="11"/>
  <c r="AD316" i="11"/>
  <c r="AE316" i="11"/>
  <c r="B317" i="11"/>
  <c r="C317" i="11"/>
  <c r="D317" i="11"/>
  <c r="E317" i="11"/>
  <c r="F317" i="11"/>
  <c r="G317" i="11"/>
  <c r="H317" i="11"/>
  <c r="I317" i="11"/>
  <c r="J317" i="11"/>
  <c r="K317" i="11"/>
  <c r="L317" i="11"/>
  <c r="M317" i="11"/>
  <c r="N317" i="11"/>
  <c r="O317" i="11"/>
  <c r="P317" i="11"/>
  <c r="Q317" i="11"/>
  <c r="R317" i="11"/>
  <c r="S317" i="11"/>
  <c r="U317" i="11"/>
  <c r="V317" i="11"/>
  <c r="W317" i="11"/>
  <c r="X317" i="11"/>
  <c r="Y317" i="11"/>
  <c r="Z317" i="11"/>
  <c r="AA317" i="11"/>
  <c r="AB317" i="11"/>
  <c r="AC317" i="11"/>
  <c r="AD317" i="11"/>
  <c r="AE317" i="11"/>
  <c r="B318" i="11"/>
  <c r="C318" i="11"/>
  <c r="D318" i="11"/>
  <c r="E318" i="11"/>
  <c r="F318" i="11"/>
  <c r="G318" i="11"/>
  <c r="H318" i="11"/>
  <c r="I318" i="11"/>
  <c r="J318" i="11"/>
  <c r="K318" i="11"/>
  <c r="L318" i="11"/>
  <c r="M318" i="11"/>
  <c r="N318" i="11"/>
  <c r="O318" i="11"/>
  <c r="P318" i="11"/>
  <c r="Q318" i="11"/>
  <c r="R318" i="11"/>
  <c r="S318" i="11"/>
  <c r="U318" i="11"/>
  <c r="V318" i="11"/>
  <c r="W318" i="11"/>
  <c r="X318" i="11"/>
  <c r="Y318" i="11"/>
  <c r="Z318" i="11"/>
  <c r="AA318" i="11"/>
  <c r="AB318" i="11"/>
  <c r="AC318" i="11"/>
  <c r="AD318" i="11"/>
  <c r="AE318" i="11"/>
  <c r="B319" i="11"/>
  <c r="C319" i="11"/>
  <c r="D319" i="11"/>
  <c r="E319" i="11"/>
  <c r="F319" i="11"/>
  <c r="G319" i="11"/>
  <c r="H319" i="11"/>
  <c r="I319" i="11"/>
  <c r="J319" i="11"/>
  <c r="K319" i="11"/>
  <c r="L319" i="11"/>
  <c r="M319" i="11"/>
  <c r="N319" i="11"/>
  <c r="O319" i="11"/>
  <c r="P319" i="11"/>
  <c r="Q319" i="11"/>
  <c r="R319" i="11"/>
  <c r="S319" i="11"/>
  <c r="U319" i="11"/>
  <c r="V319" i="11"/>
  <c r="W319" i="11"/>
  <c r="X319" i="11"/>
  <c r="Y319" i="11"/>
  <c r="Z319" i="11"/>
  <c r="AA319" i="11"/>
  <c r="AB319" i="11"/>
  <c r="AC319" i="11"/>
  <c r="AD319" i="11"/>
  <c r="AE319" i="11"/>
  <c r="B320" i="11"/>
  <c r="C320" i="11"/>
  <c r="D320" i="11"/>
  <c r="E320" i="11"/>
  <c r="F320" i="11"/>
  <c r="G320" i="11"/>
  <c r="H320" i="11"/>
  <c r="I320" i="11"/>
  <c r="J320" i="11"/>
  <c r="K320" i="11"/>
  <c r="L320" i="11"/>
  <c r="M320" i="11"/>
  <c r="N320" i="11"/>
  <c r="O320" i="11"/>
  <c r="P320" i="11"/>
  <c r="Q320" i="11"/>
  <c r="R320" i="11"/>
  <c r="S320" i="11"/>
  <c r="U320" i="11"/>
  <c r="V320" i="11"/>
  <c r="W320" i="11"/>
  <c r="X320" i="11"/>
  <c r="Y320" i="11"/>
  <c r="Z320" i="11"/>
  <c r="AA320" i="11"/>
  <c r="AB320" i="11"/>
  <c r="AC320" i="11"/>
  <c r="AD320" i="11"/>
  <c r="AE320" i="11"/>
  <c r="B321" i="11"/>
  <c r="C321" i="11"/>
  <c r="D321" i="11"/>
  <c r="E321" i="11"/>
  <c r="F321" i="11"/>
  <c r="G321" i="11"/>
  <c r="H321" i="11"/>
  <c r="I321" i="11"/>
  <c r="J321" i="11"/>
  <c r="K321" i="11"/>
  <c r="L321" i="11"/>
  <c r="M321" i="11"/>
  <c r="N321" i="11"/>
  <c r="O321" i="11"/>
  <c r="P321" i="11"/>
  <c r="Q321" i="11"/>
  <c r="R321" i="11"/>
  <c r="S321" i="11"/>
  <c r="U321" i="11"/>
  <c r="V321" i="11"/>
  <c r="W321" i="11"/>
  <c r="X321" i="11"/>
  <c r="Y321" i="11"/>
  <c r="Z321" i="11"/>
  <c r="AA321" i="11"/>
  <c r="AB321" i="11"/>
  <c r="AC321" i="11"/>
  <c r="AD321" i="11"/>
  <c r="AE321" i="11"/>
  <c r="B322" i="11"/>
  <c r="C322" i="11"/>
  <c r="D322" i="11"/>
  <c r="E322" i="11"/>
  <c r="F322" i="11"/>
  <c r="G322" i="11"/>
  <c r="H322" i="11"/>
  <c r="I322" i="11"/>
  <c r="J322" i="11"/>
  <c r="K322" i="11"/>
  <c r="L322" i="11"/>
  <c r="M322" i="11"/>
  <c r="N322" i="11"/>
  <c r="O322" i="11"/>
  <c r="P322" i="11"/>
  <c r="Q322" i="11"/>
  <c r="R322" i="11"/>
  <c r="S322" i="11"/>
  <c r="U322" i="11"/>
  <c r="V322" i="11"/>
  <c r="W322" i="11"/>
  <c r="X322" i="11"/>
  <c r="Y322" i="11"/>
  <c r="Z322" i="11"/>
  <c r="AA322" i="11"/>
  <c r="AB322" i="11"/>
  <c r="AC322" i="11"/>
  <c r="AD322" i="11"/>
  <c r="AE322" i="11"/>
  <c r="B323" i="11"/>
  <c r="C323" i="11"/>
  <c r="D323" i="11"/>
  <c r="E323" i="11"/>
  <c r="F323" i="11"/>
  <c r="G323" i="11"/>
  <c r="H323" i="11"/>
  <c r="I323" i="11"/>
  <c r="J323" i="11"/>
  <c r="K323" i="11"/>
  <c r="L323" i="11"/>
  <c r="M323" i="11"/>
  <c r="N323" i="11"/>
  <c r="O323" i="11"/>
  <c r="P323" i="11"/>
  <c r="Q323" i="11"/>
  <c r="R323" i="11"/>
  <c r="S323" i="11"/>
  <c r="U323" i="11"/>
  <c r="V323" i="11"/>
  <c r="W323" i="11"/>
  <c r="X323" i="11"/>
  <c r="Y323" i="11"/>
  <c r="Z323" i="11"/>
  <c r="AA323" i="11"/>
  <c r="AB323" i="11"/>
  <c r="AC323" i="11"/>
  <c r="AD323" i="11"/>
  <c r="AE323" i="11"/>
  <c r="B324" i="11"/>
  <c r="C324" i="11"/>
  <c r="D324" i="11"/>
  <c r="E324" i="11"/>
  <c r="F324" i="11"/>
  <c r="G324" i="11"/>
  <c r="H324" i="11"/>
  <c r="I324" i="11"/>
  <c r="J324" i="11"/>
  <c r="K324" i="11"/>
  <c r="L324" i="11"/>
  <c r="M324" i="11"/>
  <c r="N324" i="11"/>
  <c r="O324" i="11"/>
  <c r="P324" i="11"/>
  <c r="Q324" i="11"/>
  <c r="R324" i="11"/>
  <c r="S324" i="11"/>
  <c r="U324" i="11"/>
  <c r="V324" i="11"/>
  <c r="W324" i="11"/>
  <c r="X324" i="11"/>
  <c r="Y324" i="11"/>
  <c r="Z324" i="11"/>
  <c r="AA324" i="11"/>
  <c r="AB324" i="11"/>
  <c r="AC324" i="11"/>
  <c r="AD324" i="11"/>
  <c r="AE324" i="11"/>
  <c r="B325" i="11"/>
  <c r="C325" i="11"/>
  <c r="D325" i="11"/>
  <c r="E325" i="11"/>
  <c r="F325" i="11"/>
  <c r="G325" i="11"/>
  <c r="H325" i="11"/>
  <c r="I325" i="11"/>
  <c r="J325" i="11"/>
  <c r="K325" i="11"/>
  <c r="L325" i="11"/>
  <c r="M325" i="11"/>
  <c r="N325" i="11"/>
  <c r="O325" i="11"/>
  <c r="P325" i="11"/>
  <c r="Q325" i="11"/>
  <c r="R325" i="11"/>
  <c r="S325" i="11"/>
  <c r="U325" i="11"/>
  <c r="V325" i="11"/>
  <c r="W325" i="11"/>
  <c r="X325" i="11"/>
  <c r="Y325" i="11"/>
  <c r="Z325" i="11"/>
  <c r="AA325" i="11"/>
  <c r="AB325" i="11"/>
  <c r="AC325" i="11"/>
  <c r="AD325" i="11"/>
  <c r="AE325" i="11"/>
  <c r="B326" i="11"/>
  <c r="C326" i="11"/>
  <c r="D326" i="11"/>
  <c r="E326" i="11"/>
  <c r="F326" i="11"/>
  <c r="G326" i="11"/>
  <c r="H326" i="11"/>
  <c r="I326" i="11"/>
  <c r="J326" i="11"/>
  <c r="K326" i="11"/>
  <c r="L326" i="11"/>
  <c r="M326" i="11"/>
  <c r="N326" i="11"/>
  <c r="O326" i="11"/>
  <c r="P326" i="11"/>
  <c r="Q326" i="11"/>
  <c r="R326" i="11"/>
  <c r="S326" i="11"/>
  <c r="U326" i="11"/>
  <c r="V326" i="11"/>
  <c r="W326" i="11"/>
  <c r="X326" i="11"/>
  <c r="Y326" i="11"/>
  <c r="Z326" i="11"/>
  <c r="AA326" i="11"/>
  <c r="AB326" i="11"/>
  <c r="AC326" i="11"/>
  <c r="AD326" i="11"/>
  <c r="AE326" i="11"/>
  <c r="B327" i="11"/>
  <c r="C327" i="11"/>
  <c r="D327" i="11"/>
  <c r="E327" i="11"/>
  <c r="F327" i="11"/>
  <c r="G327" i="11"/>
  <c r="H327" i="11"/>
  <c r="I327" i="11"/>
  <c r="J327" i="11"/>
  <c r="K327" i="11"/>
  <c r="L327" i="11"/>
  <c r="M327" i="11"/>
  <c r="N327" i="11"/>
  <c r="O327" i="11"/>
  <c r="P327" i="11"/>
  <c r="Q327" i="11"/>
  <c r="R327" i="11"/>
  <c r="S327" i="11"/>
  <c r="U327" i="11"/>
  <c r="V327" i="11"/>
  <c r="W327" i="11"/>
  <c r="X327" i="11"/>
  <c r="Y327" i="11"/>
  <c r="Z327" i="11"/>
  <c r="AA327" i="11"/>
  <c r="AB327" i="11"/>
  <c r="AC327" i="11"/>
  <c r="AD327" i="11"/>
  <c r="AE327" i="11"/>
  <c r="B328" i="11"/>
  <c r="C328" i="11"/>
  <c r="D328" i="11"/>
  <c r="E328" i="11"/>
  <c r="F328" i="11"/>
  <c r="G328" i="11"/>
  <c r="H328" i="11"/>
  <c r="I328" i="11"/>
  <c r="J328" i="11"/>
  <c r="K328" i="11"/>
  <c r="L328" i="11"/>
  <c r="M328" i="11"/>
  <c r="N328" i="11"/>
  <c r="O328" i="11"/>
  <c r="P328" i="11"/>
  <c r="Q328" i="11"/>
  <c r="R328" i="11"/>
  <c r="S328" i="11"/>
  <c r="U328" i="11"/>
  <c r="V328" i="11"/>
  <c r="W328" i="11"/>
  <c r="X328" i="11"/>
  <c r="Y328" i="11"/>
  <c r="Z328" i="11"/>
  <c r="AA328" i="11"/>
  <c r="AB328" i="11"/>
  <c r="AC328" i="11"/>
  <c r="AD328" i="11"/>
  <c r="AE328" i="11"/>
  <c r="B329" i="11"/>
  <c r="C329" i="11"/>
  <c r="D329" i="11"/>
  <c r="E329" i="11"/>
  <c r="F329" i="11"/>
  <c r="G329" i="11"/>
  <c r="H329" i="11"/>
  <c r="I329" i="11"/>
  <c r="J329" i="11"/>
  <c r="K329" i="11"/>
  <c r="L329" i="11"/>
  <c r="M329" i="11"/>
  <c r="N329" i="11"/>
  <c r="O329" i="11"/>
  <c r="P329" i="11"/>
  <c r="Q329" i="11"/>
  <c r="R329" i="11"/>
  <c r="S329" i="11"/>
  <c r="U329" i="11"/>
  <c r="V329" i="11"/>
  <c r="W329" i="11"/>
  <c r="X329" i="11"/>
  <c r="Y329" i="11"/>
  <c r="Z329" i="11"/>
  <c r="AA329" i="11"/>
  <c r="AB329" i="11"/>
  <c r="AC329" i="11"/>
  <c r="AD329" i="11"/>
  <c r="AE329" i="11"/>
  <c r="B330" i="11"/>
  <c r="C330" i="11"/>
  <c r="D330" i="11"/>
  <c r="E330" i="11"/>
  <c r="F330" i="11"/>
  <c r="G330" i="11"/>
  <c r="H330" i="11"/>
  <c r="I330" i="11"/>
  <c r="J330" i="11"/>
  <c r="K330" i="11"/>
  <c r="L330" i="11"/>
  <c r="M330" i="11"/>
  <c r="N330" i="11"/>
  <c r="O330" i="11"/>
  <c r="P330" i="11"/>
  <c r="Q330" i="11"/>
  <c r="R330" i="11"/>
  <c r="S330" i="11"/>
  <c r="U330" i="11"/>
  <c r="V330" i="11"/>
  <c r="W330" i="11"/>
  <c r="X330" i="11"/>
  <c r="Y330" i="11"/>
  <c r="Z330" i="11"/>
  <c r="AA330" i="11"/>
  <c r="AB330" i="11"/>
  <c r="AC330" i="11"/>
  <c r="AD330" i="11"/>
  <c r="AE330" i="11"/>
  <c r="B331" i="11"/>
  <c r="C331" i="11"/>
  <c r="D331" i="11"/>
  <c r="E331" i="11"/>
  <c r="F331" i="11"/>
  <c r="G331" i="11"/>
  <c r="H331" i="11"/>
  <c r="I331" i="11"/>
  <c r="J331" i="11"/>
  <c r="K331" i="11"/>
  <c r="L331" i="11"/>
  <c r="M331" i="11"/>
  <c r="N331" i="11"/>
  <c r="O331" i="11"/>
  <c r="P331" i="11"/>
  <c r="Q331" i="11"/>
  <c r="R331" i="11"/>
  <c r="S331" i="11"/>
  <c r="U331" i="11"/>
  <c r="V331" i="11"/>
  <c r="W331" i="11"/>
  <c r="X331" i="11"/>
  <c r="Y331" i="11"/>
  <c r="Z331" i="11"/>
  <c r="AA331" i="11"/>
  <c r="AB331" i="11"/>
  <c r="AC331" i="11"/>
  <c r="AD331" i="11"/>
  <c r="AE331" i="11"/>
  <c r="B332" i="11"/>
  <c r="C332" i="11"/>
  <c r="D332" i="11"/>
  <c r="E332" i="11"/>
  <c r="F332" i="11"/>
  <c r="G332" i="11"/>
  <c r="H332" i="11"/>
  <c r="I332" i="11"/>
  <c r="J332" i="11"/>
  <c r="K332" i="11"/>
  <c r="L332" i="11"/>
  <c r="M332" i="11"/>
  <c r="N332" i="11"/>
  <c r="O332" i="11"/>
  <c r="P332" i="11"/>
  <c r="Q332" i="11"/>
  <c r="R332" i="11"/>
  <c r="S332" i="11"/>
  <c r="U332" i="11"/>
  <c r="V332" i="11"/>
  <c r="W332" i="11"/>
  <c r="X332" i="11"/>
  <c r="Y332" i="11"/>
  <c r="Z332" i="11"/>
  <c r="AA332" i="11"/>
  <c r="AB332" i="11"/>
  <c r="AC332" i="11"/>
  <c r="AD332" i="11"/>
  <c r="AE332" i="11"/>
  <c r="B333" i="11"/>
  <c r="C333" i="11"/>
  <c r="D333" i="11"/>
  <c r="E333" i="11"/>
  <c r="F333" i="11"/>
  <c r="G333" i="11"/>
  <c r="H333" i="11"/>
  <c r="I333" i="11"/>
  <c r="J333" i="11"/>
  <c r="K333" i="11"/>
  <c r="L333" i="11"/>
  <c r="M333" i="11"/>
  <c r="N333" i="11"/>
  <c r="O333" i="11"/>
  <c r="P333" i="11"/>
  <c r="Q333" i="11"/>
  <c r="R333" i="11"/>
  <c r="S333" i="11"/>
  <c r="U333" i="11"/>
  <c r="V333" i="11"/>
  <c r="W333" i="11"/>
  <c r="X333" i="11"/>
  <c r="Y333" i="11"/>
  <c r="Z333" i="11"/>
  <c r="AA333" i="11"/>
  <c r="AB333" i="11"/>
  <c r="AC333" i="11"/>
  <c r="AD333" i="11"/>
  <c r="AE333" i="11"/>
  <c r="B334" i="11"/>
  <c r="C334" i="11"/>
  <c r="D334" i="11"/>
  <c r="E334" i="11"/>
  <c r="F334" i="11"/>
  <c r="G334" i="11"/>
  <c r="H334" i="11"/>
  <c r="I334" i="11"/>
  <c r="J334" i="11"/>
  <c r="K334" i="11"/>
  <c r="L334" i="11"/>
  <c r="M334" i="11"/>
  <c r="N334" i="11"/>
  <c r="O334" i="11"/>
  <c r="P334" i="11"/>
  <c r="Q334" i="11"/>
  <c r="R334" i="11"/>
  <c r="S334" i="11"/>
  <c r="U334" i="11"/>
  <c r="V334" i="11"/>
  <c r="W334" i="11"/>
  <c r="X334" i="11"/>
  <c r="Y334" i="11"/>
  <c r="Z334" i="11"/>
  <c r="AA334" i="11"/>
  <c r="AB334" i="11"/>
  <c r="AC334" i="11"/>
  <c r="AD334" i="11"/>
  <c r="AE334" i="11"/>
  <c r="B335" i="11"/>
  <c r="C335" i="11"/>
  <c r="D335" i="11"/>
  <c r="E335" i="11"/>
  <c r="F335" i="11"/>
  <c r="G335" i="11"/>
  <c r="H335" i="11"/>
  <c r="I335" i="11"/>
  <c r="J335" i="11"/>
  <c r="K335" i="11"/>
  <c r="L335" i="11"/>
  <c r="M335" i="11"/>
  <c r="N335" i="11"/>
  <c r="O335" i="11"/>
  <c r="P335" i="11"/>
  <c r="Q335" i="11"/>
  <c r="R335" i="11"/>
  <c r="S335" i="11"/>
  <c r="U335" i="11"/>
  <c r="V335" i="11"/>
  <c r="W335" i="11"/>
  <c r="X335" i="11"/>
  <c r="Y335" i="11"/>
  <c r="Z335" i="11"/>
  <c r="AA335" i="11"/>
  <c r="AB335" i="11"/>
  <c r="AC335" i="11"/>
  <c r="AD335" i="11"/>
  <c r="AE335" i="11"/>
  <c r="B336" i="11"/>
  <c r="C336" i="11"/>
  <c r="D336" i="11"/>
  <c r="E336" i="11"/>
  <c r="F336" i="11"/>
  <c r="G336" i="11"/>
  <c r="H336" i="11"/>
  <c r="I336" i="11"/>
  <c r="J336" i="11"/>
  <c r="K336" i="11"/>
  <c r="L336" i="11"/>
  <c r="M336" i="11"/>
  <c r="N336" i="11"/>
  <c r="O336" i="11"/>
  <c r="P336" i="11"/>
  <c r="Q336" i="11"/>
  <c r="R336" i="11"/>
  <c r="S336" i="11"/>
  <c r="U336" i="11"/>
  <c r="V336" i="11"/>
  <c r="W336" i="11"/>
  <c r="X336" i="11"/>
  <c r="Y336" i="11"/>
  <c r="Z336" i="11"/>
  <c r="AA336" i="11"/>
  <c r="AB336" i="11"/>
  <c r="AC336" i="11"/>
  <c r="AD336" i="11"/>
  <c r="AE336" i="11"/>
  <c r="B337" i="11"/>
  <c r="C337" i="11"/>
  <c r="D337" i="11"/>
  <c r="E337" i="11"/>
  <c r="F337" i="11"/>
  <c r="G337" i="11"/>
  <c r="H337" i="11"/>
  <c r="I337" i="11"/>
  <c r="J337" i="11"/>
  <c r="K337" i="11"/>
  <c r="L337" i="11"/>
  <c r="M337" i="11"/>
  <c r="N337" i="11"/>
  <c r="O337" i="11"/>
  <c r="P337" i="11"/>
  <c r="Q337" i="11"/>
  <c r="R337" i="11"/>
  <c r="S337" i="11"/>
  <c r="U337" i="11"/>
  <c r="V337" i="11"/>
  <c r="W337" i="11"/>
  <c r="X337" i="11"/>
  <c r="Y337" i="11"/>
  <c r="Z337" i="11"/>
  <c r="AA337" i="11"/>
  <c r="AB337" i="11"/>
  <c r="AC337" i="11"/>
  <c r="AD337" i="11"/>
  <c r="AE337" i="11"/>
  <c r="B338" i="11"/>
  <c r="C338" i="11"/>
  <c r="D338" i="11"/>
  <c r="E338" i="11"/>
  <c r="F338" i="11"/>
  <c r="G338" i="11"/>
  <c r="H338" i="11"/>
  <c r="I338" i="11"/>
  <c r="J338" i="11"/>
  <c r="K338" i="11"/>
  <c r="L338" i="11"/>
  <c r="M338" i="11"/>
  <c r="N338" i="11"/>
  <c r="O338" i="11"/>
  <c r="P338" i="11"/>
  <c r="Q338" i="11"/>
  <c r="R338" i="11"/>
  <c r="S338" i="11"/>
  <c r="U338" i="11"/>
  <c r="V338" i="11"/>
  <c r="W338" i="11"/>
  <c r="X338" i="11"/>
  <c r="Y338" i="11"/>
  <c r="Z338" i="11"/>
  <c r="AA338" i="11"/>
  <c r="AB338" i="11"/>
  <c r="AC338" i="11"/>
  <c r="AD338" i="11"/>
  <c r="AE338" i="11"/>
  <c r="B339" i="11"/>
  <c r="C339" i="11"/>
  <c r="D339" i="11"/>
  <c r="E339" i="11"/>
  <c r="F339" i="11"/>
  <c r="G339" i="11"/>
  <c r="H339" i="11"/>
  <c r="I339" i="11"/>
  <c r="J339" i="11"/>
  <c r="K339" i="11"/>
  <c r="L339" i="11"/>
  <c r="M339" i="11"/>
  <c r="N339" i="11"/>
  <c r="O339" i="11"/>
  <c r="P339" i="11"/>
  <c r="Q339" i="11"/>
  <c r="R339" i="11"/>
  <c r="S339" i="11"/>
  <c r="U339" i="11"/>
  <c r="V339" i="11"/>
  <c r="W339" i="11"/>
  <c r="X339" i="11"/>
  <c r="Y339" i="11"/>
  <c r="Z339" i="11"/>
  <c r="AA339" i="11"/>
  <c r="AB339" i="11"/>
  <c r="AC339" i="11"/>
  <c r="AD339" i="11"/>
  <c r="AE339" i="11"/>
  <c r="B340" i="11"/>
  <c r="C340" i="11"/>
  <c r="D340" i="11"/>
  <c r="E340" i="11"/>
  <c r="F340" i="11"/>
  <c r="G340" i="11"/>
  <c r="H340" i="11"/>
  <c r="I340" i="11"/>
  <c r="J340" i="11"/>
  <c r="K340" i="11"/>
  <c r="L340" i="11"/>
  <c r="M340" i="11"/>
  <c r="N340" i="11"/>
  <c r="O340" i="11"/>
  <c r="P340" i="11"/>
  <c r="Q340" i="11"/>
  <c r="R340" i="11"/>
  <c r="S340" i="11"/>
  <c r="U340" i="11"/>
  <c r="V340" i="11"/>
  <c r="W340" i="11"/>
  <c r="X340" i="11"/>
  <c r="Y340" i="11"/>
  <c r="Z340" i="11"/>
  <c r="AA340" i="11"/>
  <c r="AB340" i="11"/>
  <c r="AC340" i="11"/>
  <c r="AD340" i="11"/>
  <c r="AE340" i="11"/>
  <c r="B341" i="11"/>
  <c r="C341" i="11"/>
  <c r="D341" i="11"/>
  <c r="E341" i="11"/>
  <c r="F341" i="11"/>
  <c r="G341" i="11"/>
  <c r="H341" i="11"/>
  <c r="I341" i="11"/>
  <c r="J341" i="11"/>
  <c r="K341" i="11"/>
  <c r="L341" i="11"/>
  <c r="M341" i="11"/>
  <c r="N341" i="11"/>
  <c r="O341" i="11"/>
  <c r="P341" i="11"/>
  <c r="Q341" i="11"/>
  <c r="R341" i="11"/>
  <c r="S341" i="11"/>
  <c r="U341" i="11"/>
  <c r="V341" i="11"/>
  <c r="W341" i="11"/>
  <c r="X341" i="11"/>
  <c r="Y341" i="11"/>
  <c r="Z341" i="11"/>
  <c r="AA341" i="11"/>
  <c r="AB341" i="11"/>
  <c r="AC341" i="11"/>
  <c r="AD341" i="11"/>
  <c r="AE341" i="11"/>
  <c r="B342" i="11"/>
  <c r="C342" i="11"/>
  <c r="D342" i="11"/>
  <c r="E342" i="11"/>
  <c r="F342" i="11"/>
  <c r="G342" i="11"/>
  <c r="H342" i="11"/>
  <c r="I342" i="11"/>
  <c r="J342" i="11"/>
  <c r="K342" i="11"/>
  <c r="L342" i="11"/>
  <c r="M342" i="11"/>
  <c r="N342" i="11"/>
  <c r="O342" i="11"/>
  <c r="P342" i="11"/>
  <c r="Q342" i="11"/>
  <c r="R342" i="11"/>
  <c r="S342" i="11"/>
  <c r="U342" i="11"/>
  <c r="V342" i="11"/>
  <c r="W342" i="11"/>
  <c r="X342" i="11"/>
  <c r="Y342" i="11"/>
  <c r="Z342" i="11"/>
  <c r="AA342" i="11"/>
  <c r="AB342" i="11"/>
  <c r="AC342" i="11"/>
  <c r="AD342" i="11"/>
  <c r="AE342" i="11"/>
  <c r="B343" i="11"/>
  <c r="C343" i="11"/>
  <c r="D343" i="11"/>
  <c r="E343" i="11"/>
  <c r="F343" i="11"/>
  <c r="G343" i="11"/>
  <c r="H343" i="11"/>
  <c r="I343" i="11"/>
  <c r="J343" i="11"/>
  <c r="K343" i="11"/>
  <c r="L343" i="11"/>
  <c r="M343" i="11"/>
  <c r="N343" i="11"/>
  <c r="O343" i="11"/>
  <c r="P343" i="11"/>
  <c r="Q343" i="11"/>
  <c r="R343" i="11"/>
  <c r="S343" i="11"/>
  <c r="U343" i="11"/>
  <c r="V343" i="11"/>
  <c r="W343" i="11"/>
  <c r="X343" i="11"/>
  <c r="Y343" i="11"/>
  <c r="Z343" i="11"/>
  <c r="AA343" i="11"/>
  <c r="AB343" i="11"/>
  <c r="AC343" i="11"/>
  <c r="AD343" i="11"/>
  <c r="AE343" i="11"/>
  <c r="B344" i="11"/>
  <c r="C344" i="11"/>
  <c r="D344" i="11"/>
  <c r="E344" i="11"/>
  <c r="F344" i="11"/>
  <c r="G344" i="11"/>
  <c r="H344" i="11"/>
  <c r="I344" i="11"/>
  <c r="J344" i="11"/>
  <c r="K344" i="11"/>
  <c r="L344" i="11"/>
  <c r="M344" i="11"/>
  <c r="N344" i="11"/>
  <c r="O344" i="11"/>
  <c r="P344" i="11"/>
  <c r="Q344" i="11"/>
  <c r="R344" i="11"/>
  <c r="S344" i="11"/>
  <c r="U344" i="11"/>
  <c r="V344" i="11"/>
  <c r="W344" i="11"/>
  <c r="X344" i="11"/>
  <c r="Y344" i="11"/>
  <c r="Z344" i="11"/>
  <c r="AA344" i="11"/>
  <c r="AB344" i="11"/>
  <c r="AC344" i="11"/>
  <c r="AD344" i="11"/>
  <c r="AE344" i="11"/>
  <c r="B345" i="11"/>
  <c r="C345" i="11"/>
  <c r="D345" i="11"/>
  <c r="E345" i="11"/>
  <c r="F345" i="11"/>
  <c r="G345" i="11"/>
  <c r="H345" i="11"/>
  <c r="I345" i="11"/>
  <c r="J345" i="11"/>
  <c r="K345" i="11"/>
  <c r="L345" i="11"/>
  <c r="M345" i="11"/>
  <c r="N345" i="11"/>
  <c r="O345" i="11"/>
  <c r="P345" i="11"/>
  <c r="Q345" i="11"/>
  <c r="R345" i="11"/>
  <c r="S345" i="11"/>
  <c r="U345" i="11"/>
  <c r="V345" i="11"/>
  <c r="W345" i="11"/>
  <c r="X345" i="11"/>
  <c r="Y345" i="11"/>
  <c r="Z345" i="11"/>
  <c r="AA345" i="11"/>
  <c r="AB345" i="11"/>
  <c r="AC345" i="11"/>
  <c r="AD345" i="11"/>
  <c r="AE345" i="11"/>
  <c r="B346" i="11"/>
  <c r="C346" i="11"/>
  <c r="D346" i="11"/>
  <c r="E346" i="11"/>
  <c r="F346" i="11"/>
  <c r="G346" i="11"/>
  <c r="H346" i="11"/>
  <c r="I346" i="11"/>
  <c r="J346" i="11"/>
  <c r="K346" i="11"/>
  <c r="L346" i="11"/>
  <c r="M346" i="11"/>
  <c r="N346" i="11"/>
  <c r="O346" i="11"/>
  <c r="P346" i="11"/>
  <c r="Q346" i="11"/>
  <c r="R346" i="11"/>
  <c r="S346" i="11"/>
  <c r="U346" i="11"/>
  <c r="V346" i="11"/>
  <c r="W346" i="11"/>
  <c r="X346" i="11"/>
  <c r="Y346" i="11"/>
  <c r="Z346" i="11"/>
  <c r="AA346" i="11"/>
  <c r="AB346" i="11"/>
  <c r="AC346" i="11"/>
  <c r="AD346" i="11"/>
  <c r="AE346" i="11"/>
  <c r="B347" i="11"/>
  <c r="C347" i="11"/>
  <c r="D347" i="11"/>
  <c r="E347" i="11"/>
  <c r="F347" i="11"/>
  <c r="G347" i="11"/>
  <c r="H347" i="11"/>
  <c r="I347" i="11"/>
  <c r="J347" i="11"/>
  <c r="K347" i="11"/>
  <c r="L347" i="11"/>
  <c r="M347" i="11"/>
  <c r="N347" i="11"/>
  <c r="O347" i="11"/>
  <c r="P347" i="11"/>
  <c r="Q347" i="11"/>
  <c r="R347" i="11"/>
  <c r="S347" i="11"/>
  <c r="U347" i="11"/>
  <c r="V347" i="11"/>
  <c r="W347" i="11"/>
  <c r="X347" i="11"/>
  <c r="Y347" i="11"/>
  <c r="Z347" i="11"/>
  <c r="AA347" i="11"/>
  <c r="AB347" i="11"/>
  <c r="AC347" i="11"/>
  <c r="AD347" i="11"/>
  <c r="AE347" i="11"/>
  <c r="B348" i="11"/>
  <c r="C348" i="11"/>
  <c r="D348" i="11"/>
  <c r="E348" i="11"/>
  <c r="F348" i="11"/>
  <c r="G348" i="11"/>
  <c r="H348" i="11"/>
  <c r="I348" i="11"/>
  <c r="J348" i="11"/>
  <c r="K348" i="11"/>
  <c r="L348" i="11"/>
  <c r="M348" i="11"/>
  <c r="N348" i="11"/>
  <c r="O348" i="11"/>
  <c r="P348" i="11"/>
  <c r="Q348" i="11"/>
  <c r="R348" i="11"/>
  <c r="S348" i="11"/>
  <c r="U348" i="11"/>
  <c r="V348" i="11"/>
  <c r="W348" i="11"/>
  <c r="X348" i="11"/>
  <c r="Y348" i="11"/>
  <c r="Z348" i="11"/>
  <c r="AA348" i="11"/>
  <c r="AB348" i="11"/>
  <c r="AC348" i="11"/>
  <c r="AD348" i="11"/>
  <c r="AE348" i="11"/>
  <c r="B349" i="11"/>
  <c r="C349" i="11"/>
  <c r="D349" i="11"/>
  <c r="E349" i="11"/>
  <c r="F349" i="11"/>
  <c r="G349" i="11"/>
  <c r="H349" i="11"/>
  <c r="I349" i="11"/>
  <c r="J349" i="11"/>
  <c r="K349" i="11"/>
  <c r="L349" i="11"/>
  <c r="M349" i="11"/>
  <c r="N349" i="11"/>
  <c r="O349" i="11"/>
  <c r="P349" i="11"/>
  <c r="Q349" i="11"/>
  <c r="R349" i="11"/>
  <c r="S349" i="11"/>
  <c r="U349" i="11"/>
  <c r="V349" i="11"/>
  <c r="W349" i="11"/>
  <c r="X349" i="11"/>
  <c r="Y349" i="11"/>
  <c r="Z349" i="11"/>
  <c r="AA349" i="11"/>
  <c r="AB349" i="11"/>
  <c r="AC349" i="11"/>
  <c r="AD349" i="11"/>
  <c r="AE349" i="11"/>
  <c r="B350" i="11"/>
  <c r="C350" i="11"/>
  <c r="D350" i="11"/>
  <c r="E350" i="11"/>
  <c r="F350" i="11"/>
  <c r="G350" i="11"/>
  <c r="H350" i="11"/>
  <c r="I350" i="11"/>
  <c r="J350" i="11"/>
  <c r="K350" i="11"/>
  <c r="L350" i="11"/>
  <c r="M350" i="11"/>
  <c r="N350" i="11"/>
  <c r="O350" i="11"/>
  <c r="P350" i="11"/>
  <c r="Q350" i="11"/>
  <c r="R350" i="11"/>
  <c r="S350" i="11"/>
  <c r="U350" i="11"/>
  <c r="V350" i="11"/>
  <c r="W350" i="11"/>
  <c r="X350" i="11"/>
  <c r="Y350" i="11"/>
  <c r="Z350" i="11"/>
  <c r="AA350" i="11"/>
  <c r="AB350" i="11"/>
  <c r="AC350" i="11"/>
  <c r="AD350" i="11"/>
  <c r="AE350" i="11"/>
  <c r="B351" i="11"/>
  <c r="C351" i="11"/>
  <c r="D351" i="11"/>
  <c r="E351" i="11"/>
  <c r="F351" i="11"/>
  <c r="G351" i="11"/>
  <c r="H351" i="11"/>
  <c r="I351" i="11"/>
  <c r="J351" i="11"/>
  <c r="K351" i="11"/>
  <c r="L351" i="11"/>
  <c r="M351" i="11"/>
  <c r="N351" i="11"/>
  <c r="O351" i="11"/>
  <c r="P351" i="11"/>
  <c r="Q351" i="11"/>
  <c r="R351" i="11"/>
  <c r="S351" i="11"/>
  <c r="U351" i="11"/>
  <c r="V351" i="11"/>
  <c r="W351" i="11"/>
  <c r="X351" i="11"/>
  <c r="Y351" i="11"/>
  <c r="Z351" i="11"/>
  <c r="AA351" i="11"/>
  <c r="AB351" i="11"/>
  <c r="AC351" i="11"/>
  <c r="AD351" i="11"/>
  <c r="AE351" i="11"/>
  <c r="B352" i="11"/>
  <c r="C352" i="11"/>
  <c r="D352" i="11"/>
  <c r="E352" i="11"/>
  <c r="F352" i="11"/>
  <c r="G352" i="11"/>
  <c r="H352" i="11"/>
  <c r="I352" i="11"/>
  <c r="J352" i="11"/>
  <c r="K352" i="11"/>
  <c r="L352" i="11"/>
  <c r="M352" i="11"/>
  <c r="N352" i="11"/>
  <c r="O352" i="11"/>
  <c r="P352" i="11"/>
  <c r="Q352" i="11"/>
  <c r="R352" i="11"/>
  <c r="S352" i="11"/>
  <c r="U352" i="11"/>
  <c r="V352" i="11"/>
  <c r="W352" i="11"/>
  <c r="X352" i="11"/>
  <c r="Y352" i="11"/>
  <c r="Z352" i="11"/>
  <c r="AA352" i="11"/>
  <c r="AB352" i="11"/>
  <c r="AC352" i="11"/>
  <c r="AD352" i="11"/>
  <c r="AE352" i="11"/>
  <c r="B353" i="11"/>
  <c r="C353" i="11"/>
  <c r="D353" i="11"/>
  <c r="E353" i="11"/>
  <c r="F353" i="11"/>
  <c r="G353" i="11"/>
  <c r="H353" i="11"/>
  <c r="I353" i="11"/>
  <c r="J353" i="11"/>
  <c r="K353" i="11"/>
  <c r="L353" i="11"/>
  <c r="M353" i="11"/>
  <c r="N353" i="11"/>
  <c r="O353" i="11"/>
  <c r="P353" i="11"/>
  <c r="Q353" i="11"/>
  <c r="R353" i="11"/>
  <c r="S353" i="11"/>
  <c r="U353" i="11"/>
  <c r="V353" i="11"/>
  <c r="W353" i="11"/>
  <c r="X353" i="11"/>
  <c r="Y353" i="11"/>
  <c r="Z353" i="11"/>
  <c r="AA353" i="11"/>
  <c r="AB353" i="11"/>
  <c r="AC353" i="11"/>
  <c r="AD353" i="11"/>
  <c r="AE353" i="11"/>
  <c r="B354" i="11"/>
  <c r="C354" i="11"/>
  <c r="D354" i="11"/>
  <c r="E354" i="11"/>
  <c r="F354" i="11"/>
  <c r="G354" i="11"/>
  <c r="H354" i="11"/>
  <c r="I354" i="11"/>
  <c r="J354" i="11"/>
  <c r="K354" i="11"/>
  <c r="L354" i="11"/>
  <c r="M354" i="11"/>
  <c r="N354" i="11"/>
  <c r="O354" i="11"/>
  <c r="P354" i="11"/>
  <c r="Q354" i="11"/>
  <c r="R354" i="11"/>
  <c r="S354" i="11"/>
  <c r="U354" i="11"/>
  <c r="V354" i="11"/>
  <c r="W354" i="11"/>
  <c r="X354" i="11"/>
  <c r="Y354" i="11"/>
  <c r="Z354" i="11"/>
  <c r="AA354" i="11"/>
  <c r="AB354" i="11"/>
  <c r="AC354" i="11"/>
  <c r="AD354" i="11"/>
  <c r="AE354" i="11"/>
  <c r="B355" i="11"/>
  <c r="C355" i="11"/>
  <c r="D355" i="11"/>
  <c r="E355" i="11"/>
  <c r="F355" i="11"/>
  <c r="G355" i="11"/>
  <c r="H355" i="11"/>
  <c r="I355" i="11"/>
  <c r="J355" i="11"/>
  <c r="K355" i="11"/>
  <c r="L355" i="11"/>
  <c r="M355" i="11"/>
  <c r="N355" i="11"/>
  <c r="O355" i="11"/>
  <c r="P355" i="11"/>
  <c r="Q355" i="11"/>
  <c r="R355" i="11"/>
  <c r="S355" i="11"/>
  <c r="U355" i="11"/>
  <c r="V355" i="11"/>
  <c r="W355" i="11"/>
  <c r="X355" i="11"/>
  <c r="Y355" i="11"/>
  <c r="Z355" i="11"/>
  <c r="AA355" i="11"/>
  <c r="AB355" i="11"/>
  <c r="AC355" i="11"/>
  <c r="AD355" i="11"/>
  <c r="AE355" i="11"/>
  <c r="B356" i="11"/>
  <c r="C356" i="11"/>
  <c r="D356" i="11"/>
  <c r="E356" i="11"/>
  <c r="F356" i="11"/>
  <c r="G356" i="11"/>
  <c r="H356" i="11"/>
  <c r="I356" i="11"/>
  <c r="J356" i="11"/>
  <c r="K356" i="11"/>
  <c r="L356" i="11"/>
  <c r="M356" i="11"/>
  <c r="N356" i="11"/>
  <c r="O356" i="11"/>
  <c r="P356" i="11"/>
  <c r="Q356" i="11"/>
  <c r="R356" i="11"/>
  <c r="S356" i="11"/>
  <c r="U356" i="11"/>
  <c r="V356" i="11"/>
  <c r="W356" i="11"/>
  <c r="X356" i="11"/>
  <c r="Y356" i="11"/>
  <c r="Z356" i="11"/>
  <c r="AA356" i="11"/>
  <c r="AB356" i="11"/>
  <c r="AC356" i="11"/>
  <c r="AD356" i="11"/>
  <c r="AE356" i="11"/>
  <c r="B357" i="11"/>
  <c r="C357" i="11"/>
  <c r="D357" i="11"/>
  <c r="E357" i="11"/>
  <c r="F357" i="11"/>
  <c r="G357" i="11"/>
  <c r="H357" i="11"/>
  <c r="I357" i="11"/>
  <c r="J357" i="11"/>
  <c r="K357" i="11"/>
  <c r="L357" i="11"/>
  <c r="M357" i="11"/>
  <c r="N357" i="11"/>
  <c r="O357" i="11"/>
  <c r="P357" i="11"/>
  <c r="Q357" i="11"/>
  <c r="R357" i="11"/>
  <c r="S357" i="11"/>
  <c r="U357" i="11"/>
  <c r="V357" i="11"/>
  <c r="W357" i="11"/>
  <c r="X357" i="11"/>
  <c r="Y357" i="11"/>
  <c r="Z357" i="11"/>
  <c r="AA357" i="11"/>
  <c r="AB357" i="11"/>
  <c r="AC357" i="11"/>
  <c r="AD357" i="11"/>
  <c r="AE357" i="11"/>
  <c r="B358" i="11"/>
  <c r="C358" i="11"/>
  <c r="D358" i="11"/>
  <c r="E358" i="11"/>
  <c r="F358" i="11"/>
  <c r="G358" i="11"/>
  <c r="H358" i="11"/>
  <c r="I358" i="11"/>
  <c r="J358" i="11"/>
  <c r="K358" i="11"/>
  <c r="L358" i="11"/>
  <c r="M358" i="11"/>
  <c r="N358" i="11"/>
  <c r="O358" i="11"/>
  <c r="P358" i="11"/>
  <c r="Q358" i="11"/>
  <c r="R358" i="11"/>
  <c r="S358" i="11"/>
  <c r="U358" i="11"/>
  <c r="V358" i="11"/>
  <c r="W358" i="11"/>
  <c r="X358" i="11"/>
  <c r="Y358" i="11"/>
  <c r="Z358" i="11"/>
  <c r="AA358" i="11"/>
  <c r="AB358" i="11"/>
  <c r="AC358" i="11"/>
  <c r="AD358" i="11"/>
  <c r="AE358" i="11"/>
  <c r="B359" i="11"/>
  <c r="C359" i="11"/>
  <c r="D359" i="11"/>
  <c r="E359" i="11"/>
  <c r="F359" i="11"/>
  <c r="G359" i="11"/>
  <c r="H359" i="11"/>
  <c r="I359" i="11"/>
  <c r="J359" i="11"/>
  <c r="K359" i="11"/>
  <c r="L359" i="11"/>
  <c r="M359" i="11"/>
  <c r="N359" i="11"/>
  <c r="O359" i="11"/>
  <c r="P359" i="11"/>
  <c r="Q359" i="11"/>
  <c r="R359" i="11"/>
  <c r="S359" i="11"/>
  <c r="U359" i="11"/>
  <c r="V359" i="11"/>
  <c r="W359" i="11"/>
  <c r="X359" i="11"/>
  <c r="Y359" i="11"/>
  <c r="Z359" i="11"/>
  <c r="AA359" i="11"/>
  <c r="AB359" i="11"/>
  <c r="AC359" i="11"/>
  <c r="AD359" i="11"/>
  <c r="AE359" i="11"/>
  <c r="B360" i="11"/>
  <c r="C360" i="11"/>
  <c r="D360" i="11"/>
  <c r="E360" i="11"/>
  <c r="F360" i="11"/>
  <c r="G360" i="11"/>
  <c r="H360" i="11"/>
  <c r="I360" i="11"/>
  <c r="J360" i="11"/>
  <c r="K360" i="11"/>
  <c r="L360" i="11"/>
  <c r="M360" i="11"/>
  <c r="N360" i="11"/>
  <c r="O360" i="11"/>
  <c r="P360" i="11"/>
  <c r="Q360" i="11"/>
  <c r="R360" i="11"/>
  <c r="S360" i="11"/>
  <c r="U360" i="11"/>
  <c r="V360" i="11"/>
  <c r="W360" i="11"/>
  <c r="X360" i="11"/>
  <c r="Y360" i="11"/>
  <c r="Z360" i="11"/>
  <c r="AA360" i="11"/>
  <c r="AB360" i="11"/>
  <c r="AC360" i="11"/>
  <c r="AD360" i="11"/>
  <c r="AE360" i="11"/>
  <c r="B361" i="11"/>
  <c r="C361" i="11"/>
  <c r="D361" i="11"/>
  <c r="E361" i="11"/>
  <c r="F361" i="11"/>
  <c r="G361" i="11"/>
  <c r="H361" i="11"/>
  <c r="I361" i="11"/>
  <c r="J361" i="11"/>
  <c r="K361" i="11"/>
  <c r="L361" i="11"/>
  <c r="M361" i="11"/>
  <c r="N361" i="11"/>
  <c r="O361" i="11"/>
  <c r="P361" i="11"/>
  <c r="Q361" i="11"/>
  <c r="R361" i="11"/>
  <c r="S361" i="11"/>
  <c r="U361" i="11"/>
  <c r="V361" i="11"/>
  <c r="W361" i="11"/>
  <c r="X361" i="11"/>
  <c r="Y361" i="11"/>
  <c r="Z361" i="11"/>
  <c r="AA361" i="11"/>
  <c r="AB361" i="11"/>
  <c r="AC361" i="11"/>
  <c r="AD361" i="11"/>
  <c r="AE361" i="11"/>
  <c r="B362" i="11"/>
  <c r="C362" i="11"/>
  <c r="D362" i="11"/>
  <c r="E362" i="11"/>
  <c r="F362" i="11"/>
  <c r="G362" i="11"/>
  <c r="H362" i="11"/>
  <c r="I362" i="11"/>
  <c r="J362" i="11"/>
  <c r="K362" i="11"/>
  <c r="L362" i="11"/>
  <c r="M362" i="11"/>
  <c r="N362" i="11"/>
  <c r="O362" i="11"/>
  <c r="P362" i="11"/>
  <c r="Q362" i="11"/>
  <c r="R362" i="11"/>
  <c r="S362" i="11"/>
  <c r="U362" i="11"/>
  <c r="V362" i="11"/>
  <c r="W362" i="11"/>
  <c r="X362" i="11"/>
  <c r="Y362" i="11"/>
  <c r="Z362" i="11"/>
  <c r="AA362" i="11"/>
  <c r="AB362" i="11"/>
  <c r="AC362" i="11"/>
  <c r="AD362" i="11"/>
  <c r="AE362" i="11"/>
  <c r="B363" i="11"/>
  <c r="C363" i="11"/>
  <c r="D363" i="11"/>
  <c r="E363" i="11"/>
  <c r="F363" i="11"/>
  <c r="G363" i="11"/>
  <c r="H363" i="11"/>
  <c r="I363" i="11"/>
  <c r="J363" i="11"/>
  <c r="K363" i="11"/>
  <c r="L363" i="11"/>
  <c r="M363" i="11"/>
  <c r="N363" i="11"/>
  <c r="O363" i="11"/>
  <c r="P363" i="11"/>
  <c r="Q363" i="11"/>
  <c r="R363" i="11"/>
  <c r="S363" i="11"/>
  <c r="U363" i="11"/>
  <c r="V363" i="11"/>
  <c r="W363" i="11"/>
  <c r="X363" i="11"/>
  <c r="Y363" i="11"/>
  <c r="Z363" i="11"/>
  <c r="AA363" i="11"/>
  <c r="AB363" i="11"/>
  <c r="AC363" i="11"/>
  <c r="AD363" i="11"/>
  <c r="AE363" i="11"/>
  <c r="B364" i="11"/>
  <c r="C364" i="11"/>
  <c r="D364" i="11"/>
  <c r="E364" i="11"/>
  <c r="F364" i="11"/>
  <c r="G364" i="11"/>
  <c r="H364" i="11"/>
  <c r="I364" i="11"/>
  <c r="J364" i="11"/>
  <c r="K364" i="11"/>
  <c r="L364" i="11"/>
  <c r="M364" i="11"/>
  <c r="N364" i="11"/>
  <c r="O364" i="11"/>
  <c r="P364" i="11"/>
  <c r="Q364" i="11"/>
  <c r="R364" i="11"/>
  <c r="S364" i="11"/>
  <c r="U364" i="11"/>
  <c r="V364" i="11"/>
  <c r="W364" i="11"/>
  <c r="X364" i="11"/>
  <c r="Y364" i="11"/>
  <c r="Z364" i="11"/>
  <c r="AA364" i="11"/>
  <c r="AB364" i="11"/>
  <c r="AC364" i="11"/>
  <c r="AD364" i="11"/>
  <c r="AE364" i="11"/>
  <c r="B365" i="11"/>
  <c r="C365" i="11"/>
  <c r="D365" i="11"/>
  <c r="E365" i="11"/>
  <c r="F365" i="11"/>
  <c r="G365" i="11"/>
  <c r="H365" i="11"/>
  <c r="I365" i="11"/>
  <c r="J365" i="11"/>
  <c r="K365" i="11"/>
  <c r="L365" i="11"/>
  <c r="M365" i="11"/>
  <c r="N365" i="11"/>
  <c r="O365" i="11"/>
  <c r="P365" i="11"/>
  <c r="Q365" i="11"/>
  <c r="R365" i="11"/>
  <c r="S365" i="11"/>
  <c r="U365" i="11"/>
  <c r="V365" i="11"/>
  <c r="W365" i="11"/>
  <c r="X365" i="11"/>
  <c r="Y365" i="11"/>
  <c r="Z365" i="11"/>
  <c r="AA365" i="11"/>
  <c r="AB365" i="11"/>
  <c r="AC365" i="11"/>
  <c r="AD365" i="11"/>
  <c r="AE365" i="11"/>
  <c r="B366" i="11"/>
  <c r="C366" i="11"/>
  <c r="D366" i="11"/>
  <c r="E366" i="11"/>
  <c r="F366" i="11"/>
  <c r="G366" i="11"/>
  <c r="H366" i="11"/>
  <c r="I366" i="11"/>
  <c r="J366" i="11"/>
  <c r="K366" i="11"/>
  <c r="L366" i="11"/>
  <c r="M366" i="11"/>
  <c r="N366" i="11"/>
  <c r="O366" i="11"/>
  <c r="P366" i="11"/>
  <c r="Q366" i="11"/>
  <c r="R366" i="11"/>
  <c r="S366" i="11"/>
  <c r="U366" i="11"/>
  <c r="V366" i="11"/>
  <c r="W366" i="11"/>
  <c r="X366" i="11"/>
  <c r="Y366" i="11"/>
  <c r="Z366" i="11"/>
  <c r="AA366" i="11"/>
  <c r="AB366" i="11"/>
  <c r="AC366" i="11"/>
  <c r="AD366" i="11"/>
  <c r="AE366" i="11"/>
  <c r="B367" i="11"/>
  <c r="C367" i="11"/>
  <c r="D367" i="11"/>
  <c r="E367" i="11"/>
  <c r="F367" i="11"/>
  <c r="G367" i="11"/>
  <c r="H367" i="11"/>
  <c r="I367" i="11"/>
  <c r="J367" i="11"/>
  <c r="K367" i="11"/>
  <c r="L367" i="11"/>
  <c r="M367" i="11"/>
  <c r="N367" i="11"/>
  <c r="O367" i="11"/>
  <c r="P367" i="11"/>
  <c r="Q367" i="11"/>
  <c r="R367" i="11"/>
  <c r="S367" i="11"/>
  <c r="U367" i="11"/>
  <c r="V367" i="11"/>
  <c r="W367" i="11"/>
  <c r="X367" i="11"/>
  <c r="Y367" i="11"/>
  <c r="Z367" i="11"/>
  <c r="AA367" i="11"/>
  <c r="AB367" i="11"/>
  <c r="AC367" i="11"/>
  <c r="AD367" i="11"/>
  <c r="AE367" i="11"/>
  <c r="B368" i="11"/>
  <c r="C368" i="11"/>
  <c r="D368" i="11"/>
  <c r="E368" i="11"/>
  <c r="F368" i="11"/>
  <c r="G368" i="11"/>
  <c r="H368" i="11"/>
  <c r="I368" i="11"/>
  <c r="J368" i="11"/>
  <c r="K368" i="11"/>
  <c r="L368" i="11"/>
  <c r="M368" i="11"/>
  <c r="N368" i="11"/>
  <c r="O368" i="11"/>
  <c r="P368" i="11"/>
  <c r="Q368" i="11"/>
  <c r="R368" i="11"/>
  <c r="S368" i="11"/>
  <c r="U368" i="11"/>
  <c r="V368" i="11"/>
  <c r="W368" i="11"/>
  <c r="X368" i="11"/>
  <c r="Y368" i="11"/>
  <c r="Z368" i="11"/>
  <c r="AA368" i="11"/>
  <c r="AB368" i="11"/>
  <c r="AC368" i="11"/>
  <c r="AD368" i="11"/>
  <c r="AE368" i="11"/>
  <c r="B369" i="11"/>
  <c r="C369" i="11"/>
  <c r="D369" i="11"/>
  <c r="E369" i="11"/>
  <c r="F369" i="11"/>
  <c r="G369" i="11"/>
  <c r="H369" i="11"/>
  <c r="I369" i="11"/>
  <c r="J369" i="11"/>
  <c r="K369" i="11"/>
  <c r="L369" i="11"/>
  <c r="M369" i="11"/>
  <c r="N369" i="11"/>
  <c r="O369" i="11"/>
  <c r="P369" i="11"/>
  <c r="Q369" i="11"/>
  <c r="R369" i="11"/>
  <c r="S369" i="11"/>
  <c r="U369" i="11"/>
  <c r="V369" i="11"/>
  <c r="W369" i="11"/>
  <c r="X369" i="11"/>
  <c r="Y369" i="11"/>
  <c r="Z369" i="11"/>
  <c r="AA369" i="11"/>
  <c r="AB369" i="11"/>
  <c r="AC369" i="11"/>
  <c r="AD369" i="11"/>
  <c r="AE369" i="11"/>
  <c r="B370" i="11"/>
  <c r="C370" i="11"/>
  <c r="D370" i="11"/>
  <c r="E370" i="11"/>
  <c r="F370" i="11"/>
  <c r="G370" i="11"/>
  <c r="H370" i="11"/>
  <c r="I370" i="11"/>
  <c r="J370" i="11"/>
  <c r="K370" i="11"/>
  <c r="L370" i="11"/>
  <c r="M370" i="11"/>
  <c r="N370" i="11"/>
  <c r="O370" i="11"/>
  <c r="P370" i="11"/>
  <c r="Q370" i="11"/>
  <c r="R370" i="11"/>
  <c r="S370" i="11"/>
  <c r="U370" i="11"/>
  <c r="V370" i="11"/>
  <c r="W370" i="11"/>
  <c r="X370" i="11"/>
  <c r="Y370" i="11"/>
  <c r="Z370" i="11"/>
  <c r="AA370" i="11"/>
  <c r="AB370" i="11"/>
  <c r="AC370" i="11"/>
  <c r="AD370" i="11"/>
  <c r="AE370" i="11"/>
  <c r="B371" i="11"/>
  <c r="C371" i="11"/>
  <c r="D371" i="11"/>
  <c r="E371" i="11"/>
  <c r="F371" i="11"/>
  <c r="G371" i="11"/>
  <c r="H371" i="11"/>
  <c r="I371" i="11"/>
  <c r="J371" i="11"/>
  <c r="K371" i="11"/>
  <c r="L371" i="11"/>
  <c r="M371" i="11"/>
  <c r="N371" i="11"/>
  <c r="O371" i="11"/>
  <c r="P371" i="11"/>
  <c r="Q371" i="11"/>
  <c r="R371" i="11"/>
  <c r="S371" i="11"/>
  <c r="U371" i="11"/>
  <c r="V371" i="11"/>
  <c r="W371" i="11"/>
  <c r="X371" i="11"/>
  <c r="Y371" i="11"/>
  <c r="Z371" i="11"/>
  <c r="AA371" i="11"/>
  <c r="AB371" i="11"/>
  <c r="AC371" i="11"/>
  <c r="AD371" i="11"/>
  <c r="AE371" i="11"/>
  <c r="B372" i="11"/>
  <c r="C372" i="11"/>
  <c r="D372" i="11"/>
  <c r="E372" i="11"/>
  <c r="F372" i="11"/>
  <c r="G372" i="11"/>
  <c r="H372" i="11"/>
  <c r="I372" i="11"/>
  <c r="J372" i="11"/>
  <c r="K372" i="11"/>
  <c r="L372" i="11"/>
  <c r="M372" i="11"/>
  <c r="N372" i="11"/>
  <c r="O372" i="11"/>
  <c r="P372" i="11"/>
  <c r="Q372" i="11"/>
  <c r="R372" i="11"/>
  <c r="S372" i="11"/>
  <c r="U372" i="11"/>
  <c r="V372" i="11"/>
  <c r="W372" i="11"/>
  <c r="X372" i="11"/>
  <c r="Y372" i="11"/>
  <c r="Z372" i="11"/>
  <c r="AA372" i="11"/>
  <c r="AB372" i="11"/>
  <c r="AC372" i="11"/>
  <c r="AD372" i="11"/>
  <c r="AE372" i="11"/>
  <c r="B373" i="11"/>
  <c r="C373" i="11"/>
  <c r="D373" i="11"/>
  <c r="E373" i="11"/>
  <c r="F373" i="11"/>
  <c r="G373" i="11"/>
  <c r="H373" i="11"/>
  <c r="I373" i="11"/>
  <c r="J373" i="11"/>
  <c r="K373" i="11"/>
  <c r="L373" i="11"/>
  <c r="M373" i="11"/>
  <c r="N373" i="11"/>
  <c r="O373" i="11"/>
  <c r="P373" i="11"/>
  <c r="Q373" i="11"/>
  <c r="R373" i="11"/>
  <c r="S373" i="11"/>
  <c r="U373" i="11"/>
  <c r="V373" i="11"/>
  <c r="W373" i="11"/>
  <c r="X373" i="11"/>
  <c r="Y373" i="11"/>
  <c r="Z373" i="11"/>
  <c r="AA373" i="11"/>
  <c r="AB373" i="11"/>
  <c r="AC373" i="11"/>
  <c r="AD373" i="11"/>
  <c r="AE373" i="11"/>
  <c r="B374" i="11"/>
  <c r="C374" i="11"/>
  <c r="D374" i="11"/>
  <c r="E374" i="11"/>
  <c r="F374" i="11"/>
  <c r="G374" i="11"/>
  <c r="H374" i="11"/>
  <c r="I374" i="11"/>
  <c r="J374" i="11"/>
  <c r="K374" i="11"/>
  <c r="L374" i="11"/>
  <c r="M374" i="11"/>
  <c r="N374" i="11"/>
  <c r="O374" i="11"/>
  <c r="P374" i="11"/>
  <c r="Q374" i="11"/>
  <c r="R374" i="11"/>
  <c r="S374" i="11"/>
  <c r="U374" i="11"/>
  <c r="V374" i="11"/>
  <c r="W374" i="11"/>
  <c r="X374" i="11"/>
  <c r="Y374" i="11"/>
  <c r="Z374" i="11"/>
  <c r="AA374" i="11"/>
  <c r="AB374" i="11"/>
  <c r="AC374" i="11"/>
  <c r="AD374" i="11"/>
  <c r="AE374" i="11"/>
  <c r="B375" i="11"/>
  <c r="C375" i="11"/>
  <c r="D375" i="11"/>
  <c r="E375" i="11"/>
  <c r="F375" i="11"/>
  <c r="G375" i="11"/>
  <c r="H375" i="11"/>
  <c r="I375" i="11"/>
  <c r="J375" i="11"/>
  <c r="K375" i="11"/>
  <c r="L375" i="11"/>
  <c r="M375" i="11"/>
  <c r="N375" i="11"/>
  <c r="O375" i="11"/>
  <c r="P375" i="11"/>
  <c r="Q375" i="11"/>
  <c r="R375" i="11"/>
  <c r="S375" i="11"/>
  <c r="U375" i="11"/>
  <c r="V375" i="11"/>
  <c r="W375" i="11"/>
  <c r="X375" i="11"/>
  <c r="Y375" i="11"/>
  <c r="Z375" i="11"/>
  <c r="AA375" i="11"/>
  <c r="AB375" i="11"/>
  <c r="AC375" i="11"/>
  <c r="AD375" i="11"/>
  <c r="AE375" i="11"/>
  <c r="B376" i="11"/>
  <c r="C376" i="11"/>
  <c r="D376" i="11"/>
  <c r="E376" i="11"/>
  <c r="F376" i="11"/>
  <c r="G376" i="11"/>
  <c r="H376" i="11"/>
  <c r="I376" i="11"/>
  <c r="J376" i="11"/>
  <c r="K376" i="11"/>
  <c r="L376" i="11"/>
  <c r="M376" i="11"/>
  <c r="N376" i="11"/>
  <c r="O376" i="11"/>
  <c r="P376" i="11"/>
  <c r="Q376" i="11"/>
  <c r="R376" i="11"/>
  <c r="S376" i="11"/>
  <c r="U376" i="11"/>
  <c r="V376" i="11"/>
  <c r="W376" i="11"/>
  <c r="X376" i="11"/>
  <c r="Y376" i="11"/>
  <c r="Z376" i="11"/>
  <c r="AA376" i="11"/>
  <c r="AB376" i="11"/>
  <c r="AC376" i="11"/>
  <c r="AD376" i="11"/>
  <c r="AE376" i="11"/>
  <c r="B377" i="11"/>
  <c r="C377" i="11"/>
  <c r="D377" i="11"/>
  <c r="E377" i="11"/>
  <c r="F377" i="11"/>
  <c r="G377" i="11"/>
  <c r="H377" i="11"/>
  <c r="I377" i="11"/>
  <c r="J377" i="11"/>
  <c r="K377" i="11"/>
  <c r="L377" i="11"/>
  <c r="M377" i="11"/>
  <c r="N377" i="11"/>
  <c r="O377" i="11"/>
  <c r="P377" i="11"/>
  <c r="Q377" i="11"/>
  <c r="R377" i="11"/>
  <c r="S377" i="11"/>
  <c r="U377" i="11"/>
  <c r="V377" i="11"/>
  <c r="W377" i="11"/>
  <c r="X377" i="11"/>
  <c r="Y377" i="11"/>
  <c r="Z377" i="11"/>
  <c r="AA377" i="11"/>
  <c r="AB377" i="11"/>
  <c r="AC377" i="11"/>
  <c r="AD377" i="11"/>
  <c r="AE377" i="11"/>
  <c r="B378" i="11"/>
  <c r="C378" i="11"/>
  <c r="D378" i="11"/>
  <c r="E378" i="11"/>
  <c r="F378" i="11"/>
  <c r="G378" i="11"/>
  <c r="H378" i="11"/>
  <c r="I378" i="11"/>
  <c r="J378" i="11"/>
  <c r="K378" i="11"/>
  <c r="L378" i="11"/>
  <c r="M378" i="11"/>
  <c r="N378" i="11"/>
  <c r="O378" i="11"/>
  <c r="P378" i="11"/>
  <c r="Q378" i="11"/>
  <c r="R378" i="11"/>
  <c r="S378" i="11"/>
  <c r="U378" i="11"/>
  <c r="V378" i="11"/>
  <c r="W378" i="11"/>
  <c r="X378" i="11"/>
  <c r="Y378" i="11"/>
  <c r="Z378" i="11"/>
  <c r="AA378" i="11"/>
  <c r="AB378" i="11"/>
  <c r="AC378" i="11"/>
  <c r="AD378" i="11"/>
  <c r="AE378" i="11"/>
  <c r="B379" i="11"/>
  <c r="C379" i="11"/>
  <c r="D379" i="11"/>
  <c r="E379" i="11"/>
  <c r="F379" i="11"/>
  <c r="G379" i="11"/>
  <c r="H379" i="11"/>
  <c r="I379" i="11"/>
  <c r="J379" i="11"/>
  <c r="K379" i="11"/>
  <c r="L379" i="11"/>
  <c r="M379" i="11"/>
  <c r="N379" i="11"/>
  <c r="O379" i="11"/>
  <c r="P379" i="11"/>
  <c r="Q379" i="11"/>
  <c r="R379" i="11"/>
  <c r="S379" i="11"/>
  <c r="U379" i="11"/>
  <c r="V379" i="11"/>
  <c r="W379" i="11"/>
  <c r="X379" i="11"/>
  <c r="Y379" i="11"/>
  <c r="Z379" i="11"/>
  <c r="AA379" i="11"/>
  <c r="AB379" i="11"/>
  <c r="AC379" i="11"/>
  <c r="AD379" i="11"/>
  <c r="AE379" i="11"/>
  <c r="B380" i="11"/>
  <c r="C380" i="11"/>
  <c r="D380" i="11"/>
  <c r="E380" i="11"/>
  <c r="F380" i="11"/>
  <c r="G380" i="11"/>
  <c r="H380" i="11"/>
  <c r="I380" i="11"/>
  <c r="J380" i="11"/>
  <c r="K380" i="11"/>
  <c r="L380" i="11"/>
  <c r="M380" i="11"/>
  <c r="N380" i="11"/>
  <c r="O380" i="11"/>
  <c r="P380" i="11"/>
  <c r="Q380" i="11"/>
  <c r="R380" i="11"/>
  <c r="S380" i="11"/>
  <c r="U380" i="11"/>
  <c r="V380" i="11"/>
  <c r="W380" i="11"/>
  <c r="X380" i="11"/>
  <c r="Y380" i="11"/>
  <c r="Z380" i="11"/>
  <c r="AA380" i="11"/>
  <c r="AB380" i="11"/>
  <c r="AC380" i="11"/>
  <c r="AD380" i="11"/>
  <c r="AE380" i="11"/>
  <c r="B381" i="11"/>
  <c r="C381" i="11"/>
  <c r="D381" i="11"/>
  <c r="E381" i="11"/>
  <c r="F381" i="11"/>
  <c r="G381" i="11"/>
  <c r="H381" i="11"/>
  <c r="I381" i="11"/>
  <c r="J381" i="11"/>
  <c r="K381" i="11"/>
  <c r="L381" i="11"/>
  <c r="M381" i="11"/>
  <c r="N381" i="11"/>
  <c r="O381" i="11"/>
  <c r="P381" i="11"/>
  <c r="Q381" i="11"/>
  <c r="R381" i="11"/>
  <c r="S381" i="11"/>
  <c r="U381" i="11"/>
  <c r="V381" i="11"/>
  <c r="W381" i="11"/>
  <c r="X381" i="11"/>
  <c r="Y381" i="11"/>
  <c r="Z381" i="11"/>
  <c r="AA381" i="11"/>
  <c r="AB381" i="11"/>
  <c r="AC381" i="11"/>
  <c r="AD381" i="11"/>
  <c r="AE381" i="11"/>
  <c r="B382" i="11"/>
  <c r="C382" i="11"/>
  <c r="D382" i="11"/>
  <c r="E382" i="11"/>
  <c r="F382" i="11"/>
  <c r="G382" i="11"/>
  <c r="H382" i="11"/>
  <c r="I382" i="11"/>
  <c r="J382" i="11"/>
  <c r="K382" i="11"/>
  <c r="L382" i="11"/>
  <c r="M382" i="11"/>
  <c r="N382" i="11"/>
  <c r="O382" i="11"/>
  <c r="P382" i="11"/>
  <c r="Q382" i="11"/>
  <c r="R382" i="11"/>
  <c r="S382" i="11"/>
  <c r="U382" i="11"/>
  <c r="V382" i="11"/>
  <c r="W382" i="11"/>
  <c r="X382" i="11"/>
  <c r="Y382" i="11"/>
  <c r="Z382" i="11"/>
  <c r="AA382" i="11"/>
  <c r="AB382" i="11"/>
  <c r="AC382" i="11"/>
  <c r="AD382" i="11"/>
  <c r="AE382" i="11"/>
  <c r="B383" i="11"/>
  <c r="C383" i="11"/>
  <c r="D383" i="11"/>
  <c r="E383" i="11"/>
  <c r="F383" i="11"/>
  <c r="G383" i="11"/>
  <c r="H383" i="11"/>
  <c r="I383" i="11"/>
  <c r="J383" i="11"/>
  <c r="K383" i="11"/>
  <c r="L383" i="11"/>
  <c r="M383" i="11"/>
  <c r="N383" i="11"/>
  <c r="O383" i="11"/>
  <c r="P383" i="11"/>
  <c r="Q383" i="11"/>
  <c r="R383" i="11"/>
  <c r="S383" i="11"/>
  <c r="U383" i="11"/>
  <c r="V383" i="11"/>
  <c r="W383" i="11"/>
  <c r="X383" i="11"/>
  <c r="Y383" i="11"/>
  <c r="Z383" i="11"/>
  <c r="AA383" i="11"/>
  <c r="AB383" i="11"/>
  <c r="AC383" i="11"/>
  <c r="AD383" i="11"/>
  <c r="AE383" i="11"/>
  <c r="B384" i="11"/>
  <c r="C384" i="11"/>
  <c r="D384" i="11"/>
  <c r="E384" i="11"/>
  <c r="F384" i="11"/>
  <c r="G384" i="11"/>
  <c r="H384" i="11"/>
  <c r="I384" i="11"/>
  <c r="J384" i="11"/>
  <c r="K384" i="11"/>
  <c r="L384" i="11"/>
  <c r="M384" i="11"/>
  <c r="N384" i="11"/>
  <c r="O384" i="11"/>
  <c r="P384" i="11"/>
  <c r="Q384" i="11"/>
  <c r="R384" i="11"/>
  <c r="S384" i="11"/>
  <c r="U384" i="11"/>
  <c r="V384" i="11"/>
  <c r="W384" i="11"/>
  <c r="X384" i="11"/>
  <c r="Y384" i="11"/>
  <c r="Z384" i="11"/>
  <c r="AA384" i="11"/>
  <c r="AB384" i="11"/>
  <c r="AC384" i="11"/>
  <c r="AD384" i="11"/>
  <c r="AE384" i="11"/>
  <c r="B385" i="11"/>
  <c r="C385" i="11"/>
  <c r="D385" i="11"/>
  <c r="E385" i="11"/>
  <c r="F385" i="11"/>
  <c r="G385" i="11"/>
  <c r="H385" i="11"/>
  <c r="I385" i="11"/>
  <c r="J385" i="11"/>
  <c r="K385" i="11"/>
  <c r="L385" i="11"/>
  <c r="M385" i="11"/>
  <c r="N385" i="11"/>
  <c r="O385" i="11"/>
  <c r="P385" i="11"/>
  <c r="Q385" i="11"/>
  <c r="R385" i="11"/>
  <c r="S385" i="11"/>
  <c r="U385" i="11"/>
  <c r="V385" i="11"/>
  <c r="W385" i="11"/>
  <c r="X385" i="11"/>
  <c r="Y385" i="11"/>
  <c r="Z385" i="11"/>
  <c r="AA385" i="11"/>
  <c r="AB385" i="11"/>
  <c r="AC385" i="11"/>
  <c r="AD385" i="11"/>
  <c r="AE385" i="11"/>
  <c r="B386" i="11"/>
  <c r="C386" i="11"/>
  <c r="D386" i="11"/>
  <c r="E386" i="11"/>
  <c r="F386" i="11"/>
  <c r="G386" i="11"/>
  <c r="H386" i="11"/>
  <c r="I386" i="11"/>
  <c r="J386" i="11"/>
  <c r="K386" i="11"/>
  <c r="L386" i="11"/>
  <c r="M386" i="11"/>
  <c r="N386" i="11"/>
  <c r="O386" i="11"/>
  <c r="P386" i="11"/>
  <c r="Q386" i="11"/>
  <c r="R386" i="11"/>
  <c r="S386" i="11"/>
  <c r="U386" i="11"/>
  <c r="V386" i="11"/>
  <c r="W386" i="11"/>
  <c r="X386" i="11"/>
  <c r="Y386" i="11"/>
  <c r="Z386" i="11"/>
  <c r="AA386" i="11"/>
  <c r="AB386" i="11"/>
  <c r="AC386" i="11"/>
  <c r="AD386" i="11"/>
  <c r="AE386" i="11"/>
  <c r="B387" i="11"/>
  <c r="C387" i="11"/>
  <c r="D387" i="11"/>
  <c r="E387" i="11"/>
  <c r="F387" i="11"/>
  <c r="G387" i="11"/>
  <c r="H387" i="11"/>
  <c r="I387" i="11"/>
  <c r="J387" i="11"/>
  <c r="K387" i="11"/>
  <c r="L387" i="11"/>
  <c r="M387" i="11"/>
  <c r="N387" i="11"/>
  <c r="O387" i="11"/>
  <c r="P387" i="11"/>
  <c r="Q387" i="11"/>
  <c r="R387" i="11"/>
  <c r="S387" i="11"/>
  <c r="U387" i="11"/>
  <c r="V387" i="11"/>
  <c r="W387" i="11"/>
  <c r="X387" i="11"/>
  <c r="Y387" i="11"/>
  <c r="Z387" i="11"/>
  <c r="AA387" i="11"/>
  <c r="AB387" i="11"/>
  <c r="AC387" i="11"/>
  <c r="AD387" i="11"/>
  <c r="AE387" i="11"/>
  <c r="B388" i="11"/>
  <c r="C388" i="11"/>
  <c r="D388" i="11"/>
  <c r="E388" i="11"/>
  <c r="F388" i="11"/>
  <c r="G388" i="11"/>
  <c r="H388" i="11"/>
  <c r="I388" i="11"/>
  <c r="J388" i="11"/>
  <c r="K388" i="11"/>
  <c r="L388" i="11"/>
  <c r="M388" i="11"/>
  <c r="N388" i="11"/>
  <c r="O388" i="11"/>
  <c r="P388" i="11"/>
  <c r="Q388" i="11"/>
  <c r="R388" i="11"/>
  <c r="S388" i="11"/>
  <c r="U388" i="11"/>
  <c r="V388" i="11"/>
  <c r="W388" i="11"/>
  <c r="X388" i="11"/>
  <c r="Y388" i="11"/>
  <c r="Z388" i="11"/>
  <c r="AA388" i="11"/>
  <c r="AB388" i="11"/>
  <c r="AC388" i="11"/>
  <c r="AD388" i="11"/>
  <c r="AE388" i="11"/>
  <c r="B389" i="11"/>
  <c r="C389" i="11"/>
  <c r="D389" i="11"/>
  <c r="E389" i="11"/>
  <c r="F389" i="11"/>
  <c r="G389" i="11"/>
  <c r="H389" i="11"/>
  <c r="I389" i="11"/>
  <c r="J389" i="11"/>
  <c r="K389" i="11"/>
  <c r="L389" i="11"/>
  <c r="M389" i="11"/>
  <c r="N389" i="11"/>
  <c r="O389" i="11"/>
  <c r="P389" i="11"/>
  <c r="Q389" i="11"/>
  <c r="R389" i="11"/>
  <c r="S389" i="11"/>
  <c r="U389" i="11"/>
  <c r="V389" i="11"/>
  <c r="W389" i="11"/>
  <c r="X389" i="11"/>
  <c r="Y389" i="11"/>
  <c r="Z389" i="11"/>
  <c r="AA389" i="11"/>
  <c r="AB389" i="11"/>
  <c r="AC389" i="11"/>
  <c r="AD389" i="11"/>
  <c r="AE389" i="11"/>
  <c r="B390" i="11"/>
  <c r="C390" i="11"/>
  <c r="D390" i="11"/>
  <c r="E390" i="11"/>
  <c r="F390" i="11"/>
  <c r="G390" i="11"/>
  <c r="H390" i="11"/>
  <c r="I390" i="11"/>
  <c r="J390" i="11"/>
  <c r="K390" i="11"/>
  <c r="L390" i="11"/>
  <c r="M390" i="11"/>
  <c r="N390" i="11"/>
  <c r="O390" i="11"/>
  <c r="P390" i="11"/>
  <c r="Q390" i="11"/>
  <c r="R390" i="11"/>
  <c r="S390" i="11"/>
  <c r="U390" i="11"/>
  <c r="V390" i="11"/>
  <c r="W390" i="11"/>
  <c r="X390" i="11"/>
  <c r="Y390" i="11"/>
  <c r="Z390" i="11"/>
  <c r="AA390" i="11"/>
  <c r="AB390" i="11"/>
  <c r="AC390" i="11"/>
  <c r="AD390" i="11"/>
  <c r="AE390" i="11"/>
  <c r="B391" i="11"/>
  <c r="C391" i="11"/>
  <c r="D391" i="11"/>
  <c r="E391" i="11"/>
  <c r="F391" i="11"/>
  <c r="G391" i="11"/>
  <c r="H391" i="11"/>
  <c r="I391" i="11"/>
  <c r="J391" i="11"/>
  <c r="K391" i="11"/>
  <c r="L391" i="11"/>
  <c r="M391" i="11"/>
  <c r="N391" i="11"/>
  <c r="O391" i="11"/>
  <c r="P391" i="11"/>
  <c r="Q391" i="11"/>
  <c r="R391" i="11"/>
  <c r="S391" i="11"/>
  <c r="U391" i="11"/>
  <c r="V391" i="11"/>
  <c r="W391" i="11"/>
  <c r="X391" i="11"/>
  <c r="Y391" i="11"/>
  <c r="Z391" i="11"/>
  <c r="AA391" i="11"/>
  <c r="AB391" i="11"/>
  <c r="AC391" i="11"/>
  <c r="AD391" i="11"/>
  <c r="AE391" i="11"/>
  <c r="B392" i="11"/>
  <c r="C392" i="11"/>
  <c r="D392" i="11"/>
  <c r="E392" i="11"/>
  <c r="F392" i="11"/>
  <c r="G392" i="11"/>
  <c r="H392" i="11"/>
  <c r="I392" i="11"/>
  <c r="J392" i="11"/>
  <c r="K392" i="11"/>
  <c r="L392" i="11"/>
  <c r="M392" i="11"/>
  <c r="N392" i="11"/>
  <c r="O392" i="11"/>
  <c r="P392" i="11"/>
  <c r="Q392" i="11"/>
  <c r="R392" i="11"/>
  <c r="S392" i="11"/>
  <c r="U392" i="11"/>
  <c r="V392" i="11"/>
  <c r="W392" i="11"/>
  <c r="X392" i="11"/>
  <c r="Y392" i="11"/>
  <c r="Z392" i="11"/>
  <c r="AA392" i="11"/>
  <c r="AB392" i="11"/>
  <c r="AC392" i="11"/>
  <c r="AD392" i="11"/>
  <c r="AE392" i="11"/>
  <c r="B393" i="11"/>
  <c r="C393" i="11"/>
  <c r="D393" i="11"/>
  <c r="E393" i="11"/>
  <c r="F393" i="11"/>
  <c r="G393" i="11"/>
  <c r="H393" i="11"/>
  <c r="I393" i="11"/>
  <c r="J393" i="11"/>
  <c r="K393" i="11"/>
  <c r="L393" i="11"/>
  <c r="M393" i="11"/>
  <c r="N393" i="11"/>
  <c r="O393" i="11"/>
  <c r="P393" i="11"/>
  <c r="Q393" i="11"/>
  <c r="R393" i="11"/>
  <c r="S393" i="11"/>
  <c r="U393" i="11"/>
  <c r="V393" i="11"/>
  <c r="W393" i="11"/>
  <c r="X393" i="11"/>
  <c r="Y393" i="11"/>
  <c r="Z393" i="11"/>
  <c r="AA393" i="11"/>
  <c r="AB393" i="11"/>
  <c r="AC393" i="11"/>
  <c r="AD393" i="11"/>
  <c r="AE393" i="11"/>
  <c r="B394" i="11"/>
  <c r="C394" i="11"/>
  <c r="D394" i="11"/>
  <c r="E394" i="11"/>
  <c r="F394" i="11"/>
  <c r="G394" i="11"/>
  <c r="H394" i="11"/>
  <c r="I394" i="11"/>
  <c r="J394" i="11"/>
  <c r="K394" i="11"/>
  <c r="L394" i="11"/>
  <c r="M394" i="11"/>
  <c r="N394" i="11"/>
  <c r="O394" i="11"/>
  <c r="P394" i="11"/>
  <c r="Q394" i="11"/>
  <c r="R394" i="11"/>
  <c r="S394" i="11"/>
  <c r="U394" i="11"/>
  <c r="V394" i="11"/>
  <c r="W394" i="11"/>
  <c r="X394" i="11"/>
  <c r="Y394" i="11"/>
  <c r="Z394" i="11"/>
  <c r="AA394" i="11"/>
  <c r="AB394" i="11"/>
  <c r="AC394" i="11"/>
  <c r="AD394" i="11"/>
  <c r="AE394" i="11"/>
  <c r="B395" i="11"/>
  <c r="C395" i="11"/>
  <c r="D395" i="11"/>
  <c r="E395" i="11"/>
  <c r="F395" i="11"/>
  <c r="G395" i="11"/>
  <c r="H395" i="11"/>
  <c r="I395" i="11"/>
  <c r="J395" i="11"/>
  <c r="K395" i="11"/>
  <c r="L395" i="11"/>
  <c r="M395" i="11"/>
  <c r="N395" i="11"/>
  <c r="O395" i="11"/>
  <c r="P395" i="11"/>
  <c r="Q395" i="11"/>
  <c r="R395" i="11"/>
  <c r="S395" i="11"/>
  <c r="U395" i="11"/>
  <c r="V395" i="11"/>
  <c r="W395" i="11"/>
  <c r="X395" i="11"/>
  <c r="Y395" i="11"/>
  <c r="Z395" i="11"/>
  <c r="AA395" i="11"/>
  <c r="AB395" i="11"/>
  <c r="AC395" i="11"/>
  <c r="AD395" i="11"/>
  <c r="AE395" i="11"/>
  <c r="B396" i="11"/>
  <c r="C396" i="11"/>
  <c r="D396" i="11"/>
  <c r="E396" i="11"/>
  <c r="F396" i="11"/>
  <c r="G396" i="11"/>
  <c r="H396" i="11"/>
  <c r="I396" i="11"/>
  <c r="J396" i="11"/>
  <c r="K396" i="11"/>
  <c r="L396" i="11"/>
  <c r="M396" i="11"/>
  <c r="N396" i="11"/>
  <c r="O396" i="11"/>
  <c r="P396" i="11"/>
  <c r="Q396" i="11"/>
  <c r="R396" i="11"/>
  <c r="S396" i="11"/>
  <c r="U396" i="11"/>
  <c r="V396" i="11"/>
  <c r="W396" i="11"/>
  <c r="X396" i="11"/>
  <c r="Y396" i="11"/>
  <c r="Z396" i="11"/>
  <c r="AA396" i="11"/>
  <c r="AB396" i="11"/>
  <c r="AC396" i="11"/>
  <c r="AD396" i="11"/>
  <c r="AE396" i="11"/>
  <c r="B397" i="11"/>
  <c r="C397" i="11"/>
  <c r="D397" i="11"/>
  <c r="E397" i="11"/>
  <c r="F397" i="11"/>
  <c r="G397" i="11"/>
  <c r="H397" i="11"/>
  <c r="I397" i="11"/>
  <c r="J397" i="11"/>
  <c r="K397" i="11"/>
  <c r="L397" i="11"/>
  <c r="M397" i="11"/>
  <c r="N397" i="11"/>
  <c r="O397" i="11"/>
  <c r="P397" i="11"/>
  <c r="Q397" i="11"/>
  <c r="R397" i="11"/>
  <c r="S397" i="11"/>
  <c r="U397" i="11"/>
  <c r="V397" i="11"/>
  <c r="W397" i="11"/>
  <c r="X397" i="11"/>
  <c r="Y397" i="11"/>
  <c r="Z397" i="11"/>
  <c r="AA397" i="11"/>
  <c r="AB397" i="11"/>
  <c r="AC397" i="11"/>
  <c r="AD397" i="11"/>
  <c r="AE397" i="11"/>
  <c r="B398" i="11"/>
  <c r="C398" i="11"/>
  <c r="D398" i="11"/>
  <c r="E398" i="11"/>
  <c r="F398" i="11"/>
  <c r="G398" i="11"/>
  <c r="H398" i="11"/>
  <c r="I398" i="11"/>
  <c r="J398" i="11"/>
  <c r="K398" i="11"/>
  <c r="L398" i="11"/>
  <c r="M398" i="11"/>
  <c r="N398" i="11"/>
  <c r="O398" i="11"/>
  <c r="P398" i="11"/>
  <c r="Q398" i="11"/>
  <c r="R398" i="11"/>
  <c r="S398" i="11"/>
  <c r="U398" i="11"/>
  <c r="V398" i="11"/>
  <c r="W398" i="11"/>
  <c r="X398" i="11"/>
  <c r="Y398" i="11"/>
  <c r="Z398" i="11"/>
  <c r="AA398" i="11"/>
  <c r="AB398" i="11"/>
  <c r="AC398" i="11"/>
  <c r="AD398" i="11"/>
  <c r="AE398" i="11"/>
  <c r="B399" i="11"/>
  <c r="C399" i="11"/>
  <c r="D399" i="11"/>
  <c r="E399" i="11"/>
  <c r="F399" i="11"/>
  <c r="G399" i="11"/>
  <c r="H399" i="11"/>
  <c r="I399" i="11"/>
  <c r="J399" i="11"/>
  <c r="K399" i="11"/>
  <c r="L399" i="11"/>
  <c r="M399" i="11"/>
  <c r="N399" i="11"/>
  <c r="O399" i="11"/>
  <c r="P399" i="11"/>
  <c r="Q399" i="11"/>
  <c r="R399" i="11"/>
  <c r="S399" i="11"/>
  <c r="U399" i="11"/>
  <c r="V399" i="11"/>
  <c r="W399" i="11"/>
  <c r="X399" i="11"/>
  <c r="Y399" i="11"/>
  <c r="Z399" i="11"/>
  <c r="AA399" i="11"/>
  <c r="AB399" i="11"/>
  <c r="AC399" i="11"/>
  <c r="AD399" i="11"/>
  <c r="AE399" i="11"/>
  <c r="B400" i="11"/>
  <c r="C400" i="11"/>
  <c r="D400" i="11"/>
  <c r="E400" i="11"/>
  <c r="F400" i="11"/>
  <c r="G400" i="11"/>
  <c r="H400" i="11"/>
  <c r="I400" i="11"/>
  <c r="J400" i="11"/>
  <c r="K400" i="11"/>
  <c r="L400" i="11"/>
  <c r="M400" i="11"/>
  <c r="N400" i="11"/>
  <c r="O400" i="11"/>
  <c r="P400" i="11"/>
  <c r="Q400" i="11"/>
  <c r="R400" i="11"/>
  <c r="S400" i="11"/>
  <c r="U400" i="11"/>
  <c r="V400" i="11"/>
  <c r="W400" i="11"/>
  <c r="X400" i="11"/>
  <c r="Y400" i="11"/>
  <c r="Z400" i="11"/>
  <c r="AA400" i="11"/>
  <c r="AB400" i="11"/>
  <c r="AC400" i="11"/>
  <c r="AD400" i="11"/>
  <c r="AE400" i="11"/>
  <c r="B401" i="11"/>
  <c r="C401" i="11"/>
  <c r="D401" i="11"/>
  <c r="E401" i="11"/>
  <c r="F401" i="11"/>
  <c r="G401" i="11"/>
  <c r="H401" i="11"/>
  <c r="I401" i="11"/>
  <c r="J401" i="11"/>
  <c r="K401" i="11"/>
  <c r="L401" i="11"/>
  <c r="M401" i="11"/>
  <c r="N401" i="11"/>
  <c r="O401" i="11"/>
  <c r="P401" i="11"/>
  <c r="Q401" i="11"/>
  <c r="R401" i="11"/>
  <c r="S401" i="11"/>
  <c r="U401" i="11"/>
  <c r="V401" i="11"/>
  <c r="W401" i="11"/>
  <c r="X401" i="11"/>
  <c r="Y401" i="11"/>
  <c r="Z401" i="11"/>
  <c r="AA401" i="11"/>
  <c r="AB401" i="11"/>
  <c r="AC401" i="11"/>
  <c r="AD401" i="11"/>
  <c r="AE401" i="11"/>
  <c r="B402" i="11"/>
  <c r="C402" i="11"/>
  <c r="D402" i="11"/>
  <c r="E402" i="11"/>
  <c r="F402" i="11"/>
  <c r="G402" i="11"/>
  <c r="H402" i="11"/>
  <c r="I402" i="11"/>
  <c r="J402" i="11"/>
  <c r="K402" i="11"/>
  <c r="L402" i="11"/>
  <c r="M402" i="11"/>
  <c r="N402" i="11"/>
  <c r="O402" i="11"/>
  <c r="P402" i="11"/>
  <c r="Q402" i="11"/>
  <c r="R402" i="11"/>
  <c r="S402" i="11"/>
  <c r="U402" i="11"/>
  <c r="V402" i="11"/>
  <c r="W402" i="11"/>
  <c r="X402" i="11"/>
  <c r="Y402" i="11"/>
  <c r="Z402" i="11"/>
  <c r="AA402" i="11"/>
  <c r="AB402" i="11"/>
  <c r="AC402" i="11"/>
  <c r="AD402" i="11"/>
  <c r="AE402" i="11"/>
  <c r="B403" i="11"/>
  <c r="C403" i="11"/>
  <c r="D403" i="11"/>
  <c r="E403" i="11"/>
  <c r="F403" i="11"/>
  <c r="G403" i="11"/>
  <c r="H403" i="11"/>
  <c r="I403" i="11"/>
  <c r="J403" i="11"/>
  <c r="K403" i="11"/>
  <c r="L403" i="11"/>
  <c r="M403" i="11"/>
  <c r="N403" i="11"/>
  <c r="O403" i="11"/>
  <c r="P403" i="11"/>
  <c r="Q403" i="11"/>
  <c r="R403" i="11"/>
  <c r="S403" i="11"/>
  <c r="U403" i="11"/>
  <c r="V403" i="11"/>
  <c r="W403" i="11"/>
  <c r="X403" i="11"/>
  <c r="Y403" i="11"/>
  <c r="Z403" i="11"/>
  <c r="AA403" i="11"/>
  <c r="AB403" i="11"/>
  <c r="AC403" i="11"/>
  <c r="AD403" i="11"/>
  <c r="AE403" i="11"/>
  <c r="B404" i="11"/>
  <c r="C404" i="11"/>
  <c r="D404" i="11"/>
  <c r="E404" i="11"/>
  <c r="F404" i="11"/>
  <c r="G404" i="11"/>
  <c r="H404" i="11"/>
  <c r="I404" i="11"/>
  <c r="J404" i="11"/>
  <c r="K404" i="11"/>
  <c r="L404" i="11"/>
  <c r="M404" i="11"/>
  <c r="N404" i="11"/>
  <c r="O404" i="11"/>
  <c r="P404" i="11"/>
  <c r="Q404" i="11"/>
  <c r="R404" i="11"/>
  <c r="S404" i="11"/>
  <c r="U404" i="11"/>
  <c r="V404" i="11"/>
  <c r="W404" i="11"/>
  <c r="X404" i="11"/>
  <c r="Y404" i="11"/>
  <c r="Z404" i="11"/>
  <c r="AA404" i="11"/>
  <c r="AB404" i="11"/>
  <c r="AC404" i="11"/>
  <c r="AD404" i="11"/>
  <c r="AE404" i="11"/>
  <c r="B405" i="11"/>
  <c r="C405" i="11"/>
  <c r="D405" i="11"/>
  <c r="E405" i="11"/>
  <c r="F405" i="11"/>
  <c r="G405" i="11"/>
  <c r="H405" i="11"/>
  <c r="I405" i="11"/>
  <c r="J405" i="11"/>
  <c r="K405" i="11"/>
  <c r="L405" i="11"/>
  <c r="M405" i="11"/>
  <c r="N405" i="11"/>
  <c r="O405" i="11"/>
  <c r="P405" i="11"/>
  <c r="Q405" i="11"/>
  <c r="R405" i="11"/>
  <c r="S405" i="11"/>
  <c r="U405" i="11"/>
  <c r="V405" i="11"/>
  <c r="W405" i="11"/>
  <c r="X405" i="11"/>
  <c r="Y405" i="11"/>
  <c r="Z405" i="11"/>
  <c r="AA405" i="11"/>
  <c r="AB405" i="11"/>
  <c r="AC405" i="11"/>
  <c r="AD405" i="11"/>
  <c r="AE405" i="11"/>
  <c r="B406" i="11"/>
  <c r="C406" i="11"/>
  <c r="D406" i="11"/>
  <c r="E406" i="11"/>
  <c r="F406" i="11"/>
  <c r="G406" i="11"/>
  <c r="H406" i="11"/>
  <c r="I406" i="11"/>
  <c r="J406" i="11"/>
  <c r="K406" i="11"/>
  <c r="L406" i="11"/>
  <c r="M406" i="11"/>
  <c r="N406" i="11"/>
  <c r="O406" i="11"/>
  <c r="P406" i="11"/>
  <c r="Q406" i="11"/>
  <c r="R406" i="11"/>
  <c r="S406" i="11"/>
  <c r="U406" i="11"/>
  <c r="V406" i="11"/>
  <c r="W406" i="11"/>
  <c r="X406" i="11"/>
  <c r="Y406" i="11"/>
  <c r="Z406" i="11"/>
  <c r="AA406" i="11"/>
  <c r="AB406" i="11"/>
  <c r="AC406" i="11"/>
  <c r="AD406" i="11"/>
  <c r="AE406" i="11"/>
  <c r="B407" i="11"/>
  <c r="C407" i="11"/>
  <c r="D407" i="11"/>
  <c r="E407" i="11"/>
  <c r="F407" i="11"/>
  <c r="G407" i="11"/>
  <c r="H407" i="11"/>
  <c r="I407" i="11"/>
  <c r="J407" i="11"/>
  <c r="K407" i="11"/>
  <c r="L407" i="11"/>
  <c r="M407" i="11"/>
  <c r="N407" i="11"/>
  <c r="O407" i="11"/>
  <c r="P407" i="11"/>
  <c r="Q407" i="11"/>
  <c r="R407" i="11"/>
  <c r="S407" i="11"/>
  <c r="U407" i="11"/>
  <c r="V407" i="11"/>
  <c r="W407" i="11"/>
  <c r="X407" i="11"/>
  <c r="Y407" i="11"/>
  <c r="Z407" i="11"/>
  <c r="AA407" i="11"/>
  <c r="AB407" i="11"/>
  <c r="AC407" i="11"/>
  <c r="AD407" i="11"/>
  <c r="AE407" i="11"/>
  <c r="B408" i="11"/>
  <c r="C408" i="11"/>
  <c r="D408" i="11"/>
  <c r="E408" i="11"/>
  <c r="F408" i="11"/>
  <c r="G408" i="11"/>
  <c r="H408" i="11"/>
  <c r="I408" i="11"/>
  <c r="J408" i="11"/>
  <c r="K408" i="11"/>
  <c r="L408" i="11"/>
  <c r="M408" i="11"/>
  <c r="N408" i="11"/>
  <c r="O408" i="11"/>
  <c r="P408" i="11"/>
  <c r="Q408" i="11"/>
  <c r="R408" i="11"/>
  <c r="S408" i="11"/>
  <c r="U408" i="11"/>
  <c r="V408" i="11"/>
  <c r="W408" i="11"/>
  <c r="X408" i="11"/>
  <c r="Y408" i="11"/>
  <c r="Z408" i="11"/>
  <c r="AA408" i="11"/>
  <c r="AB408" i="11"/>
  <c r="AC408" i="11"/>
  <c r="AD408" i="11"/>
  <c r="AE408" i="11"/>
  <c r="B409" i="11"/>
  <c r="C409" i="11"/>
  <c r="D409" i="11"/>
  <c r="E409" i="11"/>
  <c r="F409" i="11"/>
  <c r="G409" i="11"/>
  <c r="H409" i="11"/>
  <c r="I409" i="11"/>
  <c r="J409" i="11"/>
  <c r="K409" i="11"/>
  <c r="L409" i="11"/>
  <c r="M409" i="11"/>
  <c r="N409" i="11"/>
  <c r="O409" i="11"/>
  <c r="P409" i="11"/>
  <c r="Q409" i="11"/>
  <c r="R409" i="11"/>
  <c r="S409" i="11"/>
  <c r="U409" i="11"/>
  <c r="V409" i="11"/>
  <c r="W409" i="11"/>
  <c r="X409" i="11"/>
  <c r="Y409" i="11"/>
  <c r="Z409" i="11"/>
  <c r="AA409" i="11"/>
  <c r="AB409" i="11"/>
  <c r="AC409" i="11"/>
  <c r="AD409" i="11"/>
  <c r="AE409" i="11"/>
  <c r="B410" i="11"/>
  <c r="C410" i="11"/>
  <c r="D410" i="11"/>
  <c r="E410" i="11"/>
  <c r="F410" i="11"/>
  <c r="G410" i="11"/>
  <c r="H410" i="11"/>
  <c r="I410" i="11"/>
  <c r="J410" i="11"/>
  <c r="K410" i="11"/>
  <c r="L410" i="11"/>
  <c r="M410" i="11"/>
  <c r="N410" i="11"/>
  <c r="O410" i="11"/>
  <c r="P410" i="11"/>
  <c r="Q410" i="11"/>
  <c r="R410" i="11"/>
  <c r="S410" i="11"/>
  <c r="U410" i="11"/>
  <c r="V410" i="11"/>
  <c r="W410" i="11"/>
  <c r="X410" i="11"/>
  <c r="Y410" i="11"/>
  <c r="Z410" i="11"/>
  <c r="AA410" i="11"/>
  <c r="AB410" i="11"/>
  <c r="AC410" i="11"/>
  <c r="AD410" i="11"/>
  <c r="AE410" i="11"/>
  <c r="B411" i="11"/>
  <c r="C411" i="11"/>
  <c r="D411" i="11"/>
  <c r="E411" i="11"/>
  <c r="F411" i="11"/>
  <c r="G411" i="11"/>
  <c r="H411" i="11"/>
  <c r="I411" i="11"/>
  <c r="J411" i="11"/>
  <c r="K411" i="11"/>
  <c r="L411" i="11"/>
  <c r="M411" i="11"/>
  <c r="N411" i="11"/>
  <c r="O411" i="11"/>
  <c r="P411" i="11"/>
  <c r="Q411" i="11"/>
  <c r="R411" i="11"/>
  <c r="S411" i="11"/>
  <c r="U411" i="11"/>
  <c r="V411" i="11"/>
  <c r="W411" i="11"/>
  <c r="X411" i="11"/>
  <c r="Y411" i="11"/>
  <c r="Z411" i="11"/>
  <c r="AA411" i="11"/>
  <c r="AB411" i="11"/>
  <c r="AC411" i="11"/>
  <c r="AD411" i="11"/>
  <c r="AE411" i="11"/>
  <c r="B412" i="11"/>
  <c r="C412" i="11"/>
  <c r="D412" i="11"/>
  <c r="E412" i="11"/>
  <c r="F412" i="11"/>
  <c r="G412" i="11"/>
  <c r="H412" i="11"/>
  <c r="I412" i="11"/>
  <c r="J412" i="11"/>
  <c r="K412" i="11"/>
  <c r="L412" i="11"/>
  <c r="M412" i="11"/>
  <c r="N412" i="11"/>
  <c r="O412" i="11"/>
  <c r="P412" i="11"/>
  <c r="Q412" i="11"/>
  <c r="R412" i="11"/>
  <c r="S412" i="11"/>
  <c r="U412" i="11"/>
  <c r="V412" i="11"/>
  <c r="W412" i="11"/>
  <c r="X412" i="11"/>
  <c r="Y412" i="11"/>
  <c r="Z412" i="11"/>
  <c r="AA412" i="11"/>
  <c r="AB412" i="11"/>
  <c r="AC412" i="11"/>
  <c r="AD412" i="11"/>
  <c r="AE412" i="11"/>
  <c r="B413" i="11"/>
  <c r="C413" i="11"/>
  <c r="D413" i="11"/>
  <c r="E413" i="11"/>
  <c r="F413" i="11"/>
  <c r="G413" i="11"/>
  <c r="H413" i="11"/>
  <c r="I413" i="11"/>
  <c r="J413" i="11"/>
  <c r="K413" i="11"/>
  <c r="L413" i="11"/>
  <c r="M413" i="11"/>
  <c r="N413" i="11"/>
  <c r="O413" i="11"/>
  <c r="P413" i="11"/>
  <c r="Q413" i="11"/>
  <c r="R413" i="11"/>
  <c r="S413" i="11"/>
  <c r="U413" i="11"/>
  <c r="V413" i="11"/>
  <c r="W413" i="11"/>
  <c r="X413" i="11"/>
  <c r="Y413" i="11"/>
  <c r="Z413" i="11"/>
  <c r="AA413" i="11"/>
  <c r="AB413" i="11"/>
  <c r="AC413" i="11"/>
  <c r="AD413" i="11"/>
  <c r="AE413" i="11"/>
  <c r="B414" i="11"/>
  <c r="C414" i="11"/>
  <c r="D414" i="11"/>
  <c r="E414" i="11"/>
  <c r="F414" i="11"/>
  <c r="G414" i="11"/>
  <c r="H414" i="11"/>
  <c r="I414" i="11"/>
  <c r="J414" i="11"/>
  <c r="K414" i="11"/>
  <c r="L414" i="11"/>
  <c r="M414" i="11"/>
  <c r="N414" i="11"/>
  <c r="O414" i="11"/>
  <c r="P414" i="11"/>
  <c r="Q414" i="11"/>
  <c r="R414" i="11"/>
  <c r="S414" i="11"/>
  <c r="U414" i="11"/>
  <c r="V414" i="11"/>
  <c r="W414" i="11"/>
  <c r="X414" i="11"/>
  <c r="Y414" i="11"/>
  <c r="Z414" i="11"/>
  <c r="AA414" i="11"/>
  <c r="AB414" i="11"/>
  <c r="AC414" i="11"/>
  <c r="AD414" i="11"/>
  <c r="AE414" i="11"/>
  <c r="B415" i="11"/>
  <c r="C415" i="11"/>
  <c r="D415" i="11"/>
  <c r="E415" i="11"/>
  <c r="F415" i="11"/>
  <c r="G415" i="11"/>
  <c r="H415" i="11"/>
  <c r="I415" i="11"/>
  <c r="J415" i="11"/>
  <c r="K415" i="11"/>
  <c r="L415" i="11"/>
  <c r="M415" i="11"/>
  <c r="N415" i="11"/>
  <c r="O415" i="11"/>
  <c r="P415" i="11"/>
  <c r="Q415" i="11"/>
  <c r="R415" i="11"/>
  <c r="S415" i="11"/>
  <c r="U415" i="11"/>
  <c r="V415" i="11"/>
  <c r="W415" i="11"/>
  <c r="X415" i="11"/>
  <c r="Y415" i="11"/>
  <c r="Z415" i="11"/>
  <c r="AA415" i="11"/>
  <c r="AB415" i="11"/>
  <c r="AC415" i="11"/>
  <c r="AD415" i="11"/>
  <c r="AE415" i="11"/>
  <c r="B416" i="11"/>
  <c r="C416" i="11"/>
  <c r="D416" i="11"/>
  <c r="E416" i="11"/>
  <c r="F416" i="11"/>
  <c r="G416" i="11"/>
  <c r="H416" i="11"/>
  <c r="I416" i="11"/>
  <c r="J416" i="11"/>
  <c r="K416" i="11"/>
  <c r="L416" i="11"/>
  <c r="M416" i="11"/>
  <c r="N416" i="11"/>
  <c r="O416" i="11"/>
  <c r="P416" i="11"/>
  <c r="Q416" i="11"/>
  <c r="R416" i="11"/>
  <c r="S416" i="11"/>
  <c r="U416" i="11"/>
  <c r="V416" i="11"/>
  <c r="W416" i="11"/>
  <c r="X416" i="11"/>
  <c r="Y416" i="11"/>
  <c r="Z416" i="11"/>
  <c r="AA416" i="11"/>
  <c r="AB416" i="11"/>
  <c r="AC416" i="11"/>
  <c r="AD416" i="11"/>
  <c r="AE416" i="11"/>
  <c r="B417" i="11"/>
  <c r="C417" i="11"/>
  <c r="D417" i="11"/>
  <c r="E417" i="11"/>
  <c r="F417" i="11"/>
  <c r="G417" i="11"/>
  <c r="H417" i="11"/>
  <c r="I417" i="11"/>
  <c r="J417" i="11"/>
  <c r="K417" i="11"/>
  <c r="L417" i="11"/>
  <c r="M417" i="11"/>
  <c r="N417" i="11"/>
  <c r="O417" i="11"/>
  <c r="P417" i="11"/>
  <c r="Q417" i="11"/>
  <c r="R417" i="11"/>
  <c r="S417" i="11"/>
  <c r="U417" i="11"/>
  <c r="V417" i="11"/>
  <c r="W417" i="11"/>
  <c r="X417" i="11"/>
  <c r="Y417" i="11"/>
  <c r="Z417" i="11"/>
  <c r="AA417" i="11"/>
  <c r="AB417" i="11"/>
  <c r="AC417" i="11"/>
  <c r="AD417" i="11"/>
  <c r="AE417" i="11"/>
  <c r="B418" i="11"/>
  <c r="C418" i="11"/>
  <c r="D418" i="11"/>
  <c r="E418" i="11"/>
  <c r="F418" i="11"/>
  <c r="G418" i="11"/>
  <c r="H418" i="11"/>
  <c r="I418" i="11"/>
  <c r="J418" i="11"/>
  <c r="K418" i="11"/>
  <c r="L418" i="11"/>
  <c r="M418" i="11"/>
  <c r="N418" i="11"/>
  <c r="O418" i="11"/>
  <c r="P418" i="11"/>
  <c r="Q418" i="11"/>
  <c r="R418" i="11"/>
  <c r="S418" i="11"/>
  <c r="U418" i="11"/>
  <c r="V418" i="11"/>
  <c r="W418" i="11"/>
  <c r="X418" i="11"/>
  <c r="Y418" i="11"/>
  <c r="Z418" i="11"/>
  <c r="AA418" i="11"/>
  <c r="AB418" i="11"/>
  <c r="AC418" i="11"/>
  <c r="AD418" i="11"/>
  <c r="AE418" i="11"/>
  <c r="B419" i="11"/>
  <c r="C419" i="11"/>
  <c r="D419" i="11"/>
  <c r="E419" i="11"/>
  <c r="F419" i="11"/>
  <c r="G419" i="11"/>
  <c r="H419" i="11"/>
  <c r="I419" i="11"/>
  <c r="J419" i="11"/>
  <c r="K419" i="11"/>
  <c r="L419" i="11"/>
  <c r="M419" i="11"/>
  <c r="N419" i="11"/>
  <c r="O419" i="11"/>
  <c r="P419" i="11"/>
  <c r="Q419" i="11"/>
  <c r="R419" i="11"/>
  <c r="S419" i="11"/>
  <c r="U419" i="11"/>
  <c r="V419" i="11"/>
  <c r="W419" i="11"/>
  <c r="X419" i="11"/>
  <c r="Y419" i="11"/>
  <c r="Z419" i="11"/>
  <c r="AA419" i="11"/>
  <c r="AB419" i="11"/>
  <c r="AC419" i="11"/>
  <c r="AD419" i="11"/>
  <c r="AE419" i="11"/>
  <c r="B420" i="11"/>
  <c r="C420" i="11"/>
  <c r="D420" i="11"/>
  <c r="E420" i="11"/>
  <c r="F420" i="11"/>
  <c r="G420" i="11"/>
  <c r="H420" i="11"/>
  <c r="I420" i="11"/>
  <c r="J420" i="11"/>
  <c r="K420" i="11"/>
  <c r="L420" i="11"/>
  <c r="M420" i="11"/>
  <c r="N420" i="11"/>
  <c r="O420" i="11"/>
  <c r="P420" i="11"/>
  <c r="Q420" i="11"/>
  <c r="R420" i="11"/>
  <c r="S420" i="11"/>
  <c r="U420" i="11"/>
  <c r="V420" i="11"/>
  <c r="W420" i="11"/>
  <c r="X420" i="11"/>
  <c r="Y420" i="11"/>
  <c r="Z420" i="11"/>
  <c r="AA420" i="11"/>
  <c r="AB420" i="11"/>
  <c r="AC420" i="11"/>
  <c r="AD420" i="11"/>
  <c r="AE420" i="11"/>
  <c r="B421" i="11"/>
  <c r="C421" i="11"/>
  <c r="D421" i="11"/>
  <c r="E421" i="11"/>
  <c r="F421" i="11"/>
  <c r="G421" i="11"/>
  <c r="H421" i="11"/>
  <c r="I421" i="11"/>
  <c r="J421" i="11"/>
  <c r="K421" i="11"/>
  <c r="L421" i="11"/>
  <c r="M421" i="11"/>
  <c r="N421" i="11"/>
  <c r="O421" i="11"/>
  <c r="P421" i="11"/>
  <c r="Q421" i="11"/>
  <c r="R421" i="11"/>
  <c r="S421" i="11"/>
  <c r="U421" i="11"/>
  <c r="V421" i="11"/>
  <c r="W421" i="11"/>
  <c r="X421" i="11"/>
  <c r="Y421" i="11"/>
  <c r="Z421" i="11"/>
  <c r="AA421" i="11"/>
  <c r="AB421" i="11"/>
  <c r="AC421" i="11"/>
  <c r="AD421" i="11"/>
  <c r="AE421" i="11"/>
  <c r="B422" i="11"/>
  <c r="C422" i="11"/>
  <c r="D422" i="11"/>
  <c r="E422" i="11"/>
  <c r="F422" i="11"/>
  <c r="G422" i="11"/>
  <c r="H422" i="11"/>
  <c r="I422" i="11"/>
  <c r="J422" i="11"/>
  <c r="K422" i="11"/>
  <c r="L422" i="11"/>
  <c r="M422" i="11"/>
  <c r="N422" i="11"/>
  <c r="O422" i="11"/>
  <c r="P422" i="11"/>
  <c r="Q422" i="11"/>
  <c r="R422" i="11"/>
  <c r="S422" i="11"/>
  <c r="U422" i="11"/>
  <c r="V422" i="11"/>
  <c r="W422" i="11"/>
  <c r="X422" i="11"/>
  <c r="Y422" i="11"/>
  <c r="Z422" i="11"/>
  <c r="AA422" i="11"/>
  <c r="AB422" i="11"/>
  <c r="AC422" i="11"/>
  <c r="AD422" i="11"/>
  <c r="AE422" i="11"/>
  <c r="B423" i="11"/>
  <c r="C423" i="11"/>
  <c r="D423" i="11"/>
  <c r="E423" i="11"/>
  <c r="F423" i="11"/>
  <c r="G423" i="11"/>
  <c r="H423" i="11"/>
  <c r="I423" i="11"/>
  <c r="J423" i="11"/>
  <c r="K423" i="11"/>
  <c r="L423" i="11"/>
  <c r="M423" i="11"/>
  <c r="N423" i="11"/>
  <c r="O423" i="11"/>
  <c r="P423" i="11"/>
  <c r="Q423" i="11"/>
  <c r="R423" i="11"/>
  <c r="S423" i="11"/>
  <c r="U423" i="11"/>
  <c r="V423" i="11"/>
  <c r="W423" i="11"/>
  <c r="X423" i="11"/>
  <c r="Y423" i="11"/>
  <c r="Z423" i="11"/>
  <c r="AA423" i="11"/>
  <c r="AB423" i="11"/>
  <c r="AC423" i="11"/>
  <c r="AD423" i="11"/>
  <c r="AE423" i="11"/>
  <c r="B424" i="11"/>
  <c r="C424" i="11"/>
  <c r="D424" i="11"/>
  <c r="E424" i="11"/>
  <c r="F424" i="11"/>
  <c r="G424" i="11"/>
  <c r="H424" i="11"/>
  <c r="I424" i="11"/>
  <c r="J424" i="11"/>
  <c r="K424" i="11"/>
  <c r="L424" i="11"/>
  <c r="M424" i="11"/>
  <c r="N424" i="11"/>
  <c r="O424" i="11"/>
  <c r="P424" i="11"/>
  <c r="Q424" i="11"/>
  <c r="R424" i="11"/>
  <c r="S424" i="11"/>
  <c r="U424" i="11"/>
  <c r="V424" i="11"/>
  <c r="W424" i="11"/>
  <c r="X424" i="11"/>
  <c r="Y424" i="11"/>
  <c r="Z424" i="11"/>
  <c r="AA424" i="11"/>
  <c r="AB424" i="11"/>
  <c r="AC424" i="11"/>
  <c r="AD424" i="11"/>
  <c r="AE424" i="11"/>
  <c r="B425" i="11"/>
  <c r="C425" i="11"/>
  <c r="D425" i="11"/>
  <c r="E425" i="11"/>
  <c r="F425" i="11"/>
  <c r="G425" i="11"/>
  <c r="H425" i="11"/>
  <c r="I425" i="11"/>
  <c r="J425" i="11"/>
  <c r="K425" i="11"/>
  <c r="L425" i="11"/>
  <c r="M425" i="11"/>
  <c r="N425" i="11"/>
  <c r="O425" i="11"/>
  <c r="P425" i="11"/>
  <c r="Q425" i="11"/>
  <c r="R425" i="11"/>
  <c r="S425" i="11"/>
  <c r="U425" i="11"/>
  <c r="V425" i="11"/>
  <c r="W425" i="11"/>
  <c r="X425" i="11"/>
  <c r="Y425" i="11"/>
  <c r="Z425" i="11"/>
  <c r="AA425" i="11"/>
  <c r="AB425" i="11"/>
  <c r="AC425" i="11"/>
  <c r="AD425" i="11"/>
  <c r="AE425" i="11"/>
  <c r="B426" i="11"/>
  <c r="C426" i="11"/>
  <c r="D426" i="11"/>
  <c r="E426" i="11"/>
  <c r="F426" i="11"/>
  <c r="G426" i="11"/>
  <c r="H426" i="11"/>
  <c r="I426" i="11"/>
  <c r="J426" i="11"/>
  <c r="K426" i="11"/>
  <c r="L426" i="11"/>
  <c r="M426" i="11"/>
  <c r="N426" i="11"/>
  <c r="O426" i="11"/>
  <c r="P426" i="11"/>
  <c r="Q426" i="11"/>
  <c r="R426" i="11"/>
  <c r="S426" i="11"/>
  <c r="U426" i="11"/>
  <c r="V426" i="11"/>
  <c r="W426" i="11"/>
  <c r="X426" i="11"/>
  <c r="Y426" i="11"/>
  <c r="Z426" i="11"/>
  <c r="AA426" i="11"/>
  <c r="AB426" i="11"/>
  <c r="AC426" i="11"/>
  <c r="AD426" i="11"/>
  <c r="AE426" i="11"/>
  <c r="B427" i="11"/>
  <c r="C427" i="11"/>
  <c r="D427" i="11"/>
  <c r="E427" i="11"/>
  <c r="F427" i="11"/>
  <c r="G427" i="11"/>
  <c r="H427" i="11"/>
  <c r="I427" i="11"/>
  <c r="J427" i="11"/>
  <c r="K427" i="11"/>
  <c r="L427" i="11"/>
  <c r="M427" i="11"/>
  <c r="N427" i="11"/>
  <c r="O427" i="11"/>
  <c r="P427" i="11"/>
  <c r="Q427" i="11"/>
  <c r="R427" i="11"/>
  <c r="S427" i="11"/>
  <c r="U427" i="11"/>
  <c r="V427" i="11"/>
  <c r="W427" i="11"/>
  <c r="X427" i="11"/>
  <c r="Y427" i="11"/>
  <c r="Z427" i="11"/>
  <c r="AA427" i="11"/>
  <c r="AB427" i="11"/>
  <c r="AC427" i="11"/>
  <c r="AD427" i="11"/>
  <c r="AE427" i="11"/>
  <c r="B428" i="11"/>
  <c r="C428" i="11"/>
  <c r="D428" i="11"/>
  <c r="E428" i="11"/>
  <c r="F428" i="11"/>
  <c r="G428" i="11"/>
  <c r="H428" i="11"/>
  <c r="I428" i="11"/>
  <c r="J428" i="11"/>
  <c r="K428" i="11"/>
  <c r="L428" i="11"/>
  <c r="M428" i="11"/>
  <c r="N428" i="11"/>
  <c r="O428" i="11"/>
  <c r="P428" i="11"/>
  <c r="Q428" i="11"/>
  <c r="R428" i="11"/>
  <c r="S428" i="11"/>
  <c r="U428" i="11"/>
  <c r="V428" i="11"/>
  <c r="W428" i="11"/>
  <c r="X428" i="11"/>
  <c r="Y428" i="11"/>
  <c r="Z428" i="11"/>
  <c r="AA428" i="11"/>
  <c r="AB428" i="11"/>
  <c r="AC428" i="11"/>
  <c r="AD428" i="11"/>
  <c r="AE428" i="11"/>
  <c r="B429" i="11"/>
  <c r="C429" i="11"/>
  <c r="D429" i="11"/>
  <c r="E429" i="11"/>
  <c r="F429" i="11"/>
  <c r="G429" i="11"/>
  <c r="H429" i="11"/>
  <c r="I429" i="11"/>
  <c r="J429" i="11"/>
  <c r="K429" i="11"/>
  <c r="L429" i="11"/>
  <c r="M429" i="11"/>
  <c r="N429" i="11"/>
  <c r="O429" i="11"/>
  <c r="P429" i="11"/>
  <c r="Q429" i="11"/>
  <c r="R429" i="11"/>
  <c r="S429" i="11"/>
  <c r="U429" i="11"/>
  <c r="V429" i="11"/>
  <c r="W429" i="11"/>
  <c r="X429" i="11"/>
  <c r="Y429" i="11"/>
  <c r="Z429" i="11"/>
  <c r="AA429" i="11"/>
  <c r="AB429" i="11"/>
  <c r="AC429" i="11"/>
  <c r="AD429" i="11"/>
  <c r="AE429" i="11"/>
  <c r="B430" i="11"/>
  <c r="C430" i="11"/>
  <c r="D430" i="11"/>
  <c r="E430" i="11"/>
  <c r="F430" i="11"/>
  <c r="G430" i="11"/>
  <c r="H430" i="11"/>
  <c r="I430" i="11"/>
  <c r="J430" i="11"/>
  <c r="K430" i="11"/>
  <c r="L430" i="11"/>
  <c r="M430" i="11"/>
  <c r="N430" i="11"/>
  <c r="O430" i="11"/>
  <c r="P430" i="11"/>
  <c r="Q430" i="11"/>
  <c r="R430" i="11"/>
  <c r="S430" i="11"/>
  <c r="U430" i="11"/>
  <c r="V430" i="11"/>
  <c r="W430" i="11"/>
  <c r="X430" i="11"/>
  <c r="Y430" i="11"/>
  <c r="Z430" i="11"/>
  <c r="AA430" i="11"/>
  <c r="AB430" i="11"/>
  <c r="AC430" i="11"/>
  <c r="AD430" i="11"/>
  <c r="AE430" i="11"/>
  <c r="B431" i="11"/>
  <c r="C431" i="11"/>
  <c r="D431" i="11"/>
  <c r="E431" i="11"/>
  <c r="F431" i="11"/>
  <c r="G431" i="11"/>
  <c r="H431" i="11"/>
  <c r="I431" i="11"/>
  <c r="J431" i="11"/>
  <c r="K431" i="11"/>
  <c r="L431" i="11"/>
  <c r="M431" i="11"/>
  <c r="N431" i="11"/>
  <c r="O431" i="11"/>
  <c r="P431" i="11"/>
  <c r="Q431" i="11"/>
  <c r="R431" i="11"/>
  <c r="S431" i="11"/>
  <c r="U431" i="11"/>
  <c r="V431" i="11"/>
  <c r="W431" i="11"/>
  <c r="X431" i="11"/>
  <c r="Y431" i="11"/>
  <c r="Z431" i="11"/>
  <c r="AA431" i="11"/>
  <c r="AB431" i="11"/>
  <c r="AC431" i="11"/>
  <c r="AD431" i="11"/>
  <c r="AE431" i="11"/>
  <c r="B432" i="11"/>
  <c r="C432" i="11"/>
  <c r="D432" i="11"/>
  <c r="E432" i="11"/>
  <c r="F432" i="11"/>
  <c r="G432" i="11"/>
  <c r="H432" i="11"/>
  <c r="I432" i="11"/>
  <c r="J432" i="11"/>
  <c r="K432" i="11"/>
  <c r="L432" i="11"/>
  <c r="M432" i="11"/>
  <c r="N432" i="11"/>
  <c r="O432" i="11"/>
  <c r="P432" i="11"/>
  <c r="Q432" i="11"/>
  <c r="R432" i="11"/>
  <c r="S432" i="11"/>
  <c r="U432" i="11"/>
  <c r="V432" i="11"/>
  <c r="W432" i="11"/>
  <c r="X432" i="11"/>
  <c r="Y432" i="11"/>
  <c r="Z432" i="11"/>
  <c r="AA432" i="11"/>
  <c r="AB432" i="11"/>
  <c r="AC432" i="11"/>
  <c r="AD432" i="11"/>
  <c r="AE432" i="11"/>
  <c r="B433" i="11"/>
  <c r="C433" i="11"/>
  <c r="D433" i="11"/>
  <c r="E433" i="11"/>
  <c r="F433" i="11"/>
  <c r="G433" i="11"/>
  <c r="H433" i="11"/>
  <c r="I433" i="11"/>
  <c r="J433" i="11"/>
  <c r="K433" i="11"/>
  <c r="L433" i="11"/>
  <c r="M433" i="11"/>
  <c r="N433" i="11"/>
  <c r="O433" i="11"/>
  <c r="P433" i="11"/>
  <c r="Q433" i="11"/>
  <c r="R433" i="11"/>
  <c r="S433" i="11"/>
  <c r="U433" i="11"/>
  <c r="V433" i="11"/>
  <c r="W433" i="11"/>
  <c r="X433" i="11"/>
  <c r="Y433" i="11"/>
  <c r="Z433" i="11"/>
  <c r="AA433" i="11"/>
  <c r="AB433" i="11"/>
  <c r="AC433" i="11"/>
  <c r="AD433" i="11"/>
  <c r="AE433" i="11"/>
  <c r="B434" i="11"/>
  <c r="C434" i="11"/>
  <c r="D434" i="11"/>
  <c r="E434" i="11"/>
  <c r="F434" i="11"/>
  <c r="G434" i="11"/>
  <c r="H434" i="11"/>
  <c r="I434" i="11"/>
  <c r="J434" i="11"/>
  <c r="K434" i="11"/>
  <c r="L434" i="11"/>
  <c r="M434" i="11"/>
  <c r="N434" i="11"/>
  <c r="O434" i="11"/>
  <c r="P434" i="11"/>
  <c r="Q434" i="11"/>
  <c r="R434" i="11"/>
  <c r="S434" i="11"/>
  <c r="U434" i="11"/>
  <c r="V434" i="11"/>
  <c r="W434" i="11"/>
  <c r="X434" i="11"/>
  <c r="Y434" i="11"/>
  <c r="Z434" i="11"/>
  <c r="AA434" i="11"/>
  <c r="AB434" i="11"/>
  <c r="AC434" i="11"/>
  <c r="AD434" i="11"/>
  <c r="AE434" i="11"/>
  <c r="B435" i="11"/>
  <c r="C435" i="11"/>
  <c r="D435" i="11"/>
  <c r="E435" i="11"/>
  <c r="F435" i="11"/>
  <c r="G435" i="11"/>
  <c r="H435" i="11"/>
  <c r="I435" i="11"/>
  <c r="J435" i="11"/>
  <c r="K435" i="11"/>
  <c r="L435" i="11"/>
  <c r="M435" i="11"/>
  <c r="N435" i="11"/>
  <c r="O435" i="11"/>
  <c r="P435" i="11"/>
  <c r="Q435" i="11"/>
  <c r="R435" i="11"/>
  <c r="S435" i="11"/>
  <c r="U435" i="11"/>
  <c r="V435" i="11"/>
  <c r="W435" i="11"/>
  <c r="X435" i="11"/>
  <c r="Y435" i="11"/>
  <c r="Z435" i="11"/>
  <c r="AA435" i="11"/>
  <c r="AB435" i="11"/>
  <c r="AC435" i="11"/>
  <c r="AD435" i="11"/>
  <c r="AE435" i="11"/>
  <c r="B436" i="11"/>
  <c r="C436" i="11"/>
  <c r="D436" i="11"/>
  <c r="E436" i="11"/>
  <c r="F436" i="11"/>
  <c r="G436" i="11"/>
  <c r="H436" i="11"/>
  <c r="I436" i="11"/>
  <c r="J436" i="11"/>
  <c r="K436" i="11"/>
  <c r="L436" i="11"/>
  <c r="M436" i="11"/>
  <c r="N436" i="11"/>
  <c r="O436" i="11"/>
  <c r="P436" i="11"/>
  <c r="Q436" i="11"/>
  <c r="R436" i="11"/>
  <c r="S436" i="11"/>
  <c r="U436" i="11"/>
  <c r="V436" i="11"/>
  <c r="W436" i="11"/>
  <c r="X436" i="11"/>
  <c r="Y436" i="11"/>
  <c r="Z436" i="11"/>
  <c r="AA436" i="11"/>
  <c r="AB436" i="11"/>
  <c r="AC436" i="11"/>
  <c r="AD436" i="11"/>
  <c r="AE436" i="11"/>
  <c r="B437" i="11"/>
  <c r="C437" i="11"/>
  <c r="D437" i="11"/>
  <c r="E437" i="11"/>
  <c r="F437" i="11"/>
  <c r="G437" i="11"/>
  <c r="H437" i="11"/>
  <c r="I437" i="11"/>
  <c r="J437" i="11"/>
  <c r="K437" i="11"/>
  <c r="L437" i="11"/>
  <c r="M437" i="11"/>
  <c r="N437" i="11"/>
  <c r="O437" i="11"/>
  <c r="P437" i="11"/>
  <c r="Q437" i="11"/>
  <c r="R437" i="11"/>
  <c r="S437" i="11"/>
  <c r="U437" i="11"/>
  <c r="V437" i="11"/>
  <c r="W437" i="11"/>
  <c r="X437" i="11"/>
  <c r="Y437" i="11"/>
  <c r="Z437" i="11"/>
  <c r="AA437" i="11"/>
  <c r="AB437" i="11"/>
  <c r="AC437" i="11"/>
  <c r="AD437" i="11"/>
  <c r="AE437" i="11"/>
  <c r="B438" i="11"/>
  <c r="C438" i="11"/>
  <c r="D438" i="11"/>
  <c r="E438" i="11"/>
  <c r="F438" i="11"/>
  <c r="G438" i="11"/>
  <c r="H438" i="11"/>
  <c r="I438" i="11"/>
  <c r="J438" i="11"/>
  <c r="K438" i="11"/>
  <c r="L438" i="11"/>
  <c r="M438" i="11"/>
  <c r="N438" i="11"/>
  <c r="O438" i="11"/>
  <c r="P438" i="11"/>
  <c r="Q438" i="11"/>
  <c r="R438" i="11"/>
  <c r="S438" i="11"/>
  <c r="U438" i="11"/>
  <c r="V438" i="11"/>
  <c r="W438" i="11"/>
  <c r="X438" i="11"/>
  <c r="Y438" i="11"/>
  <c r="Z438" i="11"/>
  <c r="AA438" i="11"/>
  <c r="AB438" i="11"/>
  <c r="AC438" i="11"/>
  <c r="AD438" i="11"/>
  <c r="AE438" i="11"/>
  <c r="B439" i="11"/>
  <c r="C439" i="11"/>
  <c r="D439" i="11"/>
  <c r="E439" i="11"/>
  <c r="F439" i="11"/>
  <c r="G439" i="11"/>
  <c r="H439" i="11"/>
  <c r="I439" i="11"/>
  <c r="J439" i="11"/>
  <c r="K439" i="11"/>
  <c r="L439" i="11"/>
  <c r="M439" i="11"/>
  <c r="N439" i="11"/>
  <c r="O439" i="11"/>
  <c r="P439" i="11"/>
  <c r="Q439" i="11"/>
  <c r="R439" i="11"/>
  <c r="S439" i="11"/>
  <c r="U439" i="11"/>
  <c r="V439" i="11"/>
  <c r="W439" i="11"/>
  <c r="X439" i="11"/>
  <c r="Y439" i="11"/>
  <c r="Z439" i="11"/>
  <c r="AA439" i="11"/>
  <c r="AB439" i="11"/>
  <c r="AC439" i="11"/>
  <c r="AD439" i="11"/>
  <c r="AE439" i="11"/>
  <c r="B440" i="11"/>
  <c r="C440" i="11"/>
  <c r="D440" i="11"/>
  <c r="E440" i="11"/>
  <c r="F440" i="11"/>
  <c r="G440" i="11"/>
  <c r="H440" i="11"/>
  <c r="I440" i="11"/>
  <c r="J440" i="11"/>
  <c r="K440" i="11"/>
  <c r="L440" i="11"/>
  <c r="M440" i="11"/>
  <c r="N440" i="11"/>
  <c r="O440" i="11"/>
  <c r="P440" i="11"/>
  <c r="Q440" i="11"/>
  <c r="R440" i="11"/>
  <c r="S440" i="11"/>
  <c r="U440" i="11"/>
  <c r="V440" i="11"/>
  <c r="W440" i="11"/>
  <c r="X440" i="11"/>
  <c r="Y440" i="11"/>
  <c r="Z440" i="11"/>
  <c r="AA440" i="11"/>
  <c r="AB440" i="11"/>
  <c r="AC440" i="11"/>
  <c r="AD440" i="11"/>
  <c r="AE440" i="11"/>
  <c r="B441" i="11"/>
  <c r="C441" i="11"/>
  <c r="D441" i="11"/>
  <c r="E441" i="11"/>
  <c r="F441" i="11"/>
  <c r="G441" i="11"/>
  <c r="H441" i="11"/>
  <c r="I441" i="11"/>
  <c r="J441" i="11"/>
  <c r="K441" i="11"/>
  <c r="L441" i="11"/>
  <c r="M441" i="11"/>
  <c r="N441" i="11"/>
  <c r="O441" i="11"/>
  <c r="P441" i="11"/>
  <c r="Q441" i="11"/>
  <c r="R441" i="11"/>
  <c r="S441" i="11"/>
  <c r="U441" i="11"/>
  <c r="V441" i="11"/>
  <c r="W441" i="11"/>
  <c r="X441" i="11"/>
  <c r="Y441" i="11"/>
  <c r="Z441" i="11"/>
  <c r="AA441" i="11"/>
  <c r="AB441" i="11"/>
  <c r="AC441" i="11"/>
  <c r="AD441" i="11"/>
  <c r="AE441" i="11"/>
  <c r="B442" i="11"/>
  <c r="C442" i="11"/>
  <c r="D442" i="11"/>
  <c r="E442" i="11"/>
  <c r="F442" i="11"/>
  <c r="G442" i="11"/>
  <c r="H442" i="11"/>
  <c r="I442" i="11"/>
  <c r="J442" i="11"/>
  <c r="K442" i="11"/>
  <c r="L442" i="11"/>
  <c r="M442" i="11"/>
  <c r="N442" i="11"/>
  <c r="O442" i="11"/>
  <c r="P442" i="11"/>
  <c r="Q442" i="11"/>
  <c r="R442" i="11"/>
  <c r="S442" i="11"/>
  <c r="U442" i="11"/>
  <c r="V442" i="11"/>
  <c r="W442" i="11"/>
  <c r="X442" i="11"/>
  <c r="Y442" i="11"/>
  <c r="Z442" i="11"/>
  <c r="AA442" i="11"/>
  <c r="AB442" i="11"/>
  <c r="AC442" i="11"/>
  <c r="AD442" i="11"/>
  <c r="AE442" i="11"/>
  <c r="B443" i="11"/>
  <c r="C443" i="11"/>
  <c r="D443" i="11"/>
  <c r="E443" i="11"/>
  <c r="F443" i="11"/>
  <c r="G443" i="11"/>
  <c r="H443" i="11"/>
  <c r="I443" i="11"/>
  <c r="J443" i="11"/>
  <c r="K443" i="11"/>
  <c r="L443" i="11"/>
  <c r="M443" i="11"/>
  <c r="N443" i="11"/>
  <c r="O443" i="11"/>
  <c r="P443" i="11"/>
  <c r="Q443" i="11"/>
  <c r="R443" i="11"/>
  <c r="S443" i="11"/>
  <c r="U443" i="11"/>
  <c r="V443" i="11"/>
  <c r="W443" i="11"/>
  <c r="X443" i="11"/>
  <c r="Y443" i="11"/>
  <c r="Z443" i="11"/>
  <c r="AA443" i="11"/>
  <c r="AB443" i="11"/>
  <c r="AC443" i="11"/>
  <c r="AD443" i="11"/>
  <c r="AE443" i="11"/>
  <c r="B444" i="11"/>
  <c r="C444" i="11"/>
  <c r="D444" i="11"/>
  <c r="E444" i="11"/>
  <c r="F444" i="11"/>
  <c r="G444" i="11"/>
  <c r="H444" i="11"/>
  <c r="I444" i="11"/>
  <c r="J444" i="11"/>
  <c r="K444" i="11"/>
  <c r="L444" i="11"/>
  <c r="M444" i="11"/>
  <c r="N444" i="11"/>
  <c r="O444" i="11"/>
  <c r="P444" i="11"/>
  <c r="Q444" i="11"/>
  <c r="R444" i="11"/>
  <c r="S444" i="11"/>
  <c r="U444" i="11"/>
  <c r="V444" i="11"/>
  <c r="W444" i="11"/>
  <c r="X444" i="11"/>
  <c r="Y444" i="11"/>
  <c r="Z444" i="11"/>
  <c r="AA444" i="11"/>
  <c r="AB444" i="11"/>
  <c r="AC444" i="11"/>
  <c r="AD444" i="11"/>
  <c r="AE444" i="11"/>
  <c r="B445" i="11"/>
  <c r="C445" i="11"/>
  <c r="D445" i="11"/>
  <c r="E445" i="11"/>
  <c r="F445" i="11"/>
  <c r="G445" i="11"/>
  <c r="H445" i="11"/>
  <c r="I445" i="11"/>
  <c r="J445" i="11"/>
  <c r="K445" i="11"/>
  <c r="L445" i="11"/>
  <c r="M445" i="11"/>
  <c r="N445" i="11"/>
  <c r="O445" i="11"/>
  <c r="P445" i="11"/>
  <c r="Q445" i="11"/>
  <c r="R445" i="11"/>
  <c r="S445" i="11"/>
  <c r="U445" i="11"/>
  <c r="V445" i="11"/>
  <c r="W445" i="11"/>
  <c r="X445" i="11"/>
  <c r="Y445" i="11"/>
  <c r="Z445" i="11"/>
  <c r="AA445" i="11"/>
  <c r="AB445" i="11"/>
  <c r="AC445" i="11"/>
  <c r="AD445" i="11"/>
  <c r="AE445" i="11"/>
  <c r="B446" i="11"/>
  <c r="C446" i="11"/>
  <c r="D446" i="11"/>
  <c r="E446" i="11"/>
  <c r="F446" i="11"/>
  <c r="G446" i="11"/>
  <c r="H446" i="11"/>
  <c r="I446" i="11"/>
  <c r="J446" i="11"/>
  <c r="K446" i="11"/>
  <c r="L446" i="11"/>
  <c r="M446" i="11"/>
  <c r="N446" i="11"/>
  <c r="O446" i="11"/>
  <c r="P446" i="11"/>
  <c r="Q446" i="11"/>
  <c r="R446" i="11"/>
  <c r="S446" i="11"/>
  <c r="U446" i="11"/>
  <c r="V446" i="11"/>
  <c r="W446" i="11"/>
  <c r="X446" i="11"/>
  <c r="Y446" i="11"/>
  <c r="Z446" i="11"/>
  <c r="AA446" i="11"/>
  <c r="AB446" i="11"/>
  <c r="AC446" i="11"/>
  <c r="AD446" i="11"/>
  <c r="AE446" i="11"/>
  <c r="B447" i="11"/>
  <c r="C447" i="11"/>
  <c r="D447" i="11"/>
  <c r="E447" i="11"/>
  <c r="F447" i="11"/>
  <c r="G447" i="11"/>
  <c r="H447" i="11"/>
  <c r="I447" i="11"/>
  <c r="J447" i="11"/>
  <c r="K447" i="11"/>
  <c r="L447" i="11"/>
  <c r="M447" i="11"/>
  <c r="N447" i="11"/>
  <c r="O447" i="11"/>
  <c r="P447" i="11"/>
  <c r="Q447" i="11"/>
  <c r="R447" i="11"/>
  <c r="S447" i="11"/>
  <c r="U447" i="11"/>
  <c r="V447" i="11"/>
  <c r="W447" i="11"/>
  <c r="X447" i="11"/>
  <c r="Y447" i="11"/>
  <c r="Z447" i="11"/>
  <c r="AA447" i="11"/>
  <c r="AB447" i="11"/>
  <c r="AC447" i="11"/>
  <c r="AD447" i="11"/>
  <c r="AE447" i="11"/>
  <c r="B448" i="11"/>
  <c r="C448" i="11"/>
  <c r="D448" i="11"/>
  <c r="E448" i="11"/>
  <c r="F448" i="11"/>
  <c r="G448" i="11"/>
  <c r="H448" i="11"/>
  <c r="I448" i="11"/>
  <c r="J448" i="11"/>
  <c r="K448" i="11"/>
  <c r="L448" i="11"/>
  <c r="M448" i="11"/>
  <c r="N448" i="11"/>
  <c r="O448" i="11"/>
  <c r="P448" i="11"/>
  <c r="Q448" i="11"/>
  <c r="R448" i="11"/>
  <c r="S448" i="11"/>
  <c r="U448" i="11"/>
  <c r="V448" i="11"/>
  <c r="W448" i="11"/>
  <c r="X448" i="11"/>
  <c r="Y448" i="11"/>
  <c r="Z448" i="11"/>
  <c r="AA448" i="11"/>
  <c r="AB448" i="11"/>
  <c r="AC448" i="11"/>
  <c r="AD448" i="11"/>
  <c r="AE448" i="11"/>
  <c r="B449" i="11"/>
  <c r="C449" i="11"/>
  <c r="D449" i="11"/>
  <c r="E449" i="11"/>
  <c r="F449" i="11"/>
  <c r="G449" i="11"/>
  <c r="H449" i="11"/>
  <c r="I449" i="11"/>
  <c r="J449" i="11"/>
  <c r="K449" i="11"/>
  <c r="L449" i="11"/>
  <c r="M449" i="11"/>
  <c r="N449" i="11"/>
  <c r="O449" i="11"/>
  <c r="P449" i="11"/>
  <c r="Q449" i="11"/>
  <c r="R449" i="11"/>
  <c r="S449" i="11"/>
  <c r="U449" i="11"/>
  <c r="V449" i="11"/>
  <c r="W449" i="11"/>
  <c r="X449" i="11"/>
  <c r="Y449" i="11"/>
  <c r="Z449" i="11"/>
  <c r="AA449" i="11"/>
  <c r="AB449" i="11"/>
  <c r="AC449" i="11"/>
  <c r="AD449" i="11"/>
  <c r="AE449" i="11"/>
  <c r="B450" i="11"/>
  <c r="C450" i="11"/>
  <c r="D450" i="11"/>
  <c r="E450" i="11"/>
  <c r="F450" i="11"/>
  <c r="G450" i="11"/>
  <c r="H450" i="11"/>
  <c r="I450" i="11"/>
  <c r="J450" i="11"/>
  <c r="K450" i="11"/>
  <c r="L450" i="11"/>
  <c r="M450" i="11"/>
  <c r="N450" i="11"/>
  <c r="O450" i="11"/>
  <c r="P450" i="11"/>
  <c r="Q450" i="11"/>
  <c r="R450" i="11"/>
  <c r="S450" i="11"/>
  <c r="U450" i="11"/>
  <c r="V450" i="11"/>
  <c r="W450" i="11"/>
  <c r="X450" i="11"/>
  <c r="Y450" i="11"/>
  <c r="Z450" i="11"/>
  <c r="AA450" i="11"/>
  <c r="AB450" i="11"/>
  <c r="AC450" i="11"/>
  <c r="AD450" i="11"/>
  <c r="AE450" i="11"/>
  <c r="B451" i="11"/>
  <c r="C451" i="11"/>
  <c r="D451" i="11"/>
  <c r="E451" i="11"/>
  <c r="F451" i="11"/>
  <c r="G451" i="11"/>
  <c r="H451" i="11"/>
  <c r="I451" i="11"/>
  <c r="J451" i="11"/>
  <c r="K451" i="11"/>
  <c r="L451" i="11"/>
  <c r="M451" i="11"/>
  <c r="N451" i="11"/>
  <c r="O451" i="11"/>
  <c r="P451" i="11"/>
  <c r="Q451" i="11"/>
  <c r="R451" i="11"/>
  <c r="S451" i="11"/>
  <c r="U451" i="11"/>
  <c r="V451" i="11"/>
  <c r="W451" i="11"/>
  <c r="X451" i="11"/>
  <c r="Y451" i="11"/>
  <c r="Z451" i="11"/>
  <c r="AA451" i="11"/>
  <c r="AB451" i="11"/>
  <c r="AC451" i="11"/>
  <c r="AD451" i="11"/>
  <c r="AE451" i="11"/>
  <c r="B452" i="11"/>
  <c r="C452" i="11"/>
  <c r="D452" i="11"/>
  <c r="E452" i="11"/>
  <c r="F452" i="11"/>
  <c r="G452" i="11"/>
  <c r="H452" i="11"/>
  <c r="I452" i="11"/>
  <c r="J452" i="11"/>
  <c r="K452" i="11"/>
  <c r="L452" i="11"/>
  <c r="M452" i="11"/>
  <c r="N452" i="11"/>
  <c r="O452" i="11"/>
  <c r="P452" i="11"/>
  <c r="Q452" i="11"/>
  <c r="R452" i="11"/>
  <c r="S452" i="11"/>
  <c r="U452" i="11"/>
  <c r="V452" i="11"/>
  <c r="W452" i="11"/>
  <c r="X452" i="11"/>
  <c r="Y452" i="11"/>
  <c r="Z452" i="11"/>
  <c r="AA452" i="11"/>
  <c r="AB452" i="11"/>
  <c r="AC452" i="11"/>
  <c r="AD452" i="11"/>
  <c r="AE452" i="11"/>
  <c r="B453" i="11"/>
  <c r="C453" i="11"/>
  <c r="D453" i="11"/>
  <c r="E453" i="11"/>
  <c r="F453" i="11"/>
  <c r="G453" i="11"/>
  <c r="H453" i="11"/>
  <c r="I453" i="11"/>
  <c r="J453" i="11"/>
  <c r="K453" i="11"/>
  <c r="L453" i="11"/>
  <c r="M453" i="11"/>
  <c r="N453" i="11"/>
  <c r="O453" i="11"/>
  <c r="P453" i="11"/>
  <c r="Q453" i="11"/>
  <c r="R453" i="11"/>
  <c r="S453" i="11"/>
  <c r="U453" i="11"/>
  <c r="V453" i="11"/>
  <c r="W453" i="11"/>
  <c r="X453" i="11"/>
  <c r="Y453" i="11"/>
  <c r="Z453" i="11"/>
  <c r="AA453" i="11"/>
  <c r="AB453" i="11"/>
  <c r="AC453" i="11"/>
  <c r="AD453" i="11"/>
  <c r="AE453" i="11"/>
  <c r="B454" i="11"/>
  <c r="C454" i="11"/>
  <c r="D454" i="11"/>
  <c r="E454" i="11"/>
  <c r="F454" i="11"/>
  <c r="G454" i="11"/>
  <c r="H454" i="11"/>
  <c r="I454" i="11"/>
  <c r="J454" i="11"/>
  <c r="K454" i="11"/>
  <c r="L454" i="11"/>
  <c r="M454" i="11"/>
  <c r="N454" i="11"/>
  <c r="O454" i="11"/>
  <c r="P454" i="11"/>
  <c r="Q454" i="11"/>
  <c r="R454" i="11"/>
  <c r="S454" i="11"/>
  <c r="U454" i="11"/>
  <c r="V454" i="11"/>
  <c r="W454" i="11"/>
  <c r="X454" i="11"/>
  <c r="Y454" i="11"/>
  <c r="Z454" i="11"/>
  <c r="AA454" i="11"/>
  <c r="AB454" i="11"/>
  <c r="AC454" i="11"/>
  <c r="AD454" i="11"/>
  <c r="AE454" i="11"/>
  <c r="B455" i="11"/>
  <c r="C455" i="11"/>
  <c r="D455" i="11"/>
  <c r="E455" i="11"/>
  <c r="F455" i="11"/>
  <c r="G455" i="11"/>
  <c r="H455" i="11"/>
  <c r="I455" i="11"/>
  <c r="J455" i="11"/>
  <c r="K455" i="11"/>
  <c r="L455" i="11"/>
  <c r="M455" i="11"/>
  <c r="N455" i="11"/>
  <c r="O455" i="11"/>
  <c r="P455" i="11"/>
  <c r="Q455" i="11"/>
  <c r="R455" i="11"/>
  <c r="S455" i="11"/>
  <c r="U455" i="11"/>
  <c r="V455" i="11"/>
  <c r="W455" i="11"/>
  <c r="X455" i="11"/>
  <c r="Y455" i="11"/>
  <c r="Z455" i="11"/>
  <c r="AA455" i="11"/>
  <c r="AB455" i="11"/>
  <c r="AC455" i="11"/>
  <c r="AD455" i="11"/>
  <c r="AE455" i="11"/>
  <c r="B456" i="11"/>
  <c r="C456" i="11"/>
  <c r="D456" i="11"/>
  <c r="E456" i="11"/>
  <c r="F456" i="11"/>
  <c r="G456" i="11"/>
  <c r="H456" i="11"/>
  <c r="I456" i="11"/>
  <c r="J456" i="11"/>
  <c r="K456" i="11"/>
  <c r="L456" i="11"/>
  <c r="M456" i="11"/>
  <c r="N456" i="11"/>
  <c r="O456" i="11"/>
  <c r="P456" i="11"/>
  <c r="Q456" i="11"/>
  <c r="R456" i="11"/>
  <c r="S456" i="11"/>
  <c r="U456" i="11"/>
  <c r="V456" i="11"/>
  <c r="W456" i="11"/>
  <c r="X456" i="11"/>
  <c r="Y456" i="11"/>
  <c r="Z456" i="11"/>
  <c r="AA456" i="11"/>
  <c r="AB456" i="11"/>
  <c r="AC456" i="11"/>
  <c r="AD456" i="11"/>
  <c r="AE456" i="11"/>
  <c r="B457" i="11"/>
  <c r="C457" i="11"/>
  <c r="D457" i="11"/>
  <c r="E457" i="11"/>
  <c r="F457" i="11"/>
  <c r="G457" i="11"/>
  <c r="H457" i="11"/>
  <c r="I457" i="11"/>
  <c r="J457" i="11"/>
  <c r="K457" i="11"/>
  <c r="L457" i="11"/>
  <c r="M457" i="11"/>
  <c r="N457" i="11"/>
  <c r="O457" i="11"/>
  <c r="P457" i="11"/>
  <c r="Q457" i="11"/>
  <c r="R457" i="11"/>
  <c r="S457" i="11"/>
  <c r="U457" i="11"/>
  <c r="V457" i="11"/>
  <c r="W457" i="11"/>
  <c r="X457" i="11"/>
  <c r="Y457" i="11"/>
  <c r="Z457" i="11"/>
  <c r="AA457" i="11"/>
  <c r="AB457" i="11"/>
  <c r="AC457" i="11"/>
  <c r="AD457" i="11"/>
  <c r="AE457" i="11"/>
  <c r="B458" i="11"/>
  <c r="C458" i="11"/>
  <c r="D458" i="11"/>
  <c r="E458" i="11"/>
  <c r="F458" i="11"/>
  <c r="G458" i="11"/>
  <c r="H458" i="11"/>
  <c r="I458" i="11"/>
  <c r="J458" i="11"/>
  <c r="K458" i="11"/>
  <c r="L458" i="11"/>
  <c r="M458" i="11"/>
  <c r="N458" i="11"/>
  <c r="O458" i="11"/>
  <c r="P458" i="11"/>
  <c r="Q458" i="11"/>
  <c r="R458" i="11"/>
  <c r="S458" i="11"/>
  <c r="U458" i="11"/>
  <c r="V458" i="11"/>
  <c r="W458" i="11"/>
  <c r="X458" i="11"/>
  <c r="Y458" i="11"/>
  <c r="Z458" i="11"/>
  <c r="AA458" i="11"/>
  <c r="AB458" i="11"/>
  <c r="AC458" i="11"/>
  <c r="AD458" i="11"/>
  <c r="AE458" i="11"/>
  <c r="B459" i="11"/>
  <c r="C459" i="11"/>
  <c r="D459" i="11"/>
  <c r="E459" i="11"/>
  <c r="F459" i="11"/>
  <c r="G459" i="11"/>
  <c r="H459" i="11"/>
  <c r="I459" i="11"/>
  <c r="J459" i="11"/>
  <c r="K459" i="11"/>
  <c r="L459" i="11"/>
  <c r="M459" i="11"/>
  <c r="N459" i="11"/>
  <c r="O459" i="11"/>
  <c r="P459" i="11"/>
  <c r="Q459" i="11"/>
  <c r="R459" i="11"/>
  <c r="S459" i="11"/>
  <c r="U459" i="11"/>
  <c r="V459" i="11"/>
  <c r="W459" i="11"/>
  <c r="X459" i="11"/>
  <c r="Y459" i="11"/>
  <c r="Z459" i="11"/>
  <c r="AA459" i="11"/>
  <c r="AB459" i="11"/>
  <c r="AC459" i="11"/>
  <c r="AD459" i="11"/>
  <c r="AE459" i="11"/>
  <c r="B460" i="11"/>
  <c r="C460" i="11"/>
  <c r="D460" i="11"/>
  <c r="E460" i="11"/>
  <c r="F460" i="11"/>
  <c r="G460" i="11"/>
  <c r="H460" i="11"/>
  <c r="I460" i="11"/>
  <c r="J460" i="11"/>
  <c r="K460" i="11"/>
  <c r="L460" i="11"/>
  <c r="M460" i="11"/>
  <c r="N460" i="11"/>
  <c r="O460" i="11"/>
  <c r="P460" i="11"/>
  <c r="Q460" i="11"/>
  <c r="R460" i="11"/>
  <c r="S460" i="11"/>
  <c r="U460" i="11"/>
  <c r="V460" i="11"/>
  <c r="W460" i="11"/>
  <c r="X460" i="11"/>
  <c r="Y460" i="11"/>
  <c r="Z460" i="11"/>
  <c r="AA460" i="11"/>
  <c r="AB460" i="11"/>
  <c r="AC460" i="11"/>
  <c r="AD460" i="11"/>
  <c r="AE460" i="11"/>
  <c r="B461" i="11"/>
  <c r="C461" i="11"/>
  <c r="D461" i="11"/>
  <c r="E461" i="11"/>
  <c r="F461" i="11"/>
  <c r="G461" i="11"/>
  <c r="H461" i="11"/>
  <c r="I461" i="11"/>
  <c r="J461" i="11"/>
  <c r="K461" i="11"/>
  <c r="L461" i="11"/>
  <c r="M461" i="11"/>
  <c r="N461" i="11"/>
  <c r="O461" i="11"/>
  <c r="P461" i="11"/>
  <c r="Q461" i="11"/>
  <c r="R461" i="11"/>
  <c r="S461" i="11"/>
  <c r="U461" i="11"/>
  <c r="V461" i="11"/>
  <c r="W461" i="11"/>
  <c r="X461" i="11"/>
  <c r="Y461" i="11"/>
  <c r="Z461" i="11"/>
  <c r="AA461" i="11"/>
  <c r="AB461" i="11"/>
  <c r="AC461" i="11"/>
  <c r="AD461" i="11"/>
  <c r="AE461" i="11"/>
  <c r="B462" i="11"/>
  <c r="C462" i="11"/>
  <c r="D462" i="11"/>
  <c r="E462" i="11"/>
  <c r="F462" i="11"/>
  <c r="G462" i="11"/>
  <c r="H462" i="11"/>
  <c r="I462" i="11"/>
  <c r="J462" i="11"/>
  <c r="K462" i="11"/>
  <c r="L462" i="11"/>
  <c r="M462" i="11"/>
  <c r="N462" i="11"/>
  <c r="O462" i="11"/>
  <c r="P462" i="11"/>
  <c r="Q462" i="11"/>
  <c r="R462" i="11"/>
  <c r="S462" i="11"/>
  <c r="U462" i="11"/>
  <c r="V462" i="11"/>
  <c r="W462" i="11"/>
  <c r="X462" i="11"/>
  <c r="Y462" i="11"/>
  <c r="Z462" i="11"/>
  <c r="AA462" i="11"/>
  <c r="AB462" i="11"/>
  <c r="AC462" i="11"/>
  <c r="AD462" i="11"/>
  <c r="AE462" i="11"/>
  <c r="B463" i="11"/>
  <c r="C463" i="11"/>
  <c r="D463" i="11"/>
  <c r="E463" i="11"/>
  <c r="F463" i="11"/>
  <c r="G463" i="11"/>
  <c r="H463" i="11"/>
  <c r="I463" i="11"/>
  <c r="J463" i="11"/>
  <c r="K463" i="11"/>
  <c r="L463" i="11"/>
  <c r="M463" i="11"/>
  <c r="N463" i="11"/>
  <c r="O463" i="11"/>
  <c r="P463" i="11"/>
  <c r="Q463" i="11"/>
  <c r="R463" i="11"/>
  <c r="S463" i="11"/>
  <c r="U463" i="11"/>
  <c r="V463" i="11"/>
  <c r="W463" i="11"/>
  <c r="X463" i="11"/>
  <c r="Y463" i="11"/>
  <c r="Z463" i="11"/>
  <c r="AA463" i="11"/>
  <c r="AB463" i="11"/>
  <c r="AC463" i="11"/>
  <c r="AD463" i="11"/>
  <c r="AE463" i="11"/>
  <c r="B464" i="11"/>
  <c r="C464" i="11"/>
  <c r="D464" i="11"/>
  <c r="E464" i="11"/>
  <c r="F464" i="11"/>
  <c r="G464" i="11"/>
  <c r="H464" i="11"/>
  <c r="I464" i="11"/>
  <c r="J464" i="11"/>
  <c r="K464" i="11"/>
  <c r="L464" i="11"/>
  <c r="M464" i="11"/>
  <c r="N464" i="11"/>
  <c r="O464" i="11"/>
  <c r="P464" i="11"/>
  <c r="Q464" i="11"/>
  <c r="R464" i="11"/>
  <c r="S464" i="11"/>
  <c r="U464" i="11"/>
  <c r="V464" i="11"/>
  <c r="W464" i="11"/>
  <c r="X464" i="11"/>
  <c r="Y464" i="11"/>
  <c r="Z464" i="11"/>
  <c r="AA464" i="11"/>
  <c r="AB464" i="11"/>
  <c r="AC464" i="11"/>
  <c r="AD464" i="11"/>
  <c r="AE464" i="11"/>
  <c r="B465" i="11"/>
  <c r="C465" i="11"/>
  <c r="D465" i="11"/>
  <c r="E465" i="11"/>
  <c r="F465" i="11"/>
  <c r="G465" i="11"/>
  <c r="H465" i="11"/>
  <c r="I465" i="11"/>
  <c r="J465" i="11"/>
  <c r="K465" i="11"/>
  <c r="L465" i="11"/>
  <c r="M465" i="11"/>
  <c r="N465" i="11"/>
  <c r="O465" i="11"/>
  <c r="P465" i="11"/>
  <c r="Q465" i="11"/>
  <c r="R465" i="11"/>
  <c r="S465" i="11"/>
  <c r="U465" i="11"/>
  <c r="V465" i="11"/>
  <c r="W465" i="11"/>
  <c r="X465" i="11"/>
  <c r="Y465" i="11"/>
  <c r="Z465" i="11"/>
  <c r="AA465" i="11"/>
  <c r="AB465" i="11"/>
  <c r="AC465" i="11"/>
  <c r="AD465" i="11"/>
  <c r="AE465" i="11"/>
  <c r="B466" i="11"/>
  <c r="C466" i="11"/>
  <c r="D466" i="11"/>
  <c r="E466" i="11"/>
  <c r="F466" i="11"/>
  <c r="G466" i="11"/>
  <c r="H466" i="11"/>
  <c r="I466" i="11"/>
  <c r="J466" i="11"/>
  <c r="K466" i="11"/>
  <c r="L466" i="11"/>
  <c r="M466" i="11"/>
  <c r="N466" i="11"/>
  <c r="O466" i="11"/>
  <c r="P466" i="11"/>
  <c r="Q466" i="11"/>
  <c r="R466" i="11"/>
  <c r="S466" i="11"/>
  <c r="U466" i="11"/>
  <c r="V466" i="11"/>
  <c r="W466" i="11"/>
  <c r="X466" i="11"/>
  <c r="Y466" i="11"/>
  <c r="Z466" i="11"/>
  <c r="AA466" i="11"/>
  <c r="AB466" i="11"/>
  <c r="AC466" i="11"/>
  <c r="AD466" i="11"/>
  <c r="AE466" i="11"/>
  <c r="B467" i="11"/>
  <c r="C467" i="11"/>
  <c r="D467" i="11"/>
  <c r="E467" i="11"/>
  <c r="F467" i="11"/>
  <c r="G467" i="11"/>
  <c r="H467" i="11"/>
  <c r="I467" i="11"/>
  <c r="J467" i="11"/>
  <c r="K467" i="11"/>
  <c r="L467" i="11"/>
  <c r="M467" i="11"/>
  <c r="N467" i="11"/>
  <c r="O467" i="11"/>
  <c r="P467" i="11"/>
  <c r="Q467" i="11"/>
  <c r="R467" i="11"/>
  <c r="S467" i="11"/>
  <c r="U467" i="11"/>
  <c r="V467" i="11"/>
  <c r="W467" i="11"/>
  <c r="X467" i="11"/>
  <c r="Y467" i="11"/>
  <c r="Z467" i="11"/>
  <c r="AA467" i="11"/>
  <c r="AB467" i="11"/>
  <c r="AC467" i="11"/>
  <c r="AD467" i="11"/>
  <c r="AE467" i="11"/>
  <c r="B468" i="11"/>
  <c r="C468" i="11"/>
  <c r="D468" i="11"/>
  <c r="E468" i="11"/>
  <c r="F468" i="11"/>
  <c r="G468" i="11"/>
  <c r="H468" i="11"/>
  <c r="I468" i="11"/>
  <c r="J468" i="11"/>
  <c r="K468" i="11"/>
  <c r="L468" i="11"/>
  <c r="M468" i="11"/>
  <c r="N468" i="11"/>
  <c r="O468" i="11"/>
  <c r="P468" i="11"/>
  <c r="Q468" i="11"/>
  <c r="R468" i="11"/>
  <c r="S468" i="11"/>
  <c r="U468" i="11"/>
  <c r="V468" i="11"/>
  <c r="W468" i="11"/>
  <c r="X468" i="11"/>
  <c r="Y468" i="11"/>
  <c r="Z468" i="11"/>
  <c r="AA468" i="11"/>
  <c r="AB468" i="11"/>
  <c r="AC468" i="11"/>
  <c r="AD468" i="11"/>
  <c r="AE468" i="11"/>
  <c r="B469" i="11"/>
  <c r="C469" i="11"/>
  <c r="D469" i="11"/>
  <c r="E469" i="11"/>
  <c r="F469" i="11"/>
  <c r="G469" i="11"/>
  <c r="H469" i="11"/>
  <c r="I469" i="11"/>
  <c r="J469" i="11"/>
  <c r="K469" i="11"/>
  <c r="L469" i="11"/>
  <c r="M469" i="11"/>
  <c r="N469" i="11"/>
  <c r="O469" i="11"/>
  <c r="P469" i="11"/>
  <c r="Q469" i="11"/>
  <c r="R469" i="11"/>
  <c r="S469" i="11"/>
  <c r="U469" i="11"/>
  <c r="V469" i="11"/>
  <c r="W469" i="11"/>
  <c r="X469" i="11"/>
  <c r="Y469" i="11"/>
  <c r="Z469" i="11"/>
  <c r="AA469" i="11"/>
  <c r="AB469" i="11"/>
  <c r="AC469" i="11"/>
  <c r="AD469" i="11"/>
  <c r="AE469" i="11"/>
  <c r="B470" i="11"/>
  <c r="C470" i="11"/>
  <c r="D470" i="11"/>
  <c r="E470" i="11"/>
  <c r="F470" i="11"/>
  <c r="G470" i="11"/>
  <c r="H470" i="11"/>
  <c r="I470" i="11"/>
  <c r="J470" i="11"/>
  <c r="K470" i="11"/>
  <c r="L470" i="11"/>
  <c r="M470" i="11"/>
  <c r="N470" i="11"/>
  <c r="O470" i="11"/>
  <c r="P470" i="11"/>
  <c r="Q470" i="11"/>
  <c r="R470" i="11"/>
  <c r="S470" i="11"/>
  <c r="U470" i="11"/>
  <c r="V470" i="11"/>
  <c r="W470" i="11"/>
  <c r="X470" i="11"/>
  <c r="Y470" i="11"/>
  <c r="Z470" i="11"/>
  <c r="AA470" i="11"/>
  <c r="AB470" i="11"/>
  <c r="AC470" i="11"/>
  <c r="AD470" i="11"/>
  <c r="AE470" i="11"/>
  <c r="B471" i="11"/>
  <c r="C471" i="11"/>
  <c r="D471" i="11"/>
  <c r="E471" i="11"/>
  <c r="F471" i="11"/>
  <c r="G471" i="11"/>
  <c r="H471" i="11"/>
  <c r="I471" i="11"/>
  <c r="J471" i="11"/>
  <c r="K471" i="11"/>
  <c r="L471" i="11"/>
  <c r="M471" i="11"/>
  <c r="N471" i="11"/>
  <c r="O471" i="11"/>
  <c r="P471" i="11"/>
  <c r="Q471" i="11"/>
  <c r="R471" i="11"/>
  <c r="S471" i="11"/>
  <c r="U471" i="11"/>
  <c r="V471" i="11"/>
  <c r="W471" i="11"/>
  <c r="X471" i="11"/>
  <c r="Y471" i="11"/>
  <c r="Z471" i="11"/>
  <c r="AA471" i="11"/>
  <c r="AB471" i="11"/>
  <c r="AC471" i="11"/>
  <c r="AD471" i="11"/>
  <c r="AE471" i="11"/>
  <c r="B472" i="11"/>
  <c r="C472" i="11"/>
  <c r="D472" i="11"/>
  <c r="E472" i="11"/>
  <c r="F472" i="11"/>
  <c r="G472" i="11"/>
  <c r="H472" i="11"/>
  <c r="I472" i="11"/>
  <c r="J472" i="11"/>
  <c r="K472" i="11"/>
  <c r="L472" i="11"/>
  <c r="M472" i="11"/>
  <c r="N472" i="11"/>
  <c r="O472" i="11"/>
  <c r="P472" i="11"/>
  <c r="Q472" i="11"/>
  <c r="R472" i="11"/>
  <c r="S472" i="11"/>
  <c r="U472" i="11"/>
  <c r="V472" i="11"/>
  <c r="W472" i="11"/>
  <c r="X472" i="11"/>
  <c r="Y472" i="11"/>
  <c r="Z472" i="11"/>
  <c r="AA472" i="11"/>
  <c r="AB472" i="11"/>
  <c r="AC472" i="11"/>
  <c r="AD472" i="11"/>
  <c r="AE472" i="11"/>
  <c r="B473" i="11"/>
  <c r="C473" i="11"/>
  <c r="D473" i="11"/>
  <c r="E473" i="11"/>
  <c r="F473" i="11"/>
  <c r="G473" i="11"/>
  <c r="H473" i="11"/>
  <c r="I473" i="11"/>
  <c r="J473" i="11"/>
  <c r="K473" i="11"/>
  <c r="L473" i="11"/>
  <c r="M473" i="11"/>
  <c r="N473" i="11"/>
  <c r="O473" i="11"/>
  <c r="P473" i="11"/>
  <c r="Q473" i="11"/>
  <c r="R473" i="11"/>
  <c r="S473" i="11"/>
  <c r="U473" i="11"/>
  <c r="V473" i="11"/>
  <c r="W473" i="11"/>
  <c r="X473" i="11"/>
  <c r="Y473" i="11"/>
  <c r="Z473" i="11"/>
  <c r="AA473" i="11"/>
  <c r="AB473" i="11"/>
  <c r="AC473" i="11"/>
  <c r="AD473" i="11"/>
  <c r="AE473" i="11"/>
  <c r="B474" i="11"/>
  <c r="C474" i="11"/>
  <c r="D474" i="11"/>
  <c r="E474" i="11"/>
  <c r="F474" i="11"/>
  <c r="G474" i="11"/>
  <c r="H474" i="11"/>
  <c r="I474" i="11"/>
  <c r="J474" i="11"/>
  <c r="K474" i="11"/>
  <c r="L474" i="11"/>
  <c r="M474" i="11"/>
  <c r="N474" i="11"/>
  <c r="O474" i="11"/>
  <c r="P474" i="11"/>
  <c r="Q474" i="11"/>
  <c r="R474" i="11"/>
  <c r="S474" i="11"/>
  <c r="U474" i="11"/>
  <c r="V474" i="11"/>
  <c r="W474" i="11"/>
  <c r="X474" i="11"/>
  <c r="Y474" i="11"/>
  <c r="Z474" i="11"/>
  <c r="AA474" i="11"/>
  <c r="AB474" i="11"/>
  <c r="AC474" i="11"/>
  <c r="AD474" i="11"/>
  <c r="AE474" i="11"/>
  <c r="B475" i="11"/>
  <c r="C475" i="11"/>
  <c r="D475" i="11"/>
  <c r="E475" i="11"/>
  <c r="F475" i="11"/>
  <c r="G475" i="11"/>
  <c r="H475" i="11"/>
  <c r="I475" i="11"/>
  <c r="J475" i="11"/>
  <c r="K475" i="11"/>
  <c r="L475" i="11"/>
  <c r="M475" i="11"/>
  <c r="N475" i="11"/>
  <c r="O475" i="11"/>
  <c r="P475" i="11"/>
  <c r="Q475" i="11"/>
  <c r="R475" i="11"/>
  <c r="S475" i="11"/>
  <c r="U475" i="11"/>
  <c r="V475" i="11"/>
  <c r="W475" i="11"/>
  <c r="X475" i="11"/>
  <c r="Y475" i="11"/>
  <c r="Z475" i="11"/>
  <c r="AA475" i="11"/>
  <c r="AB475" i="11"/>
  <c r="AC475" i="11"/>
  <c r="AD475" i="11"/>
  <c r="AE475" i="11"/>
  <c r="B476" i="11"/>
  <c r="C476" i="11"/>
  <c r="D476" i="11"/>
  <c r="E476" i="11"/>
  <c r="F476" i="11"/>
  <c r="G476" i="11"/>
  <c r="H476" i="11"/>
  <c r="I476" i="11"/>
  <c r="J476" i="11"/>
  <c r="K476" i="11"/>
  <c r="L476" i="11"/>
  <c r="M476" i="11"/>
  <c r="N476" i="11"/>
  <c r="O476" i="11"/>
  <c r="P476" i="11"/>
  <c r="Q476" i="11"/>
  <c r="R476" i="11"/>
  <c r="S476" i="11"/>
  <c r="U476" i="11"/>
  <c r="V476" i="11"/>
  <c r="W476" i="11"/>
  <c r="X476" i="11"/>
  <c r="Y476" i="11"/>
  <c r="Z476" i="11"/>
  <c r="AA476" i="11"/>
  <c r="AB476" i="11"/>
  <c r="AC476" i="11"/>
  <c r="AD476" i="11"/>
  <c r="AE476" i="11"/>
  <c r="B477" i="11"/>
  <c r="C477" i="11"/>
  <c r="D477" i="11"/>
  <c r="E477" i="11"/>
  <c r="F477" i="11"/>
  <c r="G477" i="11"/>
  <c r="H477" i="11"/>
  <c r="I477" i="11"/>
  <c r="J477" i="11"/>
  <c r="K477" i="11"/>
  <c r="L477" i="11"/>
  <c r="M477" i="11"/>
  <c r="N477" i="11"/>
  <c r="O477" i="11"/>
  <c r="P477" i="11"/>
  <c r="Q477" i="11"/>
  <c r="R477" i="11"/>
  <c r="S477" i="11"/>
  <c r="U477" i="11"/>
  <c r="V477" i="11"/>
  <c r="W477" i="11"/>
  <c r="X477" i="11"/>
  <c r="Y477" i="11"/>
  <c r="Z477" i="11"/>
  <c r="AA477" i="11"/>
  <c r="AB477" i="11"/>
  <c r="AC477" i="11"/>
  <c r="AD477" i="11"/>
  <c r="AE477" i="11"/>
  <c r="B478" i="11"/>
  <c r="C478" i="11"/>
  <c r="D478" i="11"/>
  <c r="E478" i="11"/>
  <c r="F478" i="11"/>
  <c r="G478" i="11"/>
  <c r="H478" i="11"/>
  <c r="I478" i="11"/>
  <c r="J478" i="11"/>
  <c r="K478" i="11"/>
  <c r="L478" i="11"/>
  <c r="M478" i="11"/>
  <c r="N478" i="11"/>
  <c r="O478" i="11"/>
  <c r="P478" i="11"/>
  <c r="Q478" i="11"/>
  <c r="R478" i="11"/>
  <c r="S478" i="11"/>
  <c r="U478" i="11"/>
  <c r="V478" i="11"/>
  <c r="W478" i="11"/>
  <c r="X478" i="11"/>
  <c r="Y478" i="11"/>
  <c r="Z478" i="11"/>
  <c r="AA478" i="11"/>
  <c r="AB478" i="11"/>
  <c r="AC478" i="11"/>
  <c r="AD478" i="11"/>
  <c r="AE478" i="11"/>
  <c r="B479" i="11"/>
  <c r="C479" i="11"/>
  <c r="D479" i="11"/>
  <c r="E479" i="11"/>
  <c r="F479" i="11"/>
  <c r="G479" i="11"/>
  <c r="H479" i="11"/>
  <c r="I479" i="11"/>
  <c r="J479" i="11"/>
  <c r="K479" i="11"/>
  <c r="L479" i="11"/>
  <c r="M479" i="11"/>
  <c r="N479" i="11"/>
  <c r="O479" i="11"/>
  <c r="P479" i="11"/>
  <c r="Q479" i="11"/>
  <c r="R479" i="11"/>
  <c r="S479" i="11"/>
  <c r="U479" i="11"/>
  <c r="V479" i="11"/>
  <c r="W479" i="11"/>
  <c r="X479" i="11"/>
  <c r="Y479" i="11"/>
  <c r="Z479" i="11"/>
  <c r="AA479" i="11"/>
  <c r="AB479" i="11"/>
  <c r="AC479" i="11"/>
  <c r="AD479" i="11"/>
  <c r="AE479" i="11"/>
  <c r="B480" i="11"/>
  <c r="C480" i="11"/>
  <c r="D480" i="11"/>
  <c r="E480" i="11"/>
  <c r="F480" i="11"/>
  <c r="G480" i="11"/>
  <c r="H480" i="11"/>
  <c r="I480" i="11"/>
  <c r="J480" i="11"/>
  <c r="K480" i="11"/>
  <c r="L480" i="11"/>
  <c r="M480" i="11"/>
  <c r="N480" i="11"/>
  <c r="O480" i="11"/>
  <c r="P480" i="11"/>
  <c r="Q480" i="11"/>
  <c r="R480" i="11"/>
  <c r="S480" i="11"/>
  <c r="U480" i="11"/>
  <c r="V480" i="11"/>
  <c r="W480" i="11"/>
  <c r="X480" i="11"/>
  <c r="Y480" i="11"/>
  <c r="Z480" i="11"/>
  <c r="AA480" i="11"/>
  <c r="AB480" i="11"/>
  <c r="AC480" i="11"/>
  <c r="AD480" i="11"/>
  <c r="AE480" i="11"/>
  <c r="B481" i="11"/>
  <c r="C481" i="11"/>
  <c r="D481" i="11"/>
  <c r="E481" i="11"/>
  <c r="F481" i="11"/>
  <c r="G481" i="11"/>
  <c r="H481" i="11"/>
  <c r="I481" i="11"/>
  <c r="J481" i="11"/>
  <c r="K481" i="11"/>
  <c r="L481" i="11"/>
  <c r="M481" i="11"/>
  <c r="N481" i="11"/>
  <c r="O481" i="11"/>
  <c r="P481" i="11"/>
  <c r="Q481" i="11"/>
  <c r="R481" i="11"/>
  <c r="S481" i="11"/>
  <c r="U481" i="11"/>
  <c r="V481" i="11"/>
  <c r="W481" i="11"/>
  <c r="X481" i="11"/>
  <c r="Y481" i="11"/>
  <c r="Z481" i="11"/>
  <c r="AA481" i="11"/>
  <c r="AB481" i="11"/>
  <c r="AC481" i="11"/>
  <c r="AD481" i="11"/>
  <c r="AE481" i="11"/>
  <c r="B482" i="11"/>
  <c r="C482" i="11"/>
  <c r="D482" i="11"/>
  <c r="E482" i="11"/>
  <c r="F482" i="11"/>
  <c r="G482" i="11"/>
  <c r="H482" i="11"/>
  <c r="I482" i="11"/>
  <c r="J482" i="11"/>
  <c r="K482" i="11"/>
  <c r="L482" i="11"/>
  <c r="M482" i="11"/>
  <c r="N482" i="11"/>
  <c r="O482" i="11"/>
  <c r="P482" i="11"/>
  <c r="Q482" i="11"/>
  <c r="R482" i="11"/>
  <c r="S482" i="11"/>
  <c r="U482" i="11"/>
  <c r="V482" i="11"/>
  <c r="W482" i="11"/>
  <c r="X482" i="11"/>
  <c r="Y482" i="11"/>
  <c r="Z482" i="11"/>
  <c r="AA482" i="11"/>
  <c r="AB482" i="11"/>
  <c r="AC482" i="11"/>
  <c r="AD482" i="11"/>
  <c r="AE482" i="11"/>
  <c r="B483" i="11"/>
  <c r="C483" i="11"/>
  <c r="D483" i="11"/>
  <c r="E483" i="11"/>
  <c r="F483" i="11"/>
  <c r="G483" i="11"/>
  <c r="H483" i="11"/>
  <c r="I483" i="11"/>
  <c r="J483" i="11"/>
  <c r="K483" i="11"/>
  <c r="L483" i="11"/>
  <c r="M483" i="11"/>
  <c r="N483" i="11"/>
  <c r="O483" i="11"/>
  <c r="P483" i="11"/>
  <c r="Q483" i="11"/>
  <c r="R483" i="11"/>
  <c r="S483" i="11"/>
  <c r="U483" i="11"/>
  <c r="V483" i="11"/>
  <c r="W483" i="11"/>
  <c r="X483" i="11"/>
  <c r="Y483" i="11"/>
  <c r="Z483" i="11"/>
  <c r="AA483" i="11"/>
  <c r="AB483" i="11"/>
  <c r="AC483" i="11"/>
  <c r="AD483" i="11"/>
  <c r="AE483" i="11"/>
  <c r="B484" i="11"/>
  <c r="C484" i="11"/>
  <c r="D484" i="11"/>
  <c r="E484" i="11"/>
  <c r="F484" i="11"/>
  <c r="G484" i="11"/>
  <c r="H484" i="11"/>
  <c r="I484" i="11"/>
  <c r="J484" i="11"/>
  <c r="K484" i="11"/>
  <c r="L484" i="11"/>
  <c r="M484" i="11"/>
  <c r="N484" i="11"/>
  <c r="O484" i="11"/>
  <c r="P484" i="11"/>
  <c r="Q484" i="11"/>
  <c r="R484" i="11"/>
  <c r="S484" i="11"/>
  <c r="U484" i="11"/>
  <c r="V484" i="11"/>
  <c r="W484" i="11"/>
  <c r="X484" i="11"/>
  <c r="Y484" i="11"/>
  <c r="Z484" i="11"/>
  <c r="AA484" i="11"/>
  <c r="AB484" i="11"/>
  <c r="AC484" i="11"/>
  <c r="AD484" i="11"/>
  <c r="AE484" i="11"/>
  <c r="B485" i="11"/>
  <c r="C485" i="11"/>
  <c r="D485" i="11"/>
  <c r="E485" i="11"/>
  <c r="F485" i="11"/>
  <c r="G485" i="11"/>
  <c r="H485" i="11"/>
  <c r="I485" i="11"/>
  <c r="J485" i="11"/>
  <c r="K485" i="11"/>
  <c r="L485" i="11"/>
  <c r="M485" i="11"/>
  <c r="N485" i="11"/>
  <c r="O485" i="11"/>
  <c r="P485" i="11"/>
  <c r="Q485" i="11"/>
  <c r="R485" i="11"/>
  <c r="S485" i="11"/>
  <c r="U485" i="11"/>
  <c r="V485" i="11"/>
  <c r="W485" i="11"/>
  <c r="X485" i="11"/>
  <c r="Y485" i="11"/>
  <c r="Z485" i="11"/>
  <c r="AA485" i="11"/>
  <c r="AB485" i="11"/>
  <c r="AC485" i="11"/>
  <c r="AD485" i="11"/>
  <c r="AE485" i="11"/>
  <c r="B486" i="11"/>
  <c r="C486" i="11"/>
  <c r="D486" i="11"/>
  <c r="E486" i="11"/>
  <c r="F486" i="11"/>
  <c r="G486" i="11"/>
  <c r="H486" i="11"/>
  <c r="I486" i="11"/>
  <c r="J486" i="11"/>
  <c r="K486" i="11"/>
  <c r="L486" i="11"/>
  <c r="M486" i="11"/>
  <c r="N486" i="11"/>
  <c r="O486" i="11"/>
  <c r="P486" i="11"/>
  <c r="Q486" i="11"/>
  <c r="R486" i="11"/>
  <c r="S486" i="11"/>
  <c r="U486" i="11"/>
  <c r="V486" i="11"/>
  <c r="W486" i="11"/>
  <c r="X486" i="11"/>
  <c r="Y486" i="11"/>
  <c r="Z486" i="11"/>
  <c r="AA486" i="11"/>
  <c r="AB486" i="11"/>
  <c r="AC486" i="11"/>
  <c r="AD486" i="11"/>
  <c r="AE486" i="11"/>
  <c r="B487" i="11"/>
  <c r="C487" i="11"/>
  <c r="D487" i="11"/>
  <c r="E487" i="11"/>
  <c r="F487" i="11"/>
  <c r="G487" i="11"/>
  <c r="H487" i="11"/>
  <c r="I487" i="11"/>
  <c r="J487" i="11"/>
  <c r="K487" i="11"/>
  <c r="L487" i="11"/>
  <c r="M487" i="11"/>
  <c r="N487" i="11"/>
  <c r="O487" i="11"/>
  <c r="P487" i="11"/>
  <c r="Q487" i="11"/>
  <c r="R487" i="11"/>
  <c r="S487" i="11"/>
  <c r="U487" i="11"/>
  <c r="V487" i="11"/>
  <c r="W487" i="11"/>
  <c r="X487" i="11"/>
  <c r="Y487" i="11"/>
  <c r="Z487" i="11"/>
  <c r="AA487" i="11"/>
  <c r="AB487" i="11"/>
  <c r="AC487" i="11"/>
  <c r="AD487" i="11"/>
  <c r="AE487" i="11"/>
  <c r="B488" i="11"/>
  <c r="C488" i="11"/>
  <c r="D488" i="11"/>
  <c r="E488" i="11"/>
  <c r="F488" i="11"/>
  <c r="G488" i="11"/>
  <c r="H488" i="11"/>
  <c r="I488" i="11"/>
  <c r="J488" i="11"/>
  <c r="K488" i="11"/>
  <c r="L488" i="11"/>
  <c r="M488" i="11"/>
  <c r="N488" i="11"/>
  <c r="O488" i="11"/>
  <c r="P488" i="11"/>
  <c r="Q488" i="11"/>
  <c r="R488" i="11"/>
  <c r="S488" i="11"/>
  <c r="U488" i="11"/>
  <c r="V488" i="11"/>
  <c r="W488" i="11"/>
  <c r="X488" i="11"/>
  <c r="Y488" i="11"/>
  <c r="Z488" i="11"/>
  <c r="AA488" i="11"/>
  <c r="AB488" i="11"/>
  <c r="AC488" i="11"/>
  <c r="AD488" i="11"/>
  <c r="AE488" i="11"/>
  <c r="B489" i="11"/>
  <c r="C489" i="11"/>
  <c r="D489" i="11"/>
  <c r="E489" i="11"/>
  <c r="F489" i="11"/>
  <c r="G489" i="11"/>
  <c r="H489" i="11"/>
  <c r="I489" i="11"/>
  <c r="J489" i="11"/>
  <c r="K489" i="11"/>
  <c r="L489" i="11"/>
  <c r="M489" i="11"/>
  <c r="N489" i="11"/>
  <c r="O489" i="11"/>
  <c r="P489" i="11"/>
  <c r="Q489" i="11"/>
  <c r="R489" i="11"/>
  <c r="S489" i="11"/>
  <c r="U489" i="11"/>
  <c r="V489" i="11"/>
  <c r="W489" i="11"/>
  <c r="X489" i="11"/>
  <c r="Y489" i="11"/>
  <c r="Z489" i="11"/>
  <c r="AA489" i="11"/>
  <c r="AB489" i="11"/>
  <c r="AC489" i="11"/>
  <c r="AD489" i="11"/>
  <c r="AE489" i="11"/>
  <c r="B490" i="11"/>
  <c r="C490" i="11"/>
  <c r="D490" i="11"/>
  <c r="E490" i="11"/>
  <c r="F490" i="11"/>
  <c r="G490" i="11"/>
  <c r="H490" i="11"/>
  <c r="I490" i="11"/>
  <c r="J490" i="11"/>
  <c r="K490" i="11"/>
  <c r="L490" i="11"/>
  <c r="M490" i="11"/>
  <c r="N490" i="11"/>
  <c r="O490" i="11"/>
  <c r="P490" i="11"/>
  <c r="Q490" i="11"/>
  <c r="R490" i="11"/>
  <c r="S490" i="11"/>
  <c r="U490" i="11"/>
  <c r="V490" i="11"/>
  <c r="W490" i="11"/>
  <c r="X490" i="11"/>
  <c r="Y490" i="11"/>
  <c r="Z490" i="11"/>
  <c r="AA490" i="11"/>
  <c r="AB490" i="11"/>
  <c r="AC490" i="11"/>
  <c r="AD490" i="11"/>
  <c r="AE490" i="11"/>
  <c r="B491" i="11"/>
  <c r="C491" i="11"/>
  <c r="D491" i="11"/>
  <c r="E491" i="11"/>
  <c r="F491" i="11"/>
  <c r="G491" i="11"/>
  <c r="H491" i="11"/>
  <c r="I491" i="11"/>
  <c r="J491" i="11"/>
  <c r="K491" i="11"/>
  <c r="L491" i="11"/>
  <c r="M491" i="11"/>
  <c r="N491" i="11"/>
  <c r="O491" i="11"/>
  <c r="P491" i="11"/>
  <c r="Q491" i="11"/>
  <c r="R491" i="11"/>
  <c r="S491" i="11"/>
  <c r="U491" i="11"/>
  <c r="V491" i="11"/>
  <c r="W491" i="11"/>
  <c r="X491" i="11"/>
  <c r="Y491" i="11"/>
  <c r="Z491" i="11"/>
  <c r="AA491" i="11"/>
  <c r="AB491" i="11"/>
  <c r="AC491" i="11"/>
  <c r="AD491" i="11"/>
  <c r="AE491" i="11"/>
  <c r="B492" i="11"/>
  <c r="C492" i="11"/>
  <c r="D492" i="11"/>
  <c r="E492" i="11"/>
  <c r="F492" i="11"/>
  <c r="G492" i="11"/>
  <c r="H492" i="11"/>
  <c r="I492" i="11"/>
  <c r="J492" i="11"/>
  <c r="K492" i="11"/>
  <c r="L492" i="11"/>
  <c r="M492" i="11"/>
  <c r="N492" i="11"/>
  <c r="O492" i="11"/>
  <c r="P492" i="11"/>
  <c r="Q492" i="11"/>
  <c r="R492" i="11"/>
  <c r="S492" i="11"/>
  <c r="U492" i="11"/>
  <c r="V492" i="11"/>
  <c r="W492" i="11"/>
  <c r="X492" i="11"/>
  <c r="Y492" i="11"/>
  <c r="Z492" i="11"/>
  <c r="AA492" i="11"/>
  <c r="AB492" i="11"/>
  <c r="AC492" i="11"/>
  <c r="AD492" i="11"/>
  <c r="AE492" i="11"/>
  <c r="B493" i="11"/>
  <c r="C493" i="11"/>
  <c r="D493" i="11"/>
  <c r="E493" i="11"/>
  <c r="F493" i="11"/>
  <c r="G493" i="11"/>
  <c r="H493" i="11"/>
  <c r="I493" i="11"/>
  <c r="J493" i="11"/>
  <c r="K493" i="11"/>
  <c r="L493" i="11"/>
  <c r="M493" i="11"/>
  <c r="N493" i="11"/>
  <c r="O493" i="11"/>
  <c r="P493" i="11"/>
  <c r="Q493" i="11"/>
  <c r="R493" i="11"/>
  <c r="S493" i="11"/>
  <c r="U493" i="11"/>
  <c r="V493" i="11"/>
  <c r="W493" i="11"/>
  <c r="X493" i="11"/>
  <c r="Y493" i="11"/>
  <c r="Z493" i="11"/>
  <c r="AA493" i="11"/>
  <c r="AB493" i="11"/>
  <c r="AC493" i="11"/>
  <c r="AD493" i="11"/>
  <c r="AE493" i="11"/>
  <c r="B494" i="11"/>
  <c r="C494" i="11"/>
  <c r="D494" i="11"/>
  <c r="E494" i="11"/>
  <c r="F494" i="11"/>
  <c r="G494" i="11"/>
  <c r="H494" i="11"/>
  <c r="I494" i="11"/>
  <c r="J494" i="11"/>
  <c r="K494" i="11"/>
  <c r="L494" i="11"/>
  <c r="M494" i="11"/>
  <c r="N494" i="11"/>
  <c r="O494" i="11"/>
  <c r="P494" i="11"/>
  <c r="Q494" i="11"/>
  <c r="R494" i="11"/>
  <c r="S494" i="11"/>
  <c r="U494" i="11"/>
  <c r="V494" i="11"/>
  <c r="W494" i="11"/>
  <c r="X494" i="11"/>
  <c r="Y494" i="11"/>
  <c r="Z494" i="11"/>
  <c r="AA494" i="11"/>
  <c r="AB494" i="11"/>
  <c r="AC494" i="11"/>
  <c r="AD494" i="11"/>
  <c r="AE494" i="11"/>
  <c r="B495" i="11"/>
  <c r="C495" i="11"/>
  <c r="D495" i="11"/>
  <c r="E495" i="11"/>
  <c r="F495" i="11"/>
  <c r="G495" i="11"/>
  <c r="H495" i="11"/>
  <c r="I495" i="11"/>
  <c r="J495" i="11"/>
  <c r="K495" i="11"/>
  <c r="L495" i="11"/>
  <c r="M495" i="11"/>
  <c r="N495" i="11"/>
  <c r="O495" i="11"/>
  <c r="P495" i="11"/>
  <c r="Q495" i="11"/>
  <c r="R495" i="11"/>
  <c r="S495" i="11"/>
  <c r="U495" i="11"/>
  <c r="V495" i="11"/>
  <c r="W495" i="11"/>
  <c r="X495" i="11"/>
  <c r="Y495" i="11"/>
  <c r="Z495" i="11"/>
  <c r="AA495" i="11"/>
  <c r="AB495" i="11"/>
  <c r="AC495" i="11"/>
  <c r="AD495" i="11"/>
  <c r="AE495" i="11"/>
  <c r="B496" i="11"/>
  <c r="C496" i="11"/>
  <c r="D496" i="11"/>
  <c r="E496" i="11"/>
  <c r="F496" i="11"/>
  <c r="G496" i="11"/>
  <c r="H496" i="11"/>
  <c r="I496" i="11"/>
  <c r="J496" i="11"/>
  <c r="K496" i="11"/>
  <c r="L496" i="11"/>
  <c r="M496" i="11"/>
  <c r="N496" i="11"/>
  <c r="O496" i="11"/>
  <c r="P496" i="11"/>
  <c r="Q496" i="11"/>
  <c r="R496" i="11"/>
  <c r="S496" i="11"/>
  <c r="U496" i="11"/>
  <c r="V496" i="11"/>
  <c r="W496" i="11"/>
  <c r="X496" i="11"/>
  <c r="Y496" i="11"/>
  <c r="Z496" i="11"/>
  <c r="AA496" i="11"/>
  <c r="AB496" i="11"/>
  <c r="AC496" i="11"/>
  <c r="AD496" i="11"/>
  <c r="AE496" i="11"/>
  <c r="B497" i="11"/>
  <c r="C497" i="11"/>
  <c r="D497" i="11"/>
  <c r="E497" i="11"/>
  <c r="F497" i="11"/>
  <c r="G497" i="11"/>
  <c r="H497" i="11"/>
  <c r="I497" i="11"/>
  <c r="J497" i="11"/>
  <c r="K497" i="11"/>
  <c r="L497" i="11"/>
  <c r="M497" i="11"/>
  <c r="N497" i="11"/>
  <c r="O497" i="11"/>
  <c r="P497" i="11"/>
  <c r="Q497" i="11"/>
  <c r="R497" i="11"/>
  <c r="S497" i="11"/>
  <c r="U497" i="11"/>
  <c r="V497" i="11"/>
  <c r="W497" i="11"/>
  <c r="X497" i="11"/>
  <c r="Y497" i="11"/>
  <c r="Z497" i="11"/>
  <c r="AA497" i="11"/>
  <c r="AB497" i="11"/>
  <c r="AC497" i="11"/>
  <c r="AD497" i="11"/>
  <c r="AE497" i="11"/>
  <c r="B498" i="11"/>
  <c r="C498" i="11"/>
  <c r="D498" i="11"/>
  <c r="E498" i="11"/>
  <c r="F498" i="11"/>
  <c r="G498" i="11"/>
  <c r="H498" i="11"/>
  <c r="I498" i="11"/>
  <c r="J498" i="11"/>
  <c r="K498" i="11"/>
  <c r="L498" i="11"/>
  <c r="M498" i="11"/>
  <c r="N498" i="11"/>
  <c r="O498" i="11"/>
  <c r="P498" i="11"/>
  <c r="Q498" i="11"/>
  <c r="R498" i="11"/>
  <c r="S498" i="11"/>
  <c r="U498" i="11"/>
  <c r="V498" i="11"/>
  <c r="W498" i="11"/>
  <c r="X498" i="11"/>
  <c r="Y498" i="11"/>
  <c r="Z498" i="11"/>
  <c r="AA498" i="11"/>
  <c r="AB498" i="11"/>
  <c r="AC498" i="11"/>
  <c r="AD498" i="11"/>
  <c r="AE498" i="11"/>
  <c r="B499" i="11"/>
  <c r="C499" i="11"/>
  <c r="D499" i="11"/>
  <c r="E499" i="11"/>
  <c r="F499" i="11"/>
  <c r="G499" i="11"/>
  <c r="H499" i="11"/>
  <c r="I499" i="11"/>
  <c r="J499" i="11"/>
  <c r="K499" i="11"/>
  <c r="L499" i="11"/>
  <c r="M499" i="11"/>
  <c r="N499" i="11"/>
  <c r="O499" i="11"/>
  <c r="P499" i="11"/>
  <c r="Q499" i="11"/>
  <c r="R499" i="11"/>
  <c r="S499" i="11"/>
  <c r="U499" i="11"/>
  <c r="V499" i="11"/>
  <c r="W499" i="11"/>
  <c r="X499" i="11"/>
  <c r="Y499" i="11"/>
  <c r="Z499" i="11"/>
  <c r="AA499" i="11"/>
  <c r="AB499" i="11"/>
  <c r="AC499" i="11"/>
  <c r="AD499" i="11"/>
  <c r="AE499" i="11"/>
  <c r="B500" i="11"/>
  <c r="C500" i="11"/>
  <c r="D500" i="11"/>
  <c r="E500" i="11"/>
  <c r="F500" i="11"/>
  <c r="G500" i="11"/>
  <c r="H500" i="11"/>
  <c r="I500" i="11"/>
  <c r="J500" i="11"/>
  <c r="K500" i="11"/>
  <c r="L500" i="11"/>
  <c r="M500" i="11"/>
  <c r="N500" i="11"/>
  <c r="O500" i="11"/>
  <c r="P500" i="11"/>
  <c r="Q500" i="11"/>
  <c r="R500" i="11"/>
  <c r="S500" i="11"/>
  <c r="U500" i="11"/>
  <c r="V500" i="11"/>
  <c r="W500" i="11"/>
  <c r="X500" i="11"/>
  <c r="Y500" i="11"/>
  <c r="Z500" i="11"/>
  <c r="AA500" i="11"/>
  <c r="AB500" i="11"/>
  <c r="AC500" i="11"/>
  <c r="AD500" i="11"/>
  <c r="AE500" i="11"/>
  <c r="B501" i="11"/>
  <c r="C501" i="11"/>
  <c r="D501" i="11"/>
  <c r="E501" i="11"/>
  <c r="F501" i="11"/>
  <c r="G501" i="11"/>
  <c r="H501" i="11"/>
  <c r="I501" i="11"/>
  <c r="J501" i="11"/>
  <c r="K501" i="11"/>
  <c r="L501" i="11"/>
  <c r="M501" i="11"/>
  <c r="N501" i="11"/>
  <c r="O501" i="11"/>
  <c r="P501" i="11"/>
  <c r="Q501" i="11"/>
  <c r="R501" i="11"/>
  <c r="S501" i="11"/>
  <c r="U501" i="11"/>
  <c r="V501" i="11"/>
  <c r="W501" i="11"/>
  <c r="X501" i="11"/>
  <c r="Y501" i="11"/>
  <c r="Z501" i="11"/>
  <c r="AA501" i="11"/>
  <c r="AB501" i="11"/>
  <c r="AC501" i="11"/>
  <c r="AD501" i="11"/>
  <c r="AE501" i="11"/>
  <c r="B502" i="11"/>
  <c r="C502" i="11"/>
  <c r="D502" i="11"/>
  <c r="E502" i="11"/>
  <c r="F502" i="11"/>
  <c r="G502" i="11"/>
  <c r="H502" i="11"/>
  <c r="I502" i="11"/>
  <c r="J502" i="11"/>
  <c r="K502" i="11"/>
  <c r="L502" i="11"/>
  <c r="M502" i="11"/>
  <c r="N502" i="11"/>
  <c r="O502" i="11"/>
  <c r="P502" i="11"/>
  <c r="Q502" i="11"/>
  <c r="R502" i="11"/>
  <c r="S502" i="11"/>
  <c r="U502" i="11"/>
  <c r="V502" i="11"/>
  <c r="W502" i="11"/>
  <c r="X502" i="11"/>
  <c r="Y502" i="11"/>
  <c r="Z502" i="11"/>
  <c r="AA502" i="11"/>
  <c r="AB502" i="11"/>
  <c r="AC502" i="11"/>
  <c r="AD502" i="11"/>
  <c r="AE502" i="11"/>
  <c r="B503" i="11"/>
  <c r="C503" i="11"/>
  <c r="D503" i="11"/>
  <c r="E503" i="11"/>
  <c r="F503" i="11"/>
  <c r="G503" i="11"/>
  <c r="H503" i="11"/>
  <c r="I503" i="11"/>
  <c r="J503" i="11"/>
  <c r="K503" i="11"/>
  <c r="L503" i="11"/>
  <c r="M503" i="11"/>
  <c r="N503" i="11"/>
  <c r="O503" i="11"/>
  <c r="P503" i="11"/>
  <c r="Q503" i="11"/>
  <c r="R503" i="11"/>
  <c r="S503" i="11"/>
  <c r="U503" i="11"/>
  <c r="V503" i="11"/>
  <c r="W503" i="11"/>
  <c r="X503" i="11"/>
  <c r="Y503" i="11"/>
  <c r="Z503" i="11"/>
  <c r="AA503" i="11"/>
  <c r="AB503" i="11"/>
  <c r="AC503" i="11"/>
  <c r="AD503" i="11"/>
  <c r="AE503" i="11"/>
  <c r="B504" i="11"/>
  <c r="C504" i="11"/>
  <c r="D504" i="11"/>
  <c r="E504" i="11"/>
  <c r="F504" i="11"/>
  <c r="G504" i="11"/>
  <c r="H504" i="11"/>
  <c r="I504" i="11"/>
  <c r="J504" i="11"/>
  <c r="K504" i="11"/>
  <c r="L504" i="11"/>
  <c r="M504" i="11"/>
  <c r="N504" i="11"/>
  <c r="O504" i="11"/>
  <c r="P504" i="11"/>
  <c r="Q504" i="11"/>
  <c r="R504" i="11"/>
  <c r="S504" i="11"/>
  <c r="U504" i="11"/>
  <c r="V504" i="11"/>
  <c r="W504" i="11"/>
  <c r="X504" i="11"/>
  <c r="Y504" i="11"/>
  <c r="Z504" i="11"/>
  <c r="AA504" i="11"/>
  <c r="AB504" i="11"/>
  <c r="AC504" i="11"/>
  <c r="AD504" i="11"/>
  <c r="AE504" i="11"/>
  <c r="B505" i="11"/>
  <c r="C505" i="11"/>
  <c r="D505" i="11"/>
  <c r="E505" i="11"/>
  <c r="F505" i="11"/>
  <c r="G505" i="11"/>
  <c r="H505" i="11"/>
  <c r="I505" i="11"/>
  <c r="J505" i="11"/>
  <c r="K505" i="11"/>
  <c r="L505" i="11"/>
  <c r="M505" i="11"/>
  <c r="N505" i="11"/>
  <c r="O505" i="11"/>
  <c r="P505" i="11"/>
  <c r="Q505" i="11"/>
  <c r="R505" i="11"/>
  <c r="S505" i="11"/>
  <c r="U505" i="11"/>
  <c r="V505" i="11"/>
  <c r="W505" i="11"/>
  <c r="X505" i="11"/>
  <c r="Y505" i="11"/>
  <c r="Z505" i="11"/>
  <c r="AA505" i="11"/>
  <c r="AB505" i="11"/>
  <c r="AC505" i="11"/>
  <c r="AD505" i="11"/>
  <c r="AE505" i="11"/>
  <c r="B506" i="11"/>
  <c r="C506" i="11"/>
  <c r="D506" i="11"/>
  <c r="E506" i="11"/>
  <c r="F506" i="11"/>
  <c r="G506" i="11"/>
  <c r="H506" i="11"/>
  <c r="I506" i="11"/>
  <c r="J506" i="11"/>
  <c r="K506" i="11"/>
  <c r="L506" i="11"/>
  <c r="M506" i="11"/>
  <c r="N506" i="11"/>
  <c r="O506" i="11"/>
  <c r="P506" i="11"/>
  <c r="Q506" i="11"/>
  <c r="R506" i="11"/>
  <c r="S506" i="11"/>
  <c r="U506" i="11"/>
  <c r="V506" i="11"/>
  <c r="W506" i="11"/>
  <c r="X506" i="11"/>
  <c r="Y506" i="11"/>
  <c r="Z506" i="11"/>
  <c r="AA506" i="11"/>
  <c r="AB506" i="11"/>
  <c r="AC506" i="11"/>
  <c r="AD506" i="11"/>
  <c r="AE506" i="11"/>
  <c r="B507" i="11"/>
  <c r="C507" i="11"/>
  <c r="D507" i="11"/>
  <c r="E507" i="11"/>
  <c r="F507" i="11"/>
  <c r="G507" i="11"/>
  <c r="H507" i="11"/>
  <c r="I507" i="11"/>
  <c r="J507" i="11"/>
  <c r="K507" i="11"/>
  <c r="L507" i="11"/>
  <c r="M507" i="11"/>
  <c r="N507" i="11"/>
  <c r="O507" i="11"/>
  <c r="P507" i="11"/>
  <c r="Q507" i="11"/>
  <c r="R507" i="11"/>
  <c r="S507" i="11"/>
  <c r="U507" i="11"/>
  <c r="V507" i="11"/>
  <c r="W507" i="11"/>
  <c r="X507" i="11"/>
  <c r="Y507" i="11"/>
  <c r="Z507" i="11"/>
  <c r="AA507" i="11"/>
  <c r="AB507" i="11"/>
  <c r="AC507" i="11"/>
  <c r="AD507" i="11"/>
  <c r="AE507" i="11"/>
  <c r="B508" i="11"/>
  <c r="C508" i="11"/>
  <c r="D508" i="11"/>
  <c r="E508" i="11"/>
  <c r="F508" i="11"/>
  <c r="G508" i="11"/>
  <c r="H508" i="11"/>
  <c r="I508" i="11"/>
  <c r="J508" i="11"/>
  <c r="K508" i="11"/>
  <c r="L508" i="11"/>
  <c r="M508" i="11"/>
  <c r="N508" i="11"/>
  <c r="O508" i="11"/>
  <c r="P508" i="11"/>
  <c r="Q508" i="11"/>
  <c r="R508" i="11"/>
  <c r="S508" i="11"/>
  <c r="U508" i="11"/>
  <c r="V508" i="11"/>
  <c r="W508" i="11"/>
  <c r="X508" i="11"/>
  <c r="Y508" i="11"/>
  <c r="Z508" i="11"/>
  <c r="AA508" i="11"/>
  <c r="AB508" i="11"/>
  <c r="AC508" i="11"/>
  <c r="AD508" i="11"/>
  <c r="AE508" i="11"/>
  <c r="B509" i="11"/>
  <c r="C509" i="11"/>
  <c r="D509" i="11"/>
  <c r="E509" i="11"/>
  <c r="F509" i="11"/>
  <c r="G509" i="11"/>
  <c r="H509" i="11"/>
  <c r="I509" i="11"/>
  <c r="J509" i="11"/>
  <c r="K509" i="11"/>
  <c r="L509" i="11"/>
  <c r="M509" i="11"/>
  <c r="N509" i="11"/>
  <c r="O509" i="11"/>
  <c r="P509" i="11"/>
  <c r="Q509" i="11"/>
  <c r="R509" i="11"/>
  <c r="S509" i="11"/>
  <c r="U509" i="11"/>
  <c r="V509" i="11"/>
  <c r="W509" i="11"/>
  <c r="X509" i="11"/>
  <c r="Y509" i="11"/>
  <c r="Z509" i="11"/>
  <c r="AA509" i="11"/>
  <c r="AB509" i="11"/>
  <c r="AC509" i="11"/>
  <c r="AD509" i="11"/>
  <c r="AE509" i="11"/>
  <c r="B510" i="11"/>
  <c r="C510" i="11"/>
  <c r="D510" i="11"/>
  <c r="E510" i="11"/>
  <c r="F510" i="11"/>
  <c r="G510" i="11"/>
  <c r="H510" i="11"/>
  <c r="I510" i="11"/>
  <c r="J510" i="11"/>
  <c r="K510" i="11"/>
  <c r="L510" i="11"/>
  <c r="M510" i="11"/>
  <c r="N510" i="11"/>
  <c r="O510" i="11"/>
  <c r="P510" i="11"/>
  <c r="Q510" i="11"/>
  <c r="R510" i="11"/>
  <c r="S510" i="11"/>
  <c r="U510" i="11"/>
  <c r="V510" i="11"/>
  <c r="W510" i="11"/>
  <c r="X510" i="11"/>
  <c r="Y510" i="11"/>
  <c r="Z510" i="11"/>
  <c r="AA510" i="11"/>
  <c r="AB510" i="11"/>
  <c r="AC510" i="11"/>
  <c r="AD510" i="11"/>
  <c r="AE510" i="11"/>
  <c r="B511" i="11"/>
  <c r="C511" i="11"/>
  <c r="D511" i="11"/>
  <c r="E511" i="11"/>
  <c r="F511" i="11"/>
  <c r="G511" i="11"/>
  <c r="H511" i="11"/>
  <c r="I511" i="11"/>
  <c r="J511" i="11"/>
  <c r="K511" i="11"/>
  <c r="L511" i="11"/>
  <c r="M511" i="11"/>
  <c r="N511" i="11"/>
  <c r="O511" i="11"/>
  <c r="P511" i="11"/>
  <c r="Q511" i="11"/>
  <c r="R511" i="11"/>
  <c r="S511" i="11"/>
  <c r="U511" i="11"/>
  <c r="V511" i="11"/>
  <c r="W511" i="11"/>
  <c r="X511" i="11"/>
  <c r="Y511" i="11"/>
  <c r="Z511" i="11"/>
  <c r="AA511" i="11"/>
  <c r="AB511" i="11"/>
  <c r="AC511" i="11"/>
  <c r="AD511" i="11"/>
  <c r="AE511" i="11"/>
  <c r="B512" i="11"/>
  <c r="C512" i="11"/>
  <c r="D512" i="11"/>
  <c r="E512" i="11"/>
  <c r="F512" i="11"/>
  <c r="G512" i="11"/>
  <c r="H512" i="11"/>
  <c r="I512" i="11"/>
  <c r="J512" i="11"/>
  <c r="K512" i="11"/>
  <c r="L512" i="11"/>
  <c r="M512" i="11"/>
  <c r="N512" i="11"/>
  <c r="O512" i="11"/>
  <c r="P512" i="11"/>
  <c r="Q512" i="11"/>
  <c r="R512" i="11"/>
  <c r="S512" i="11"/>
  <c r="U512" i="11"/>
  <c r="V512" i="11"/>
  <c r="W512" i="11"/>
  <c r="X512" i="11"/>
  <c r="Y512" i="11"/>
  <c r="Z512" i="11"/>
  <c r="AA512" i="11"/>
  <c r="AB512" i="11"/>
  <c r="AC512" i="11"/>
  <c r="AD512" i="11"/>
  <c r="AE512" i="11"/>
  <c r="B513" i="11"/>
  <c r="C513" i="11"/>
  <c r="D513" i="11"/>
  <c r="E513" i="11"/>
  <c r="F513" i="11"/>
  <c r="G513" i="11"/>
  <c r="H513" i="11"/>
  <c r="I513" i="11"/>
  <c r="J513" i="11"/>
  <c r="K513" i="11"/>
  <c r="L513" i="11"/>
  <c r="M513" i="11"/>
  <c r="N513" i="11"/>
  <c r="O513" i="11"/>
  <c r="P513" i="11"/>
  <c r="Q513" i="11"/>
  <c r="R513" i="11"/>
  <c r="S513" i="11"/>
  <c r="U513" i="11"/>
  <c r="V513" i="11"/>
  <c r="W513" i="11"/>
  <c r="X513" i="11"/>
  <c r="Y513" i="11"/>
  <c r="Z513" i="11"/>
  <c r="AA513" i="11"/>
  <c r="AB513" i="11"/>
  <c r="AC513" i="11"/>
  <c r="AD513" i="11"/>
  <c r="AE513" i="11"/>
  <c r="B514" i="11"/>
  <c r="C514" i="11"/>
  <c r="D514" i="11"/>
  <c r="E514" i="11"/>
  <c r="F514" i="11"/>
  <c r="G514" i="11"/>
  <c r="H514" i="11"/>
  <c r="I514" i="11"/>
  <c r="J514" i="11"/>
  <c r="K514" i="11"/>
  <c r="L514" i="11"/>
  <c r="M514" i="11"/>
  <c r="N514" i="11"/>
  <c r="O514" i="11"/>
  <c r="P514" i="11"/>
  <c r="Q514" i="11"/>
  <c r="R514" i="11"/>
  <c r="S514" i="11"/>
  <c r="U514" i="11"/>
  <c r="V514" i="11"/>
  <c r="W514" i="11"/>
  <c r="X514" i="11"/>
  <c r="Y514" i="11"/>
  <c r="Z514" i="11"/>
  <c r="AA514" i="11"/>
  <c r="AB514" i="11"/>
  <c r="AC514" i="11"/>
  <c r="AD514" i="11"/>
  <c r="AE514" i="11"/>
  <c r="B515" i="11"/>
  <c r="C515" i="11"/>
  <c r="D515" i="11"/>
  <c r="E515" i="11"/>
  <c r="F515" i="11"/>
  <c r="G515" i="11"/>
  <c r="H515" i="11"/>
  <c r="I515" i="11"/>
  <c r="J515" i="11"/>
  <c r="K515" i="11"/>
  <c r="L515" i="11"/>
  <c r="M515" i="11"/>
  <c r="N515" i="11"/>
  <c r="O515" i="11"/>
  <c r="P515" i="11"/>
  <c r="Q515" i="11"/>
  <c r="R515" i="11"/>
  <c r="S515" i="11"/>
  <c r="U515" i="11"/>
  <c r="V515" i="11"/>
  <c r="W515" i="11"/>
  <c r="X515" i="11"/>
  <c r="Y515" i="11"/>
  <c r="Z515" i="11"/>
  <c r="AA515" i="11"/>
  <c r="AB515" i="11"/>
  <c r="AC515" i="11"/>
  <c r="AD515" i="11"/>
  <c r="AE515" i="11"/>
  <c r="B516" i="11"/>
  <c r="C516" i="11"/>
  <c r="D516" i="11"/>
  <c r="E516" i="11"/>
  <c r="F516" i="11"/>
  <c r="G516" i="11"/>
  <c r="H516" i="11"/>
  <c r="I516" i="11"/>
  <c r="J516" i="11"/>
  <c r="K516" i="11"/>
  <c r="L516" i="11"/>
  <c r="M516" i="11"/>
  <c r="N516" i="11"/>
  <c r="O516" i="11"/>
  <c r="P516" i="11"/>
  <c r="Q516" i="11"/>
  <c r="R516" i="11"/>
  <c r="S516" i="11"/>
  <c r="U516" i="11"/>
  <c r="V516" i="11"/>
  <c r="W516" i="11"/>
  <c r="X516" i="11"/>
  <c r="Y516" i="11"/>
  <c r="Z516" i="11"/>
  <c r="AA516" i="11"/>
  <c r="AB516" i="11"/>
  <c r="AC516" i="11"/>
  <c r="AD516" i="11"/>
  <c r="AE516" i="11"/>
  <c r="B517" i="11"/>
  <c r="C517" i="11"/>
  <c r="D517" i="11"/>
  <c r="E517" i="11"/>
  <c r="F517" i="11"/>
  <c r="G517" i="11"/>
  <c r="H517" i="11"/>
  <c r="I517" i="11"/>
  <c r="J517" i="11"/>
  <c r="K517" i="11"/>
  <c r="L517" i="11"/>
  <c r="M517" i="11"/>
  <c r="N517" i="11"/>
  <c r="O517" i="11"/>
  <c r="P517" i="11"/>
  <c r="Q517" i="11"/>
  <c r="R517" i="11"/>
  <c r="S517" i="11"/>
  <c r="U517" i="11"/>
  <c r="V517" i="11"/>
  <c r="W517" i="11"/>
  <c r="X517" i="11"/>
  <c r="Y517" i="11"/>
  <c r="Z517" i="11"/>
  <c r="AA517" i="11"/>
  <c r="AB517" i="11"/>
  <c r="AC517" i="11"/>
  <c r="AD517" i="11"/>
  <c r="AE517" i="11"/>
  <c r="B518" i="11"/>
  <c r="C518" i="11"/>
  <c r="D518" i="11"/>
  <c r="E518" i="11"/>
  <c r="F518" i="11"/>
  <c r="G518" i="11"/>
  <c r="H518" i="11"/>
  <c r="I518" i="11"/>
  <c r="J518" i="11"/>
  <c r="K518" i="11"/>
  <c r="L518" i="11"/>
  <c r="M518" i="11"/>
  <c r="N518" i="11"/>
  <c r="O518" i="11"/>
  <c r="P518" i="11"/>
  <c r="Q518" i="11"/>
  <c r="R518" i="11"/>
  <c r="S518" i="11"/>
  <c r="U518" i="11"/>
  <c r="V518" i="11"/>
  <c r="W518" i="11"/>
  <c r="X518" i="11"/>
  <c r="Y518" i="11"/>
  <c r="Z518" i="11"/>
  <c r="AA518" i="11"/>
  <c r="AB518" i="11"/>
  <c r="AC518" i="11"/>
  <c r="AD518" i="11"/>
  <c r="AE518" i="11"/>
  <c r="B519" i="11"/>
  <c r="C519" i="11"/>
  <c r="D519" i="11"/>
  <c r="E519" i="11"/>
  <c r="F519" i="11"/>
  <c r="G519" i="11"/>
  <c r="H519" i="11"/>
  <c r="I519" i="11"/>
  <c r="J519" i="11"/>
  <c r="K519" i="11"/>
  <c r="L519" i="11"/>
  <c r="M519" i="11"/>
  <c r="N519" i="11"/>
  <c r="O519" i="11"/>
  <c r="P519" i="11"/>
  <c r="Q519" i="11"/>
  <c r="R519" i="11"/>
  <c r="S519" i="11"/>
  <c r="U519" i="11"/>
  <c r="V519" i="11"/>
  <c r="W519" i="11"/>
  <c r="X519" i="11"/>
  <c r="Y519" i="11"/>
  <c r="Z519" i="11"/>
  <c r="AA519" i="11"/>
  <c r="AB519" i="11"/>
  <c r="AC519" i="11"/>
  <c r="AD519" i="11"/>
  <c r="AE519" i="11"/>
  <c r="B520" i="11"/>
  <c r="C520" i="11"/>
  <c r="D520" i="11"/>
  <c r="E520" i="11"/>
  <c r="F520" i="11"/>
  <c r="G520" i="11"/>
  <c r="H520" i="11"/>
  <c r="I520" i="11"/>
  <c r="J520" i="11"/>
  <c r="K520" i="11"/>
  <c r="L520" i="11"/>
  <c r="M520" i="11"/>
  <c r="N520" i="11"/>
  <c r="O520" i="11"/>
  <c r="P520" i="11"/>
  <c r="Q520" i="11"/>
  <c r="R520" i="11"/>
  <c r="S520" i="11"/>
  <c r="U520" i="11"/>
  <c r="V520" i="11"/>
  <c r="W520" i="11"/>
  <c r="X520" i="11"/>
  <c r="Y520" i="11"/>
  <c r="Z520" i="11"/>
  <c r="AA520" i="11"/>
  <c r="AB520" i="11"/>
  <c r="AC520" i="11"/>
  <c r="AD520" i="11"/>
  <c r="AE520" i="11"/>
  <c r="B521" i="11"/>
  <c r="C521" i="11"/>
  <c r="D521" i="11"/>
  <c r="E521" i="11"/>
  <c r="F521" i="11"/>
  <c r="G521" i="11"/>
  <c r="H521" i="11"/>
  <c r="I521" i="11"/>
  <c r="J521" i="11"/>
  <c r="K521" i="11"/>
  <c r="L521" i="11"/>
  <c r="M521" i="11"/>
  <c r="N521" i="11"/>
  <c r="O521" i="11"/>
  <c r="P521" i="11"/>
  <c r="Q521" i="11"/>
  <c r="R521" i="11"/>
  <c r="S521" i="11"/>
  <c r="U521" i="11"/>
  <c r="V521" i="11"/>
  <c r="W521" i="11"/>
  <c r="X521" i="11"/>
  <c r="Y521" i="11"/>
  <c r="Z521" i="11"/>
  <c r="AA521" i="11"/>
  <c r="AB521" i="11"/>
  <c r="AC521" i="11"/>
  <c r="AD521" i="11"/>
  <c r="AE521" i="11"/>
  <c r="B522" i="11"/>
  <c r="C522" i="11"/>
  <c r="D522" i="11"/>
  <c r="E522" i="11"/>
  <c r="F522" i="11"/>
  <c r="G522" i="11"/>
  <c r="H522" i="11"/>
  <c r="I522" i="11"/>
  <c r="J522" i="11"/>
  <c r="K522" i="11"/>
  <c r="L522" i="11"/>
  <c r="M522" i="11"/>
  <c r="N522" i="11"/>
  <c r="O522" i="11"/>
  <c r="P522" i="11"/>
  <c r="Q522" i="11"/>
  <c r="R522" i="11"/>
  <c r="S522" i="11"/>
  <c r="U522" i="11"/>
  <c r="V522" i="11"/>
  <c r="W522" i="11"/>
  <c r="X522" i="11"/>
  <c r="Y522" i="11"/>
  <c r="Z522" i="11"/>
  <c r="AA522" i="11"/>
  <c r="AB522" i="11"/>
  <c r="AC522" i="11"/>
  <c r="AD522" i="11"/>
  <c r="AE522" i="11"/>
  <c r="B523" i="11"/>
  <c r="C523" i="11"/>
  <c r="D523" i="11"/>
  <c r="E523" i="11"/>
  <c r="F523" i="11"/>
  <c r="G523" i="11"/>
  <c r="H523" i="11"/>
  <c r="I523" i="11"/>
  <c r="J523" i="11"/>
  <c r="K523" i="11"/>
  <c r="L523" i="11"/>
  <c r="M523" i="11"/>
  <c r="N523" i="11"/>
  <c r="O523" i="11"/>
  <c r="P523" i="11"/>
  <c r="Q523" i="11"/>
  <c r="R523" i="11"/>
  <c r="S523" i="11"/>
  <c r="U523" i="11"/>
  <c r="V523" i="11"/>
  <c r="W523" i="11"/>
  <c r="X523" i="11"/>
  <c r="Y523" i="11"/>
  <c r="Z523" i="11"/>
  <c r="AA523" i="11"/>
  <c r="AB523" i="11"/>
  <c r="AC523" i="11"/>
  <c r="AD523" i="11"/>
  <c r="AE523" i="11"/>
  <c r="B524" i="11"/>
  <c r="C524" i="11"/>
  <c r="D524" i="11"/>
  <c r="E524" i="11"/>
  <c r="F524" i="11"/>
  <c r="G524" i="11"/>
  <c r="H524" i="11"/>
  <c r="I524" i="11"/>
  <c r="J524" i="11"/>
  <c r="K524" i="11"/>
  <c r="L524" i="11"/>
  <c r="M524" i="11"/>
  <c r="N524" i="11"/>
  <c r="O524" i="11"/>
  <c r="P524" i="11"/>
  <c r="Q524" i="11"/>
  <c r="R524" i="11"/>
  <c r="S524" i="11"/>
  <c r="U524" i="11"/>
  <c r="V524" i="11"/>
  <c r="W524" i="11"/>
  <c r="X524" i="11"/>
  <c r="Y524" i="11"/>
  <c r="Z524" i="11"/>
  <c r="AA524" i="11"/>
  <c r="AB524" i="11"/>
  <c r="AC524" i="11"/>
  <c r="AD524" i="11"/>
  <c r="AE524" i="11"/>
  <c r="B525" i="11"/>
  <c r="C525" i="11"/>
  <c r="D525" i="11"/>
  <c r="E525" i="11"/>
  <c r="F525" i="11"/>
  <c r="G525" i="11"/>
  <c r="H525" i="11"/>
  <c r="I525" i="11"/>
  <c r="J525" i="11"/>
  <c r="K525" i="11"/>
  <c r="L525" i="11"/>
  <c r="M525" i="11"/>
  <c r="N525" i="11"/>
  <c r="O525" i="11"/>
  <c r="P525" i="11"/>
  <c r="Q525" i="11"/>
  <c r="R525" i="11"/>
  <c r="S525" i="11"/>
  <c r="U525" i="11"/>
  <c r="V525" i="11"/>
  <c r="W525" i="11"/>
  <c r="X525" i="11"/>
  <c r="Y525" i="11"/>
  <c r="Z525" i="11"/>
  <c r="AA525" i="11"/>
  <c r="AB525" i="11"/>
  <c r="AC525" i="11"/>
  <c r="AD525" i="11"/>
  <c r="AE525" i="11"/>
  <c r="B526" i="11"/>
  <c r="C526" i="11"/>
  <c r="D526" i="11"/>
  <c r="E526" i="11"/>
  <c r="F526" i="11"/>
  <c r="G526" i="11"/>
  <c r="H526" i="11"/>
  <c r="I526" i="11"/>
  <c r="J526" i="11"/>
  <c r="K526" i="11"/>
  <c r="L526" i="11"/>
  <c r="M526" i="11"/>
  <c r="N526" i="11"/>
  <c r="O526" i="11"/>
  <c r="P526" i="11"/>
  <c r="Q526" i="11"/>
  <c r="R526" i="11"/>
  <c r="S526" i="11"/>
  <c r="U526" i="11"/>
  <c r="V526" i="11"/>
  <c r="W526" i="11"/>
  <c r="X526" i="11"/>
  <c r="Y526" i="11"/>
  <c r="Z526" i="11"/>
  <c r="AA526" i="11"/>
  <c r="AB526" i="11"/>
  <c r="AC526" i="11"/>
  <c r="AD526" i="11"/>
  <c r="AE526" i="11"/>
  <c r="B527" i="11"/>
  <c r="C527" i="11"/>
  <c r="D527" i="11"/>
  <c r="E527" i="11"/>
  <c r="F527" i="11"/>
  <c r="G527" i="11"/>
  <c r="H527" i="11"/>
  <c r="I527" i="11"/>
  <c r="J527" i="11"/>
  <c r="K527" i="11"/>
  <c r="L527" i="11"/>
  <c r="M527" i="11"/>
  <c r="N527" i="11"/>
  <c r="O527" i="11"/>
  <c r="P527" i="11"/>
  <c r="Q527" i="11"/>
  <c r="R527" i="11"/>
  <c r="S527" i="11"/>
  <c r="U527" i="11"/>
  <c r="V527" i="11"/>
  <c r="W527" i="11"/>
  <c r="X527" i="11"/>
  <c r="Y527" i="11"/>
  <c r="Z527" i="11"/>
  <c r="AA527" i="11"/>
  <c r="AB527" i="11"/>
  <c r="AC527" i="11"/>
  <c r="AD527" i="11"/>
  <c r="AE527" i="11"/>
  <c r="B528" i="11"/>
  <c r="C528" i="11"/>
  <c r="D528" i="11"/>
  <c r="E528" i="11"/>
  <c r="F528" i="11"/>
  <c r="G528" i="11"/>
  <c r="H528" i="11"/>
  <c r="I528" i="11"/>
  <c r="J528" i="11"/>
  <c r="K528" i="11"/>
  <c r="L528" i="11"/>
  <c r="M528" i="11"/>
  <c r="N528" i="11"/>
  <c r="O528" i="11"/>
  <c r="P528" i="11"/>
  <c r="Q528" i="11"/>
  <c r="R528" i="11"/>
  <c r="S528" i="11"/>
  <c r="U528" i="11"/>
  <c r="V528" i="11"/>
  <c r="W528" i="11"/>
  <c r="X528" i="11"/>
  <c r="Y528" i="11"/>
  <c r="Z528" i="11"/>
  <c r="AA528" i="11"/>
  <c r="AB528" i="11"/>
  <c r="AC528" i="11"/>
  <c r="AD528" i="11"/>
  <c r="AE528" i="11"/>
  <c r="B529" i="11"/>
  <c r="C529" i="11"/>
  <c r="D529" i="11"/>
  <c r="E529" i="11"/>
  <c r="F529" i="11"/>
  <c r="G529" i="11"/>
  <c r="H529" i="11"/>
  <c r="I529" i="11"/>
  <c r="J529" i="11"/>
  <c r="K529" i="11"/>
  <c r="L529" i="11"/>
  <c r="M529" i="11"/>
  <c r="N529" i="11"/>
  <c r="O529" i="11"/>
  <c r="P529" i="11"/>
  <c r="Q529" i="11"/>
  <c r="R529" i="11"/>
  <c r="S529" i="11"/>
  <c r="U529" i="11"/>
  <c r="V529" i="11"/>
  <c r="W529" i="11"/>
  <c r="X529" i="11"/>
  <c r="Y529" i="11"/>
  <c r="Z529" i="11"/>
  <c r="AA529" i="11"/>
  <c r="AB529" i="11"/>
  <c r="AC529" i="11"/>
  <c r="AD529" i="11"/>
  <c r="AE529" i="11"/>
  <c r="B530" i="11"/>
  <c r="C530" i="11"/>
  <c r="D530" i="11"/>
  <c r="E530" i="11"/>
  <c r="F530" i="11"/>
  <c r="G530" i="11"/>
  <c r="H530" i="11"/>
  <c r="I530" i="11"/>
  <c r="J530" i="11"/>
  <c r="K530" i="11"/>
  <c r="L530" i="11"/>
  <c r="M530" i="11"/>
  <c r="N530" i="11"/>
  <c r="O530" i="11"/>
  <c r="P530" i="11"/>
  <c r="Q530" i="11"/>
  <c r="R530" i="11"/>
  <c r="S530" i="11"/>
  <c r="U530" i="11"/>
  <c r="V530" i="11"/>
  <c r="W530" i="11"/>
  <c r="X530" i="11"/>
  <c r="Y530" i="11"/>
  <c r="Z530" i="11"/>
  <c r="AA530" i="11"/>
  <c r="AB530" i="11"/>
  <c r="AC530" i="11"/>
  <c r="AD530" i="11"/>
  <c r="AE530" i="11"/>
  <c r="B531" i="11"/>
  <c r="C531" i="11"/>
  <c r="D531" i="11"/>
  <c r="E531" i="11"/>
  <c r="F531" i="11"/>
  <c r="G531" i="11"/>
  <c r="H531" i="11"/>
  <c r="I531" i="11"/>
  <c r="J531" i="11"/>
  <c r="K531" i="11"/>
  <c r="L531" i="11"/>
  <c r="M531" i="11"/>
  <c r="N531" i="11"/>
  <c r="O531" i="11"/>
  <c r="P531" i="11"/>
  <c r="Q531" i="11"/>
  <c r="R531" i="11"/>
  <c r="S531" i="11"/>
  <c r="U531" i="11"/>
  <c r="V531" i="11"/>
  <c r="W531" i="11"/>
  <c r="X531" i="11"/>
  <c r="Y531" i="11"/>
  <c r="Z531" i="11"/>
  <c r="AA531" i="11"/>
  <c r="AB531" i="11"/>
  <c r="AC531" i="11"/>
  <c r="AD531" i="11"/>
  <c r="AE531" i="11"/>
  <c r="B532" i="11"/>
  <c r="C532" i="11"/>
  <c r="D532" i="11"/>
  <c r="E532" i="11"/>
  <c r="F532" i="11"/>
  <c r="G532" i="11"/>
  <c r="H532" i="11"/>
  <c r="I532" i="11"/>
  <c r="J532" i="11"/>
  <c r="K532" i="11"/>
  <c r="L532" i="11"/>
  <c r="M532" i="11"/>
  <c r="N532" i="11"/>
  <c r="O532" i="11"/>
  <c r="P532" i="11"/>
  <c r="Q532" i="11"/>
  <c r="R532" i="11"/>
  <c r="S532" i="11"/>
  <c r="U532" i="11"/>
  <c r="V532" i="11"/>
  <c r="W532" i="11"/>
  <c r="X532" i="11"/>
  <c r="Y532" i="11"/>
  <c r="Z532" i="11"/>
  <c r="AA532" i="11"/>
  <c r="AB532" i="11"/>
  <c r="AC532" i="11"/>
  <c r="AD532" i="11"/>
  <c r="AE532" i="11"/>
  <c r="B533" i="11"/>
  <c r="C533" i="11"/>
  <c r="D533" i="11"/>
  <c r="E533" i="11"/>
  <c r="F533" i="11"/>
  <c r="G533" i="11"/>
  <c r="H533" i="11"/>
  <c r="I533" i="11"/>
  <c r="J533" i="11"/>
  <c r="K533" i="11"/>
  <c r="L533" i="11"/>
  <c r="M533" i="11"/>
  <c r="N533" i="11"/>
  <c r="O533" i="11"/>
  <c r="P533" i="11"/>
  <c r="Q533" i="11"/>
  <c r="R533" i="11"/>
  <c r="S533" i="11"/>
  <c r="U533" i="11"/>
  <c r="V533" i="11"/>
  <c r="W533" i="11"/>
  <c r="X533" i="11"/>
  <c r="Y533" i="11"/>
  <c r="Z533" i="11"/>
  <c r="AA533" i="11"/>
  <c r="AB533" i="11"/>
  <c r="AC533" i="11"/>
  <c r="AD533" i="11"/>
  <c r="AE533" i="11"/>
  <c r="B534" i="11"/>
  <c r="C534" i="11"/>
  <c r="D534" i="11"/>
  <c r="E534" i="11"/>
  <c r="F534" i="11"/>
  <c r="G534" i="11"/>
  <c r="H534" i="11"/>
  <c r="I534" i="11"/>
  <c r="J534" i="11"/>
  <c r="K534" i="11"/>
  <c r="L534" i="11"/>
  <c r="M534" i="11"/>
  <c r="N534" i="11"/>
  <c r="O534" i="11"/>
  <c r="P534" i="11"/>
  <c r="Q534" i="11"/>
  <c r="R534" i="11"/>
  <c r="S534" i="11"/>
  <c r="U534" i="11"/>
  <c r="V534" i="11"/>
  <c r="W534" i="11"/>
  <c r="X534" i="11"/>
  <c r="Y534" i="11"/>
  <c r="Z534" i="11"/>
  <c r="AA534" i="11"/>
  <c r="AB534" i="11"/>
  <c r="AC534" i="11"/>
  <c r="AD534" i="11"/>
  <c r="AE534" i="11"/>
  <c r="B535" i="11"/>
  <c r="C535" i="11"/>
  <c r="D535" i="11"/>
  <c r="E535" i="11"/>
  <c r="F535" i="11"/>
  <c r="G535" i="11"/>
  <c r="H535" i="11"/>
  <c r="I535" i="11"/>
  <c r="J535" i="11"/>
  <c r="K535" i="11"/>
  <c r="L535" i="11"/>
  <c r="M535" i="11"/>
  <c r="N535" i="11"/>
  <c r="O535" i="11"/>
  <c r="P535" i="11"/>
  <c r="Q535" i="11"/>
  <c r="R535" i="11"/>
  <c r="S535" i="11"/>
  <c r="U535" i="11"/>
  <c r="V535" i="11"/>
  <c r="W535" i="11"/>
  <c r="X535" i="11"/>
  <c r="Y535" i="11"/>
  <c r="Z535" i="11"/>
  <c r="AA535" i="11"/>
  <c r="AB535" i="11"/>
  <c r="AC535" i="11"/>
  <c r="AD535" i="11"/>
  <c r="AE535" i="11"/>
  <c r="B536" i="11"/>
  <c r="C536" i="11"/>
  <c r="D536" i="11"/>
  <c r="E536" i="11"/>
  <c r="F536" i="11"/>
  <c r="G536" i="11"/>
  <c r="H536" i="11"/>
  <c r="I536" i="11"/>
  <c r="J536" i="11"/>
  <c r="K536" i="11"/>
  <c r="L536" i="11"/>
  <c r="M536" i="11"/>
  <c r="N536" i="11"/>
  <c r="O536" i="11"/>
  <c r="P536" i="11"/>
  <c r="Q536" i="11"/>
  <c r="R536" i="11"/>
  <c r="S536" i="11"/>
  <c r="U536" i="11"/>
  <c r="V536" i="11"/>
  <c r="W536" i="11"/>
  <c r="X536" i="11"/>
  <c r="Y536" i="11"/>
  <c r="Z536" i="11"/>
  <c r="AA536" i="11"/>
  <c r="AB536" i="11"/>
  <c r="AC536" i="11"/>
  <c r="AD536" i="11"/>
  <c r="AE536" i="11"/>
  <c r="B537" i="11"/>
  <c r="C537" i="11"/>
  <c r="D537" i="11"/>
  <c r="E537" i="11"/>
  <c r="F537" i="11"/>
  <c r="G537" i="11"/>
  <c r="H537" i="11"/>
  <c r="I537" i="11"/>
  <c r="J537" i="11"/>
  <c r="K537" i="11"/>
  <c r="L537" i="11"/>
  <c r="M537" i="11"/>
  <c r="N537" i="11"/>
  <c r="O537" i="11"/>
  <c r="P537" i="11"/>
  <c r="Q537" i="11"/>
  <c r="R537" i="11"/>
  <c r="S537" i="11"/>
  <c r="U537" i="11"/>
  <c r="V537" i="11"/>
  <c r="W537" i="11"/>
  <c r="X537" i="11"/>
  <c r="Y537" i="11"/>
  <c r="Z537" i="11"/>
  <c r="AA537" i="11"/>
  <c r="AB537" i="11"/>
  <c r="AC537" i="11"/>
  <c r="AD537" i="11"/>
  <c r="AE537" i="11"/>
  <c r="B538" i="11"/>
  <c r="C538" i="11"/>
  <c r="D538" i="11"/>
  <c r="E538" i="11"/>
  <c r="F538" i="11"/>
  <c r="G538" i="11"/>
  <c r="H538" i="11"/>
  <c r="I538" i="11"/>
  <c r="J538" i="11"/>
  <c r="K538" i="11"/>
  <c r="L538" i="11"/>
  <c r="M538" i="11"/>
  <c r="N538" i="11"/>
  <c r="O538" i="11"/>
  <c r="P538" i="11"/>
  <c r="Q538" i="11"/>
  <c r="R538" i="11"/>
  <c r="S538" i="11"/>
  <c r="U538" i="11"/>
  <c r="V538" i="11"/>
  <c r="W538" i="11"/>
  <c r="X538" i="11"/>
  <c r="Y538" i="11"/>
  <c r="Z538" i="11"/>
  <c r="AA538" i="11"/>
  <c r="AB538" i="11"/>
  <c r="AC538" i="11"/>
  <c r="AD538" i="11"/>
  <c r="AE538" i="11"/>
  <c r="B539" i="11"/>
  <c r="C539" i="11"/>
  <c r="D539" i="11"/>
  <c r="E539" i="11"/>
  <c r="F539" i="11"/>
  <c r="G539" i="11"/>
  <c r="H539" i="11"/>
  <c r="I539" i="11"/>
  <c r="J539" i="11"/>
  <c r="K539" i="11"/>
  <c r="L539" i="11"/>
  <c r="M539" i="11"/>
  <c r="N539" i="11"/>
  <c r="O539" i="11"/>
  <c r="P539" i="11"/>
  <c r="Q539" i="11"/>
  <c r="R539" i="11"/>
  <c r="S539" i="11"/>
  <c r="U539" i="11"/>
  <c r="V539" i="11"/>
  <c r="W539" i="11"/>
  <c r="X539" i="11"/>
  <c r="Y539" i="11"/>
  <c r="Z539" i="11"/>
  <c r="AA539" i="11"/>
  <c r="AB539" i="11"/>
  <c r="AC539" i="11"/>
  <c r="AD539" i="11"/>
  <c r="AE539" i="11"/>
  <c r="B540" i="11"/>
  <c r="C540" i="11"/>
  <c r="D540" i="11"/>
  <c r="E540" i="11"/>
  <c r="F540" i="11"/>
  <c r="G540" i="11"/>
  <c r="H540" i="11"/>
  <c r="I540" i="11"/>
  <c r="J540" i="11"/>
  <c r="K540" i="11"/>
  <c r="L540" i="11"/>
  <c r="M540" i="11"/>
  <c r="N540" i="11"/>
  <c r="O540" i="11"/>
  <c r="P540" i="11"/>
  <c r="Q540" i="11"/>
  <c r="R540" i="11"/>
  <c r="S540" i="11"/>
  <c r="U540" i="11"/>
  <c r="V540" i="11"/>
  <c r="W540" i="11"/>
  <c r="X540" i="11"/>
  <c r="Y540" i="11"/>
  <c r="Z540" i="11"/>
  <c r="AA540" i="11"/>
  <c r="AB540" i="11"/>
  <c r="AC540" i="11"/>
  <c r="AD540" i="11"/>
  <c r="AE540" i="11"/>
  <c r="B541" i="11"/>
  <c r="C541" i="11"/>
  <c r="D541" i="11"/>
  <c r="E541" i="11"/>
  <c r="F541" i="11"/>
  <c r="G541" i="11"/>
  <c r="H541" i="11"/>
  <c r="I541" i="11"/>
  <c r="J541" i="11"/>
  <c r="K541" i="11"/>
  <c r="L541" i="11"/>
  <c r="M541" i="11"/>
  <c r="N541" i="11"/>
  <c r="O541" i="11"/>
  <c r="P541" i="11"/>
  <c r="Q541" i="11"/>
  <c r="R541" i="11"/>
  <c r="S541" i="11"/>
  <c r="U541" i="11"/>
  <c r="V541" i="11"/>
  <c r="W541" i="11"/>
  <c r="X541" i="11"/>
  <c r="Y541" i="11"/>
  <c r="Z541" i="11"/>
  <c r="AA541" i="11"/>
  <c r="AB541" i="11"/>
  <c r="AC541" i="11"/>
  <c r="AD541" i="11"/>
  <c r="AE541" i="11"/>
  <c r="B542" i="11"/>
  <c r="C542" i="11"/>
  <c r="D542" i="11"/>
  <c r="E542" i="11"/>
  <c r="F542" i="11"/>
  <c r="G542" i="11"/>
  <c r="H542" i="11"/>
  <c r="I542" i="11"/>
  <c r="J542" i="11"/>
  <c r="K542" i="11"/>
  <c r="L542" i="11"/>
  <c r="M542" i="11"/>
  <c r="N542" i="11"/>
  <c r="O542" i="11"/>
  <c r="P542" i="11"/>
  <c r="Q542" i="11"/>
  <c r="R542" i="11"/>
  <c r="S542" i="11"/>
  <c r="U542" i="11"/>
  <c r="V542" i="11"/>
  <c r="W542" i="11"/>
  <c r="X542" i="11"/>
  <c r="Y542" i="11"/>
  <c r="Z542" i="11"/>
  <c r="AA542" i="11"/>
  <c r="AB542" i="11"/>
  <c r="AC542" i="11"/>
  <c r="AD542" i="11"/>
  <c r="AE542" i="11"/>
  <c r="B543" i="11"/>
  <c r="C543" i="11"/>
  <c r="D543" i="11"/>
  <c r="E543" i="11"/>
  <c r="F543" i="11"/>
  <c r="G543" i="11"/>
  <c r="H543" i="11"/>
  <c r="I543" i="11"/>
  <c r="J543" i="11"/>
  <c r="K543" i="11"/>
  <c r="L543" i="11"/>
  <c r="M543" i="11"/>
  <c r="N543" i="11"/>
  <c r="O543" i="11"/>
  <c r="P543" i="11"/>
  <c r="Q543" i="11"/>
  <c r="R543" i="11"/>
  <c r="S543" i="11"/>
  <c r="U543" i="11"/>
  <c r="V543" i="11"/>
  <c r="W543" i="11"/>
  <c r="X543" i="11"/>
  <c r="Y543" i="11"/>
  <c r="Z543" i="11"/>
  <c r="AA543" i="11"/>
  <c r="AB543" i="11"/>
  <c r="AC543" i="11"/>
  <c r="AD543" i="11"/>
  <c r="AE543" i="11"/>
  <c r="B544" i="11"/>
  <c r="C544" i="11"/>
  <c r="D544" i="11"/>
  <c r="E544" i="11"/>
  <c r="F544" i="11"/>
  <c r="G544" i="11"/>
  <c r="H544" i="11"/>
  <c r="I544" i="11"/>
  <c r="J544" i="11"/>
  <c r="K544" i="11"/>
  <c r="L544" i="11"/>
  <c r="M544" i="11"/>
  <c r="N544" i="11"/>
  <c r="O544" i="11"/>
  <c r="P544" i="11"/>
  <c r="Q544" i="11"/>
  <c r="R544" i="11"/>
  <c r="S544" i="11"/>
  <c r="U544" i="11"/>
  <c r="V544" i="11"/>
  <c r="W544" i="11"/>
  <c r="X544" i="11"/>
  <c r="Y544" i="11"/>
  <c r="Z544" i="11"/>
  <c r="AA544" i="11"/>
  <c r="AB544" i="11"/>
  <c r="AC544" i="11"/>
  <c r="AD544" i="11"/>
  <c r="AE544" i="11"/>
  <c r="B545" i="11"/>
  <c r="C545" i="11"/>
  <c r="D545" i="11"/>
  <c r="E545" i="11"/>
  <c r="F545" i="11"/>
  <c r="G545" i="11"/>
  <c r="H545" i="11"/>
  <c r="I545" i="11"/>
  <c r="J545" i="11"/>
  <c r="K545" i="11"/>
  <c r="L545" i="11"/>
  <c r="M545" i="11"/>
  <c r="N545" i="11"/>
  <c r="O545" i="11"/>
  <c r="P545" i="11"/>
  <c r="Q545" i="11"/>
  <c r="R545" i="11"/>
  <c r="S545" i="11"/>
  <c r="U545" i="11"/>
  <c r="V545" i="11"/>
  <c r="W545" i="11"/>
  <c r="X545" i="11"/>
  <c r="Y545" i="11"/>
  <c r="Z545" i="11"/>
  <c r="AA545" i="11"/>
  <c r="AB545" i="11"/>
  <c r="AC545" i="11"/>
  <c r="AD545" i="11"/>
  <c r="AE545" i="11"/>
  <c r="B546" i="11"/>
  <c r="C546" i="11"/>
  <c r="D546" i="11"/>
  <c r="E546" i="11"/>
  <c r="F546" i="11"/>
  <c r="G546" i="11"/>
  <c r="H546" i="11"/>
  <c r="I546" i="11"/>
  <c r="J546" i="11"/>
  <c r="K546" i="11"/>
  <c r="L546" i="11"/>
  <c r="M546" i="11"/>
  <c r="N546" i="11"/>
  <c r="O546" i="11"/>
  <c r="P546" i="11"/>
  <c r="Q546" i="11"/>
  <c r="R546" i="11"/>
  <c r="S546" i="11"/>
  <c r="U546" i="11"/>
  <c r="V546" i="11"/>
  <c r="W546" i="11"/>
  <c r="X546" i="11"/>
  <c r="Y546" i="11"/>
  <c r="Z546" i="11"/>
  <c r="AA546" i="11"/>
  <c r="AB546" i="11"/>
  <c r="AC546" i="11"/>
  <c r="AD546" i="11"/>
  <c r="AE546" i="11"/>
  <c r="B547" i="11"/>
  <c r="C547" i="11"/>
  <c r="D547" i="11"/>
  <c r="E547" i="11"/>
  <c r="F547" i="11"/>
  <c r="G547" i="11"/>
  <c r="H547" i="11"/>
  <c r="I547" i="11"/>
  <c r="J547" i="11"/>
  <c r="K547" i="11"/>
  <c r="L547" i="11"/>
  <c r="M547" i="11"/>
  <c r="N547" i="11"/>
  <c r="O547" i="11"/>
  <c r="P547" i="11"/>
  <c r="Q547" i="11"/>
  <c r="R547" i="11"/>
  <c r="S547" i="11"/>
  <c r="U547" i="11"/>
  <c r="V547" i="11"/>
  <c r="W547" i="11"/>
  <c r="X547" i="11"/>
  <c r="Y547" i="11"/>
  <c r="Z547" i="11"/>
  <c r="AA547" i="11"/>
  <c r="AB547" i="11"/>
  <c r="AC547" i="11"/>
  <c r="AD547" i="11"/>
  <c r="AE547" i="11"/>
  <c r="B548" i="11"/>
  <c r="C548" i="11"/>
  <c r="D548" i="11"/>
  <c r="E548" i="11"/>
  <c r="F548" i="11"/>
  <c r="G548" i="11"/>
  <c r="H548" i="11"/>
  <c r="I548" i="11"/>
  <c r="J548" i="11"/>
  <c r="K548" i="11"/>
  <c r="L548" i="11"/>
  <c r="M548" i="11"/>
  <c r="N548" i="11"/>
  <c r="O548" i="11"/>
  <c r="P548" i="11"/>
  <c r="Q548" i="11"/>
  <c r="R548" i="11"/>
  <c r="S548" i="11"/>
  <c r="U548" i="11"/>
  <c r="V548" i="11"/>
  <c r="W548" i="11"/>
  <c r="X548" i="11"/>
  <c r="Y548" i="11"/>
  <c r="Z548" i="11"/>
  <c r="AA548" i="11"/>
  <c r="AB548" i="11"/>
  <c r="AC548" i="11"/>
  <c r="AD548" i="11"/>
  <c r="AE548" i="11"/>
  <c r="B549" i="11"/>
  <c r="C549" i="11"/>
  <c r="D549" i="11"/>
  <c r="E549" i="11"/>
  <c r="F549" i="11"/>
  <c r="G549" i="11"/>
  <c r="H549" i="11"/>
  <c r="I549" i="11"/>
  <c r="J549" i="11"/>
  <c r="K549" i="11"/>
  <c r="L549" i="11"/>
  <c r="M549" i="11"/>
  <c r="N549" i="11"/>
  <c r="O549" i="11"/>
  <c r="P549" i="11"/>
  <c r="Q549" i="11"/>
  <c r="R549" i="11"/>
  <c r="S549" i="11"/>
  <c r="U549" i="11"/>
  <c r="V549" i="11"/>
  <c r="W549" i="11"/>
  <c r="X549" i="11"/>
  <c r="Y549" i="11"/>
  <c r="Z549" i="11"/>
  <c r="AA549" i="11"/>
  <c r="AB549" i="11"/>
  <c r="AC549" i="11"/>
  <c r="AD549" i="11"/>
  <c r="AE549" i="11"/>
  <c r="B550" i="11"/>
  <c r="C550" i="11"/>
  <c r="D550" i="11"/>
  <c r="E550" i="11"/>
  <c r="F550" i="11"/>
  <c r="G550" i="11"/>
  <c r="H550" i="11"/>
  <c r="I550" i="11"/>
  <c r="J550" i="11"/>
  <c r="K550" i="11"/>
  <c r="L550" i="11"/>
  <c r="M550" i="11"/>
  <c r="N550" i="11"/>
  <c r="O550" i="11"/>
  <c r="P550" i="11"/>
  <c r="Q550" i="11"/>
  <c r="R550" i="11"/>
  <c r="S550" i="11"/>
  <c r="U550" i="11"/>
  <c r="V550" i="11"/>
  <c r="W550" i="11"/>
  <c r="X550" i="11"/>
  <c r="Y550" i="11"/>
  <c r="Z550" i="11"/>
  <c r="AA550" i="11"/>
  <c r="AB550" i="11"/>
  <c r="AC550" i="11"/>
  <c r="AD550" i="11"/>
  <c r="AE550" i="11"/>
  <c r="B551" i="11"/>
  <c r="C551" i="11"/>
  <c r="D551" i="11"/>
  <c r="E551" i="11"/>
  <c r="F551" i="11"/>
  <c r="G551" i="11"/>
  <c r="H551" i="11"/>
  <c r="I551" i="11"/>
  <c r="J551" i="11"/>
  <c r="K551" i="11"/>
  <c r="L551" i="11"/>
  <c r="M551" i="11"/>
  <c r="N551" i="11"/>
  <c r="O551" i="11"/>
  <c r="P551" i="11"/>
  <c r="Q551" i="11"/>
  <c r="R551" i="11"/>
  <c r="S551" i="11"/>
  <c r="U551" i="11"/>
  <c r="V551" i="11"/>
  <c r="W551" i="11"/>
  <c r="X551" i="11"/>
  <c r="Y551" i="11"/>
  <c r="Z551" i="11"/>
  <c r="AA551" i="11"/>
  <c r="AB551" i="11"/>
  <c r="AC551" i="11"/>
  <c r="AD551" i="11"/>
  <c r="AE551" i="11"/>
  <c r="B552" i="11"/>
  <c r="C552" i="11"/>
  <c r="D552" i="11"/>
  <c r="E552" i="11"/>
  <c r="F552" i="11"/>
  <c r="G552" i="11"/>
  <c r="H552" i="11"/>
  <c r="I552" i="11"/>
  <c r="J552" i="11"/>
  <c r="K552" i="11"/>
  <c r="L552" i="11"/>
  <c r="M552" i="11"/>
  <c r="N552" i="11"/>
  <c r="O552" i="11"/>
  <c r="P552" i="11"/>
  <c r="Q552" i="11"/>
  <c r="R552" i="11"/>
  <c r="S552" i="11"/>
  <c r="U552" i="11"/>
  <c r="V552" i="11"/>
  <c r="W552" i="11"/>
  <c r="X552" i="11"/>
  <c r="Y552" i="11"/>
  <c r="Z552" i="11"/>
  <c r="AA552" i="11"/>
  <c r="AB552" i="11"/>
  <c r="AC552" i="11"/>
  <c r="AD552" i="11"/>
  <c r="AE552" i="11"/>
  <c r="B553" i="11"/>
  <c r="C553" i="11"/>
  <c r="D553" i="11"/>
  <c r="E553" i="11"/>
  <c r="F553" i="11"/>
  <c r="G553" i="11"/>
  <c r="H553" i="11"/>
  <c r="I553" i="11"/>
  <c r="J553" i="11"/>
  <c r="K553" i="11"/>
  <c r="L553" i="11"/>
  <c r="M553" i="11"/>
  <c r="N553" i="11"/>
  <c r="O553" i="11"/>
  <c r="P553" i="11"/>
  <c r="Q553" i="11"/>
  <c r="R553" i="11"/>
  <c r="S553" i="11"/>
  <c r="U553" i="11"/>
  <c r="V553" i="11"/>
  <c r="W553" i="11"/>
  <c r="X553" i="11"/>
  <c r="Y553" i="11"/>
  <c r="Z553" i="11"/>
  <c r="AA553" i="11"/>
  <c r="AB553" i="11"/>
  <c r="AC553" i="11"/>
  <c r="AD553" i="11"/>
  <c r="AE553" i="11"/>
  <c r="B554" i="11"/>
  <c r="C554" i="11"/>
  <c r="D554" i="11"/>
  <c r="E554" i="11"/>
  <c r="F554" i="11"/>
  <c r="G554" i="11"/>
  <c r="H554" i="11"/>
  <c r="I554" i="11"/>
  <c r="J554" i="11"/>
  <c r="K554" i="11"/>
  <c r="L554" i="11"/>
  <c r="M554" i="11"/>
  <c r="N554" i="11"/>
  <c r="O554" i="11"/>
  <c r="P554" i="11"/>
  <c r="Q554" i="11"/>
  <c r="R554" i="11"/>
  <c r="S554" i="11"/>
  <c r="U554" i="11"/>
  <c r="V554" i="11"/>
  <c r="W554" i="11"/>
  <c r="X554" i="11"/>
  <c r="Y554" i="11"/>
  <c r="Z554" i="11"/>
  <c r="AA554" i="11"/>
  <c r="AB554" i="11"/>
  <c r="AC554" i="11"/>
  <c r="AD554" i="11"/>
  <c r="AE554" i="11"/>
  <c r="B555" i="11"/>
  <c r="C555" i="11"/>
  <c r="D555" i="11"/>
  <c r="E555" i="11"/>
  <c r="F555" i="11"/>
  <c r="G555" i="11"/>
  <c r="H555" i="11"/>
  <c r="I555" i="11"/>
  <c r="J555" i="11"/>
  <c r="K555" i="11"/>
  <c r="L555" i="11"/>
  <c r="M555" i="11"/>
  <c r="N555" i="11"/>
  <c r="O555" i="11"/>
  <c r="P555" i="11"/>
  <c r="Q555" i="11"/>
  <c r="R555" i="11"/>
  <c r="S555" i="11"/>
  <c r="U555" i="11"/>
  <c r="V555" i="11"/>
  <c r="W555" i="11"/>
  <c r="X555" i="11"/>
  <c r="Y555" i="11"/>
  <c r="Z555" i="11"/>
  <c r="AA555" i="11"/>
  <c r="AB555" i="11"/>
  <c r="AC555" i="11"/>
  <c r="AD555" i="11"/>
  <c r="AE555" i="11"/>
  <c r="B556" i="11"/>
  <c r="C556" i="11"/>
  <c r="D556" i="11"/>
  <c r="E556" i="11"/>
  <c r="F556" i="11"/>
  <c r="G556" i="11"/>
  <c r="H556" i="11"/>
  <c r="I556" i="11"/>
  <c r="J556" i="11"/>
  <c r="K556" i="11"/>
  <c r="L556" i="11"/>
  <c r="M556" i="11"/>
  <c r="N556" i="11"/>
  <c r="O556" i="11"/>
  <c r="P556" i="11"/>
  <c r="Q556" i="11"/>
  <c r="R556" i="11"/>
  <c r="S556" i="11"/>
  <c r="U556" i="11"/>
  <c r="V556" i="11"/>
  <c r="W556" i="11"/>
  <c r="X556" i="11"/>
  <c r="Y556" i="11"/>
  <c r="Z556" i="11"/>
  <c r="AA556" i="11"/>
  <c r="AB556" i="11"/>
  <c r="AC556" i="11"/>
  <c r="AD556" i="11"/>
  <c r="AE556" i="11"/>
  <c r="B557" i="11"/>
  <c r="C557" i="11"/>
  <c r="D557" i="11"/>
  <c r="E557" i="11"/>
  <c r="F557" i="11"/>
  <c r="G557" i="11"/>
  <c r="H557" i="11"/>
  <c r="I557" i="11"/>
  <c r="J557" i="11"/>
  <c r="K557" i="11"/>
  <c r="L557" i="11"/>
  <c r="M557" i="11"/>
  <c r="N557" i="11"/>
  <c r="O557" i="11"/>
  <c r="P557" i="11"/>
  <c r="Q557" i="11"/>
  <c r="R557" i="11"/>
  <c r="S557" i="11"/>
  <c r="U557" i="11"/>
  <c r="V557" i="11"/>
  <c r="W557" i="11"/>
  <c r="X557" i="11"/>
  <c r="Y557" i="11"/>
  <c r="Z557" i="11"/>
  <c r="AA557" i="11"/>
  <c r="AB557" i="11"/>
  <c r="AC557" i="11"/>
  <c r="AD557" i="11"/>
  <c r="AE557" i="11"/>
  <c r="B558" i="11"/>
  <c r="C558" i="11"/>
  <c r="D558" i="11"/>
  <c r="E558" i="11"/>
  <c r="F558" i="11"/>
  <c r="G558" i="11"/>
  <c r="H558" i="11"/>
  <c r="I558" i="11"/>
  <c r="J558" i="11"/>
  <c r="K558" i="11"/>
  <c r="L558" i="11"/>
  <c r="M558" i="11"/>
  <c r="N558" i="11"/>
  <c r="O558" i="11"/>
  <c r="P558" i="11"/>
  <c r="Q558" i="11"/>
  <c r="R558" i="11"/>
  <c r="S558" i="11"/>
  <c r="U558" i="11"/>
  <c r="V558" i="11"/>
  <c r="W558" i="11"/>
  <c r="X558" i="11"/>
  <c r="Y558" i="11"/>
  <c r="Z558" i="11"/>
  <c r="AA558" i="11"/>
  <c r="AB558" i="11"/>
  <c r="AC558" i="11"/>
  <c r="AD558" i="11"/>
  <c r="AE558" i="11"/>
  <c r="B559" i="11"/>
  <c r="C559" i="11"/>
  <c r="D559" i="11"/>
  <c r="E559" i="11"/>
  <c r="F559" i="11"/>
  <c r="G559" i="11"/>
  <c r="H559" i="11"/>
  <c r="I559" i="11"/>
  <c r="J559" i="11"/>
  <c r="K559" i="11"/>
  <c r="L559" i="11"/>
  <c r="M559" i="11"/>
  <c r="N559" i="11"/>
  <c r="O559" i="11"/>
  <c r="P559" i="11"/>
  <c r="Q559" i="11"/>
  <c r="R559" i="11"/>
  <c r="S559" i="11"/>
  <c r="U559" i="11"/>
  <c r="V559" i="11"/>
  <c r="W559" i="11"/>
  <c r="X559" i="11"/>
  <c r="Y559" i="11"/>
  <c r="Z559" i="11"/>
  <c r="AA559" i="11"/>
  <c r="AB559" i="11"/>
  <c r="AC559" i="11"/>
  <c r="AD559" i="11"/>
  <c r="AE559" i="11"/>
  <c r="B560" i="11"/>
  <c r="C560" i="11"/>
  <c r="D560" i="11"/>
  <c r="E560" i="11"/>
  <c r="F560" i="11"/>
  <c r="G560" i="11"/>
  <c r="H560" i="11"/>
  <c r="I560" i="11"/>
  <c r="J560" i="11"/>
  <c r="K560" i="11"/>
  <c r="L560" i="11"/>
  <c r="M560" i="11"/>
  <c r="N560" i="11"/>
  <c r="O560" i="11"/>
  <c r="P560" i="11"/>
  <c r="Q560" i="11"/>
  <c r="R560" i="11"/>
  <c r="S560" i="11"/>
  <c r="U560" i="11"/>
  <c r="V560" i="11"/>
  <c r="W560" i="11"/>
  <c r="X560" i="11"/>
  <c r="Y560" i="11"/>
  <c r="Z560" i="11"/>
  <c r="AA560" i="11"/>
  <c r="AB560" i="11"/>
  <c r="AC560" i="11"/>
  <c r="AD560" i="11"/>
  <c r="AE560" i="11"/>
  <c r="B561" i="11"/>
  <c r="C561" i="11"/>
  <c r="D561" i="11"/>
  <c r="E561" i="11"/>
  <c r="F561" i="11"/>
  <c r="G561" i="11"/>
  <c r="H561" i="11"/>
  <c r="I561" i="11"/>
  <c r="J561" i="11"/>
  <c r="K561" i="11"/>
  <c r="L561" i="11"/>
  <c r="M561" i="11"/>
  <c r="N561" i="11"/>
  <c r="O561" i="11"/>
  <c r="P561" i="11"/>
  <c r="Q561" i="11"/>
  <c r="R561" i="11"/>
  <c r="S561" i="11"/>
  <c r="U561" i="11"/>
  <c r="V561" i="11"/>
  <c r="W561" i="11"/>
  <c r="X561" i="11"/>
  <c r="Y561" i="11"/>
  <c r="Z561" i="11"/>
  <c r="AA561" i="11"/>
  <c r="AB561" i="11"/>
  <c r="AC561" i="11"/>
  <c r="AD561" i="11"/>
  <c r="AE561" i="11"/>
  <c r="B562" i="11"/>
  <c r="C562" i="11"/>
  <c r="D562" i="11"/>
  <c r="E562" i="11"/>
  <c r="F562" i="11"/>
  <c r="G562" i="11"/>
  <c r="H562" i="11"/>
  <c r="I562" i="11"/>
  <c r="J562" i="11"/>
  <c r="K562" i="11"/>
  <c r="L562" i="11"/>
  <c r="M562" i="11"/>
  <c r="N562" i="11"/>
  <c r="O562" i="11"/>
  <c r="P562" i="11"/>
  <c r="Q562" i="11"/>
  <c r="R562" i="11"/>
  <c r="S562" i="11"/>
  <c r="U562" i="11"/>
  <c r="V562" i="11"/>
  <c r="W562" i="11"/>
  <c r="X562" i="11"/>
  <c r="Y562" i="11"/>
  <c r="Z562" i="11"/>
  <c r="AA562" i="11"/>
  <c r="AB562" i="11"/>
  <c r="AC562" i="11"/>
  <c r="AD562" i="11"/>
  <c r="AE562" i="11"/>
  <c r="B563" i="11"/>
  <c r="C563" i="11"/>
  <c r="D563" i="11"/>
  <c r="E563" i="11"/>
  <c r="F563" i="11"/>
  <c r="G563" i="11"/>
  <c r="H563" i="11"/>
  <c r="I563" i="11"/>
  <c r="J563" i="11"/>
  <c r="K563" i="11"/>
  <c r="L563" i="11"/>
  <c r="M563" i="11"/>
  <c r="N563" i="11"/>
  <c r="O563" i="11"/>
  <c r="P563" i="11"/>
  <c r="Q563" i="11"/>
  <c r="R563" i="11"/>
  <c r="S563" i="11"/>
  <c r="U563" i="11"/>
  <c r="V563" i="11"/>
  <c r="W563" i="11"/>
  <c r="X563" i="11"/>
  <c r="Y563" i="11"/>
  <c r="Z563" i="11"/>
  <c r="AA563" i="11"/>
  <c r="AB563" i="11"/>
  <c r="AC563" i="11"/>
  <c r="AD563" i="11"/>
  <c r="AE563" i="11"/>
  <c r="B564" i="11"/>
  <c r="C564" i="11"/>
  <c r="D564" i="11"/>
  <c r="E564" i="11"/>
  <c r="F564" i="11"/>
  <c r="G564" i="11"/>
  <c r="H564" i="11"/>
  <c r="I564" i="11"/>
  <c r="J564" i="11"/>
  <c r="K564" i="11"/>
  <c r="L564" i="11"/>
  <c r="M564" i="11"/>
  <c r="N564" i="11"/>
  <c r="O564" i="11"/>
  <c r="P564" i="11"/>
  <c r="Q564" i="11"/>
  <c r="R564" i="11"/>
  <c r="S564" i="11"/>
  <c r="U564" i="11"/>
  <c r="V564" i="11"/>
  <c r="W564" i="11"/>
  <c r="X564" i="11"/>
  <c r="Y564" i="11"/>
  <c r="Z564" i="11"/>
  <c r="AA564" i="11"/>
  <c r="AB564" i="11"/>
  <c r="AC564" i="11"/>
  <c r="AD564" i="11"/>
  <c r="AE564" i="11"/>
  <c r="B565" i="11"/>
  <c r="C565" i="11"/>
  <c r="D565" i="11"/>
  <c r="E565" i="11"/>
  <c r="F565" i="11"/>
  <c r="G565" i="11"/>
  <c r="H565" i="11"/>
  <c r="I565" i="11"/>
  <c r="J565" i="11"/>
  <c r="K565" i="11"/>
  <c r="L565" i="11"/>
  <c r="M565" i="11"/>
  <c r="N565" i="11"/>
  <c r="O565" i="11"/>
  <c r="P565" i="11"/>
  <c r="Q565" i="11"/>
  <c r="R565" i="11"/>
  <c r="S565" i="11"/>
  <c r="U565" i="11"/>
  <c r="V565" i="11"/>
  <c r="W565" i="11"/>
  <c r="X565" i="11"/>
  <c r="Y565" i="11"/>
  <c r="Z565" i="11"/>
  <c r="AA565" i="11"/>
  <c r="AB565" i="11"/>
  <c r="AC565" i="11"/>
  <c r="AD565" i="11"/>
  <c r="AE565" i="11"/>
  <c r="B566" i="11"/>
  <c r="C566" i="11"/>
  <c r="D566" i="11"/>
  <c r="E566" i="11"/>
  <c r="F566" i="11"/>
  <c r="G566" i="11"/>
  <c r="H566" i="11"/>
  <c r="I566" i="11"/>
  <c r="J566" i="11"/>
  <c r="K566" i="11"/>
  <c r="L566" i="11"/>
  <c r="M566" i="11"/>
  <c r="N566" i="11"/>
  <c r="O566" i="11"/>
  <c r="P566" i="11"/>
  <c r="Q566" i="11"/>
  <c r="R566" i="11"/>
  <c r="S566" i="11"/>
  <c r="U566" i="11"/>
  <c r="V566" i="11"/>
  <c r="W566" i="11"/>
  <c r="X566" i="11"/>
  <c r="Y566" i="11"/>
  <c r="Z566" i="11"/>
  <c r="AA566" i="11"/>
  <c r="AB566" i="11"/>
  <c r="AC566" i="11"/>
  <c r="AD566" i="11"/>
  <c r="AE566" i="11"/>
  <c r="B567" i="11"/>
  <c r="C567" i="11"/>
  <c r="D567" i="11"/>
  <c r="E567" i="11"/>
  <c r="F567" i="11"/>
  <c r="G567" i="11"/>
  <c r="H567" i="11"/>
  <c r="I567" i="11"/>
  <c r="J567" i="11"/>
  <c r="K567" i="11"/>
  <c r="L567" i="11"/>
  <c r="M567" i="11"/>
  <c r="N567" i="11"/>
  <c r="O567" i="11"/>
  <c r="P567" i="11"/>
  <c r="Q567" i="11"/>
  <c r="R567" i="11"/>
  <c r="S567" i="11"/>
  <c r="U567" i="11"/>
  <c r="V567" i="11"/>
  <c r="W567" i="11"/>
  <c r="X567" i="11"/>
  <c r="Y567" i="11"/>
  <c r="Z567" i="11"/>
  <c r="AA567" i="11"/>
  <c r="AB567" i="11"/>
  <c r="AC567" i="11"/>
  <c r="AD567" i="11"/>
  <c r="AE567" i="11"/>
  <c r="B568" i="11"/>
  <c r="C568" i="11"/>
  <c r="D568" i="11"/>
  <c r="E568" i="11"/>
  <c r="F568" i="11"/>
  <c r="G568" i="11"/>
  <c r="H568" i="11"/>
  <c r="I568" i="11"/>
  <c r="J568" i="11"/>
  <c r="K568" i="11"/>
  <c r="L568" i="11"/>
  <c r="M568" i="11"/>
  <c r="N568" i="11"/>
  <c r="O568" i="11"/>
  <c r="P568" i="11"/>
  <c r="Q568" i="11"/>
  <c r="R568" i="11"/>
  <c r="S568" i="11"/>
  <c r="U568" i="11"/>
  <c r="V568" i="11"/>
  <c r="W568" i="11"/>
  <c r="X568" i="11"/>
  <c r="Y568" i="11"/>
  <c r="Z568" i="11"/>
  <c r="AA568" i="11"/>
  <c r="AB568" i="11"/>
  <c r="AC568" i="11"/>
  <c r="AD568" i="11"/>
  <c r="AE568" i="11"/>
  <c r="B569" i="11"/>
  <c r="C569" i="11"/>
  <c r="D569" i="11"/>
  <c r="E569" i="11"/>
  <c r="F569" i="11"/>
  <c r="G569" i="11"/>
  <c r="H569" i="11"/>
  <c r="I569" i="11"/>
  <c r="J569" i="11"/>
  <c r="K569" i="11"/>
  <c r="L569" i="11"/>
  <c r="M569" i="11"/>
  <c r="N569" i="11"/>
  <c r="O569" i="11"/>
  <c r="P569" i="11"/>
  <c r="Q569" i="11"/>
  <c r="R569" i="11"/>
  <c r="S569" i="11"/>
  <c r="U569" i="11"/>
  <c r="V569" i="11"/>
  <c r="W569" i="11"/>
  <c r="X569" i="11"/>
  <c r="Y569" i="11"/>
  <c r="Z569" i="11"/>
  <c r="AA569" i="11"/>
  <c r="AB569" i="11"/>
  <c r="AC569" i="11"/>
  <c r="AD569" i="11"/>
  <c r="AE569" i="11"/>
  <c r="B570" i="11"/>
  <c r="C570" i="11"/>
  <c r="D570" i="11"/>
  <c r="E570" i="11"/>
  <c r="F570" i="11"/>
  <c r="G570" i="11"/>
  <c r="H570" i="11"/>
  <c r="I570" i="11"/>
  <c r="J570" i="11"/>
  <c r="K570" i="11"/>
  <c r="L570" i="11"/>
  <c r="M570" i="11"/>
  <c r="N570" i="11"/>
  <c r="O570" i="11"/>
  <c r="P570" i="11"/>
  <c r="Q570" i="11"/>
  <c r="R570" i="11"/>
  <c r="S570" i="11"/>
  <c r="U570" i="11"/>
  <c r="V570" i="11"/>
  <c r="W570" i="11"/>
  <c r="X570" i="11"/>
  <c r="Y570" i="11"/>
  <c r="Z570" i="11"/>
  <c r="AA570" i="11"/>
  <c r="AB570" i="11"/>
  <c r="AC570" i="11"/>
  <c r="AD570" i="11"/>
  <c r="AE570" i="11"/>
  <c r="B571" i="11"/>
  <c r="C571" i="11"/>
  <c r="D571" i="11"/>
  <c r="E571" i="11"/>
  <c r="F571" i="11"/>
  <c r="G571" i="11"/>
  <c r="H571" i="11"/>
  <c r="I571" i="11"/>
  <c r="J571" i="11"/>
  <c r="K571" i="11"/>
  <c r="L571" i="11"/>
  <c r="M571" i="11"/>
  <c r="N571" i="11"/>
  <c r="O571" i="11"/>
  <c r="P571" i="11"/>
  <c r="Q571" i="11"/>
  <c r="R571" i="11"/>
  <c r="S571" i="11"/>
  <c r="U571" i="11"/>
  <c r="V571" i="11"/>
  <c r="W571" i="11"/>
  <c r="X571" i="11"/>
  <c r="Y571" i="11"/>
  <c r="Z571" i="11"/>
  <c r="AA571" i="11"/>
  <c r="AB571" i="11"/>
  <c r="AC571" i="11"/>
  <c r="AD571" i="11"/>
  <c r="AE571" i="11"/>
  <c r="B572" i="11"/>
  <c r="C572" i="11"/>
  <c r="D572" i="11"/>
  <c r="E572" i="11"/>
  <c r="F572" i="11"/>
  <c r="G572" i="11"/>
  <c r="H572" i="11"/>
  <c r="I572" i="11"/>
  <c r="J572" i="11"/>
  <c r="K572" i="11"/>
  <c r="L572" i="11"/>
  <c r="M572" i="11"/>
  <c r="N572" i="11"/>
  <c r="O572" i="11"/>
  <c r="P572" i="11"/>
  <c r="Q572" i="11"/>
  <c r="R572" i="11"/>
  <c r="S572" i="11"/>
  <c r="U572" i="11"/>
  <c r="V572" i="11"/>
  <c r="W572" i="11"/>
  <c r="X572" i="11"/>
  <c r="Y572" i="11"/>
  <c r="Z572" i="11"/>
  <c r="AA572" i="11"/>
  <c r="AB572" i="11"/>
  <c r="AC572" i="11"/>
  <c r="AD572" i="11"/>
  <c r="AE572" i="11"/>
  <c r="B573" i="11"/>
  <c r="C573" i="11"/>
  <c r="D573" i="11"/>
  <c r="E573" i="11"/>
  <c r="F573" i="11"/>
  <c r="G573" i="11"/>
  <c r="H573" i="11"/>
  <c r="I573" i="11"/>
  <c r="J573" i="11"/>
  <c r="K573" i="11"/>
  <c r="L573" i="11"/>
  <c r="M573" i="11"/>
  <c r="N573" i="11"/>
  <c r="O573" i="11"/>
  <c r="P573" i="11"/>
  <c r="Q573" i="11"/>
  <c r="R573" i="11"/>
  <c r="S573" i="11"/>
  <c r="U573" i="11"/>
  <c r="V573" i="11"/>
  <c r="W573" i="11"/>
  <c r="X573" i="11"/>
  <c r="Y573" i="11"/>
  <c r="Z573" i="11"/>
  <c r="AA573" i="11"/>
  <c r="AB573" i="11"/>
  <c r="AC573" i="11"/>
  <c r="AD573" i="11"/>
  <c r="AE573" i="11"/>
  <c r="B574" i="11"/>
  <c r="C574" i="11"/>
  <c r="D574" i="11"/>
  <c r="E574" i="11"/>
  <c r="F574" i="11"/>
  <c r="G574" i="11"/>
  <c r="H574" i="11"/>
  <c r="I574" i="11"/>
  <c r="J574" i="11"/>
  <c r="K574" i="11"/>
  <c r="L574" i="11"/>
  <c r="M574" i="11"/>
  <c r="N574" i="11"/>
  <c r="O574" i="11"/>
  <c r="P574" i="11"/>
  <c r="Q574" i="11"/>
  <c r="R574" i="11"/>
  <c r="S574" i="11"/>
  <c r="U574" i="11"/>
  <c r="V574" i="11"/>
  <c r="W574" i="11"/>
  <c r="X574" i="11"/>
  <c r="Y574" i="11"/>
  <c r="Z574" i="11"/>
  <c r="AA574" i="11"/>
  <c r="AB574" i="11"/>
  <c r="AC574" i="11"/>
  <c r="AD574" i="11"/>
  <c r="AE574" i="11"/>
  <c r="B575" i="11"/>
  <c r="C575" i="11"/>
  <c r="D575" i="11"/>
  <c r="E575" i="11"/>
  <c r="F575" i="11"/>
  <c r="G575" i="11"/>
  <c r="H575" i="11"/>
  <c r="I575" i="11"/>
  <c r="J575" i="11"/>
  <c r="K575" i="11"/>
  <c r="L575" i="11"/>
  <c r="M575" i="11"/>
  <c r="N575" i="11"/>
  <c r="O575" i="11"/>
  <c r="P575" i="11"/>
  <c r="Q575" i="11"/>
  <c r="R575" i="11"/>
  <c r="S575" i="11"/>
  <c r="U575" i="11"/>
  <c r="V575" i="11"/>
  <c r="W575" i="11"/>
  <c r="X575" i="11"/>
  <c r="Y575" i="11"/>
  <c r="Z575" i="11"/>
  <c r="AA575" i="11"/>
  <c r="AB575" i="11"/>
  <c r="AC575" i="11"/>
  <c r="AD575" i="11"/>
  <c r="AE575" i="11"/>
  <c r="B576" i="11"/>
  <c r="C576" i="11"/>
  <c r="D576" i="11"/>
  <c r="E576" i="11"/>
  <c r="F576" i="11"/>
  <c r="G576" i="11"/>
  <c r="H576" i="11"/>
  <c r="I576" i="11"/>
  <c r="J576" i="11"/>
  <c r="K576" i="11"/>
  <c r="L576" i="11"/>
  <c r="M576" i="11"/>
  <c r="N576" i="11"/>
  <c r="O576" i="11"/>
  <c r="P576" i="11"/>
  <c r="Q576" i="11"/>
  <c r="R576" i="11"/>
  <c r="S576" i="11"/>
  <c r="U576" i="11"/>
  <c r="V576" i="11"/>
  <c r="W576" i="11"/>
  <c r="X576" i="11"/>
  <c r="Y576" i="11"/>
  <c r="Z576" i="11"/>
  <c r="AA576" i="11"/>
  <c r="AB576" i="11"/>
  <c r="AC576" i="11"/>
  <c r="AD576" i="11"/>
  <c r="AE576" i="11"/>
  <c r="B577" i="11"/>
  <c r="C577" i="11"/>
  <c r="D577" i="11"/>
  <c r="E577" i="11"/>
  <c r="F577" i="11"/>
  <c r="G577" i="11"/>
  <c r="H577" i="11"/>
  <c r="I577" i="11"/>
  <c r="J577" i="11"/>
  <c r="K577" i="11"/>
  <c r="L577" i="11"/>
  <c r="M577" i="11"/>
  <c r="N577" i="11"/>
  <c r="O577" i="11"/>
  <c r="P577" i="11"/>
  <c r="Q577" i="11"/>
  <c r="R577" i="11"/>
  <c r="S577" i="11"/>
  <c r="U577" i="11"/>
  <c r="V577" i="11"/>
  <c r="W577" i="11"/>
  <c r="X577" i="11"/>
  <c r="Y577" i="11"/>
  <c r="Z577" i="11"/>
  <c r="AA577" i="11"/>
  <c r="AB577" i="11"/>
  <c r="AC577" i="11"/>
  <c r="AD577" i="11"/>
  <c r="AE577" i="11"/>
  <c r="B578" i="11"/>
  <c r="C578" i="11"/>
  <c r="D578" i="11"/>
  <c r="E578" i="11"/>
  <c r="F578" i="11"/>
  <c r="G578" i="11"/>
  <c r="H578" i="11"/>
  <c r="I578" i="11"/>
  <c r="J578" i="11"/>
  <c r="K578" i="11"/>
  <c r="L578" i="11"/>
  <c r="M578" i="11"/>
  <c r="N578" i="11"/>
  <c r="O578" i="11"/>
  <c r="P578" i="11"/>
  <c r="Q578" i="11"/>
  <c r="R578" i="11"/>
  <c r="S578" i="11"/>
  <c r="U578" i="11"/>
  <c r="V578" i="11"/>
  <c r="W578" i="11"/>
  <c r="X578" i="11"/>
  <c r="Y578" i="11"/>
  <c r="Z578" i="11"/>
  <c r="AA578" i="11"/>
  <c r="AB578" i="11"/>
  <c r="AC578" i="11"/>
  <c r="AD578" i="11"/>
  <c r="AE578" i="11"/>
  <c r="B579" i="11"/>
  <c r="C579" i="11"/>
  <c r="D579" i="11"/>
  <c r="E579" i="11"/>
  <c r="F579" i="11"/>
  <c r="G579" i="11"/>
  <c r="H579" i="11"/>
  <c r="I579" i="11"/>
  <c r="J579" i="11"/>
  <c r="K579" i="11"/>
  <c r="L579" i="11"/>
  <c r="M579" i="11"/>
  <c r="N579" i="11"/>
  <c r="O579" i="11"/>
  <c r="P579" i="11"/>
  <c r="Q579" i="11"/>
  <c r="R579" i="11"/>
  <c r="S579" i="11"/>
  <c r="U579" i="11"/>
  <c r="V579" i="11"/>
  <c r="W579" i="11"/>
  <c r="X579" i="11"/>
  <c r="Y579" i="11"/>
  <c r="Z579" i="11"/>
  <c r="AA579" i="11"/>
  <c r="AB579" i="11"/>
  <c r="AC579" i="11"/>
  <c r="AD579" i="11"/>
  <c r="AE579" i="11"/>
  <c r="B580" i="11"/>
  <c r="C580" i="11"/>
  <c r="D580" i="11"/>
  <c r="E580" i="11"/>
  <c r="F580" i="11"/>
  <c r="G580" i="11"/>
  <c r="H580" i="11"/>
  <c r="I580" i="11"/>
  <c r="J580" i="11"/>
  <c r="K580" i="11"/>
  <c r="L580" i="11"/>
  <c r="M580" i="11"/>
  <c r="N580" i="11"/>
  <c r="O580" i="11"/>
  <c r="P580" i="11"/>
  <c r="Q580" i="11"/>
  <c r="R580" i="11"/>
  <c r="S580" i="11"/>
  <c r="U580" i="11"/>
  <c r="V580" i="11"/>
  <c r="W580" i="11"/>
  <c r="X580" i="11"/>
  <c r="Y580" i="11"/>
  <c r="Z580" i="11"/>
  <c r="AA580" i="11"/>
  <c r="AB580" i="11"/>
  <c r="AC580" i="11"/>
  <c r="AD580" i="11"/>
  <c r="AE580" i="11"/>
  <c r="B581" i="11"/>
  <c r="C581" i="11"/>
  <c r="D581" i="11"/>
  <c r="E581" i="11"/>
  <c r="F581" i="11"/>
  <c r="G581" i="11"/>
  <c r="H581" i="11"/>
  <c r="I581" i="11"/>
  <c r="J581" i="11"/>
  <c r="K581" i="11"/>
  <c r="L581" i="11"/>
  <c r="M581" i="11"/>
  <c r="N581" i="11"/>
  <c r="O581" i="11"/>
  <c r="P581" i="11"/>
  <c r="Q581" i="11"/>
  <c r="R581" i="11"/>
  <c r="S581" i="11"/>
  <c r="U581" i="11"/>
  <c r="V581" i="11"/>
  <c r="W581" i="11"/>
  <c r="X581" i="11"/>
  <c r="Y581" i="11"/>
  <c r="Z581" i="11"/>
  <c r="AA581" i="11"/>
  <c r="AB581" i="11"/>
  <c r="AC581" i="11"/>
  <c r="AD581" i="11"/>
  <c r="AE581" i="11"/>
  <c r="B582" i="11"/>
  <c r="C582" i="11"/>
  <c r="D582" i="11"/>
  <c r="E582" i="11"/>
  <c r="F582" i="11"/>
  <c r="G582" i="11"/>
  <c r="H582" i="11"/>
  <c r="I582" i="11"/>
  <c r="J582" i="11"/>
  <c r="K582" i="11"/>
  <c r="L582" i="11"/>
  <c r="M582" i="11"/>
  <c r="N582" i="11"/>
  <c r="O582" i="11"/>
  <c r="P582" i="11"/>
  <c r="Q582" i="11"/>
  <c r="R582" i="11"/>
  <c r="S582" i="11"/>
  <c r="U582" i="11"/>
  <c r="V582" i="11"/>
  <c r="W582" i="11"/>
  <c r="X582" i="11"/>
  <c r="Y582" i="11"/>
  <c r="Z582" i="11"/>
  <c r="AA582" i="11"/>
  <c r="AB582" i="11"/>
  <c r="AC582" i="11"/>
  <c r="AD582" i="11"/>
  <c r="AE582" i="11"/>
  <c r="B583" i="11"/>
  <c r="C583" i="11"/>
  <c r="D583" i="11"/>
  <c r="E583" i="11"/>
  <c r="F583" i="11"/>
  <c r="G583" i="11"/>
  <c r="H583" i="11"/>
  <c r="I583" i="11"/>
  <c r="J583" i="11"/>
  <c r="K583" i="11"/>
  <c r="L583" i="11"/>
  <c r="M583" i="11"/>
  <c r="N583" i="11"/>
  <c r="O583" i="11"/>
  <c r="P583" i="11"/>
  <c r="Q583" i="11"/>
  <c r="R583" i="11"/>
  <c r="S583" i="11"/>
  <c r="U583" i="11"/>
  <c r="V583" i="11"/>
  <c r="W583" i="11"/>
  <c r="X583" i="11"/>
  <c r="Y583" i="11"/>
  <c r="Z583" i="11"/>
  <c r="AA583" i="11"/>
  <c r="AB583" i="11"/>
  <c r="AC583" i="11"/>
  <c r="AD583" i="11"/>
  <c r="AE583" i="11"/>
  <c r="B584" i="11"/>
  <c r="C584" i="11"/>
  <c r="D584" i="11"/>
  <c r="E584" i="11"/>
  <c r="F584" i="11"/>
  <c r="G584" i="11"/>
  <c r="H584" i="11"/>
  <c r="I584" i="11"/>
  <c r="J584" i="11"/>
  <c r="K584" i="11"/>
  <c r="L584" i="11"/>
  <c r="M584" i="11"/>
  <c r="N584" i="11"/>
  <c r="O584" i="11"/>
  <c r="P584" i="11"/>
  <c r="Q584" i="11"/>
  <c r="R584" i="11"/>
  <c r="S584" i="11"/>
  <c r="U584" i="11"/>
  <c r="V584" i="11"/>
  <c r="W584" i="11"/>
  <c r="X584" i="11"/>
  <c r="Y584" i="11"/>
  <c r="Z584" i="11"/>
  <c r="AA584" i="11"/>
  <c r="AB584" i="11"/>
  <c r="AC584" i="11"/>
  <c r="AD584" i="11"/>
  <c r="AE584" i="11"/>
  <c r="B585" i="11"/>
  <c r="C585" i="11"/>
  <c r="D585" i="11"/>
  <c r="E585" i="11"/>
  <c r="F585" i="11"/>
  <c r="G585" i="11"/>
  <c r="H585" i="11"/>
  <c r="I585" i="11"/>
  <c r="J585" i="11"/>
  <c r="K585" i="11"/>
  <c r="L585" i="11"/>
  <c r="M585" i="11"/>
  <c r="N585" i="11"/>
  <c r="O585" i="11"/>
  <c r="P585" i="11"/>
  <c r="Q585" i="11"/>
  <c r="R585" i="11"/>
  <c r="S585" i="11"/>
  <c r="U585" i="11"/>
  <c r="V585" i="11"/>
  <c r="W585" i="11"/>
  <c r="X585" i="11"/>
  <c r="Y585" i="11"/>
  <c r="Z585" i="11"/>
  <c r="AA585" i="11"/>
  <c r="AB585" i="11"/>
  <c r="AC585" i="11"/>
  <c r="AD585" i="11"/>
  <c r="AE585" i="11"/>
  <c r="B586" i="11"/>
  <c r="C586" i="11"/>
  <c r="D586" i="11"/>
  <c r="E586" i="11"/>
  <c r="F586" i="11"/>
  <c r="G586" i="11"/>
  <c r="H586" i="11"/>
  <c r="I586" i="11"/>
  <c r="J586" i="11"/>
  <c r="K586" i="11"/>
  <c r="L586" i="11"/>
  <c r="M586" i="11"/>
  <c r="N586" i="11"/>
  <c r="O586" i="11"/>
  <c r="P586" i="11"/>
  <c r="Q586" i="11"/>
  <c r="R586" i="11"/>
  <c r="S586" i="11"/>
  <c r="U586" i="11"/>
  <c r="V586" i="11"/>
  <c r="W586" i="11"/>
  <c r="X586" i="11"/>
  <c r="Y586" i="11"/>
  <c r="Z586" i="11"/>
  <c r="AA586" i="11"/>
  <c r="AB586" i="11"/>
  <c r="AC586" i="11"/>
  <c r="AD586" i="11"/>
  <c r="AE586" i="11"/>
  <c r="B587" i="11"/>
  <c r="C587" i="11"/>
  <c r="D587" i="11"/>
  <c r="E587" i="11"/>
  <c r="F587" i="11"/>
  <c r="G587" i="11"/>
  <c r="H587" i="11"/>
  <c r="I587" i="11"/>
  <c r="J587" i="11"/>
  <c r="K587" i="11"/>
  <c r="L587" i="11"/>
  <c r="M587" i="11"/>
  <c r="N587" i="11"/>
  <c r="O587" i="11"/>
  <c r="P587" i="11"/>
  <c r="Q587" i="11"/>
  <c r="R587" i="11"/>
  <c r="S587" i="11"/>
  <c r="U587" i="11"/>
  <c r="V587" i="11"/>
  <c r="W587" i="11"/>
  <c r="X587" i="11"/>
  <c r="Y587" i="11"/>
  <c r="Z587" i="11"/>
  <c r="AA587" i="11"/>
  <c r="AB587" i="11"/>
  <c r="AC587" i="11"/>
  <c r="AD587" i="11"/>
  <c r="AE587" i="11"/>
  <c r="B588" i="11"/>
  <c r="C588" i="11"/>
  <c r="D588" i="11"/>
  <c r="E588" i="11"/>
  <c r="F588" i="11"/>
  <c r="G588" i="11"/>
  <c r="H588" i="11"/>
  <c r="I588" i="11"/>
  <c r="J588" i="11"/>
  <c r="K588" i="11"/>
  <c r="L588" i="11"/>
  <c r="M588" i="11"/>
  <c r="N588" i="11"/>
  <c r="O588" i="11"/>
  <c r="P588" i="11"/>
  <c r="Q588" i="11"/>
  <c r="R588" i="11"/>
  <c r="S588" i="11"/>
  <c r="U588" i="11"/>
  <c r="V588" i="11"/>
  <c r="W588" i="11"/>
  <c r="X588" i="11"/>
  <c r="Y588" i="11"/>
  <c r="Z588" i="11"/>
  <c r="AA588" i="11"/>
  <c r="AB588" i="11"/>
  <c r="AC588" i="11"/>
  <c r="AD588" i="11"/>
  <c r="AE588" i="11"/>
  <c r="B589" i="11"/>
  <c r="C589" i="11"/>
  <c r="D589" i="11"/>
  <c r="E589" i="11"/>
  <c r="F589" i="11"/>
  <c r="G589" i="11"/>
  <c r="H589" i="11"/>
  <c r="I589" i="11"/>
  <c r="J589" i="11"/>
  <c r="K589" i="11"/>
  <c r="L589" i="11"/>
  <c r="M589" i="11"/>
  <c r="N589" i="11"/>
  <c r="O589" i="11"/>
  <c r="P589" i="11"/>
  <c r="Q589" i="11"/>
  <c r="R589" i="11"/>
  <c r="S589" i="11"/>
  <c r="U589" i="11"/>
  <c r="V589" i="11"/>
  <c r="W589" i="11"/>
  <c r="X589" i="11"/>
  <c r="Y589" i="11"/>
  <c r="Z589" i="11"/>
  <c r="AA589" i="11"/>
  <c r="AB589" i="11"/>
  <c r="AC589" i="11"/>
  <c r="AD589" i="11"/>
  <c r="AE589" i="11"/>
  <c r="B590" i="11"/>
  <c r="C590" i="11"/>
  <c r="D590" i="11"/>
  <c r="E590" i="11"/>
  <c r="F590" i="11"/>
  <c r="G590" i="11"/>
  <c r="H590" i="11"/>
  <c r="I590" i="11"/>
  <c r="J590" i="11"/>
  <c r="K590" i="11"/>
  <c r="L590" i="11"/>
  <c r="M590" i="11"/>
  <c r="N590" i="11"/>
  <c r="O590" i="11"/>
  <c r="P590" i="11"/>
  <c r="Q590" i="11"/>
  <c r="R590" i="11"/>
  <c r="S590" i="11"/>
  <c r="U590" i="11"/>
  <c r="V590" i="11"/>
  <c r="W590" i="11"/>
  <c r="X590" i="11"/>
  <c r="Y590" i="11"/>
  <c r="Z590" i="11"/>
  <c r="AA590" i="11"/>
  <c r="AB590" i="11"/>
  <c r="AC590" i="11"/>
  <c r="AD590" i="11"/>
  <c r="AE590" i="11"/>
  <c r="B591" i="11"/>
  <c r="C591" i="11"/>
  <c r="D591" i="11"/>
  <c r="E591" i="11"/>
  <c r="F591" i="11"/>
  <c r="G591" i="11"/>
  <c r="H591" i="11"/>
  <c r="I591" i="11"/>
  <c r="J591" i="11"/>
  <c r="K591" i="11"/>
  <c r="L591" i="11"/>
  <c r="M591" i="11"/>
  <c r="N591" i="11"/>
  <c r="O591" i="11"/>
  <c r="P591" i="11"/>
  <c r="Q591" i="11"/>
  <c r="R591" i="11"/>
  <c r="S591" i="11"/>
  <c r="U591" i="11"/>
  <c r="V591" i="11"/>
  <c r="W591" i="11"/>
  <c r="X591" i="11"/>
  <c r="Y591" i="11"/>
  <c r="Z591" i="11"/>
  <c r="AA591" i="11"/>
  <c r="AB591" i="11"/>
  <c r="AC591" i="11"/>
  <c r="AD591" i="11"/>
  <c r="AE591" i="11"/>
  <c r="B592" i="11"/>
  <c r="C592" i="11"/>
  <c r="D592" i="11"/>
  <c r="E592" i="11"/>
  <c r="F592" i="11"/>
  <c r="G592" i="11"/>
  <c r="H592" i="11"/>
  <c r="I592" i="11"/>
  <c r="J592" i="11"/>
  <c r="K592" i="11"/>
  <c r="L592" i="11"/>
  <c r="M592" i="11"/>
  <c r="N592" i="11"/>
  <c r="O592" i="11"/>
  <c r="P592" i="11"/>
  <c r="Q592" i="11"/>
  <c r="R592" i="11"/>
  <c r="S592" i="11"/>
  <c r="U592" i="11"/>
  <c r="V592" i="11"/>
  <c r="W592" i="11"/>
  <c r="X592" i="11"/>
  <c r="Y592" i="11"/>
  <c r="Z592" i="11"/>
  <c r="AA592" i="11"/>
  <c r="AB592" i="11"/>
  <c r="AC592" i="11"/>
  <c r="AD592" i="11"/>
  <c r="AE592" i="11"/>
  <c r="B593" i="11"/>
  <c r="C593" i="11"/>
  <c r="D593" i="11"/>
  <c r="E593" i="11"/>
  <c r="F593" i="11"/>
  <c r="G593" i="11"/>
  <c r="H593" i="11"/>
  <c r="I593" i="11"/>
  <c r="J593" i="11"/>
  <c r="K593" i="11"/>
  <c r="L593" i="11"/>
  <c r="M593" i="11"/>
  <c r="N593" i="11"/>
  <c r="O593" i="11"/>
  <c r="P593" i="11"/>
  <c r="Q593" i="11"/>
  <c r="R593" i="11"/>
  <c r="S593" i="11"/>
  <c r="U593" i="11"/>
  <c r="V593" i="11"/>
  <c r="W593" i="11"/>
  <c r="X593" i="11"/>
  <c r="Y593" i="11"/>
  <c r="Z593" i="11"/>
  <c r="AA593" i="11"/>
  <c r="AB593" i="11"/>
  <c r="AC593" i="11"/>
  <c r="AD593" i="11"/>
  <c r="AE593" i="11"/>
  <c r="B594" i="11"/>
  <c r="C594" i="11"/>
  <c r="D594" i="11"/>
  <c r="E594" i="11"/>
  <c r="F594" i="11"/>
  <c r="G594" i="11"/>
  <c r="H594" i="11"/>
  <c r="I594" i="11"/>
  <c r="J594" i="11"/>
  <c r="K594" i="11"/>
  <c r="L594" i="11"/>
  <c r="M594" i="11"/>
  <c r="N594" i="11"/>
  <c r="O594" i="11"/>
  <c r="P594" i="11"/>
  <c r="Q594" i="11"/>
  <c r="R594" i="11"/>
  <c r="S594" i="11"/>
  <c r="U594" i="11"/>
  <c r="V594" i="11"/>
  <c r="W594" i="11"/>
  <c r="X594" i="11"/>
  <c r="Y594" i="11"/>
  <c r="Z594" i="11"/>
  <c r="AA594" i="11"/>
  <c r="AB594" i="11"/>
  <c r="AC594" i="11"/>
  <c r="AD594" i="11"/>
  <c r="AE594" i="11"/>
  <c r="B595" i="11"/>
  <c r="C595" i="11"/>
  <c r="D595" i="11"/>
  <c r="E595" i="11"/>
  <c r="F595" i="11"/>
  <c r="G595" i="11"/>
  <c r="H595" i="11"/>
  <c r="I595" i="11"/>
  <c r="J595" i="11"/>
  <c r="K595" i="11"/>
  <c r="L595" i="11"/>
  <c r="M595" i="11"/>
  <c r="N595" i="11"/>
  <c r="O595" i="11"/>
  <c r="P595" i="11"/>
  <c r="Q595" i="11"/>
  <c r="R595" i="11"/>
  <c r="S595" i="11"/>
  <c r="U595" i="11"/>
  <c r="V595" i="11"/>
  <c r="W595" i="11"/>
  <c r="X595" i="11"/>
  <c r="Y595" i="11"/>
  <c r="Z595" i="11"/>
  <c r="AA595" i="11"/>
  <c r="AB595" i="11"/>
  <c r="AC595" i="11"/>
  <c r="AD595" i="11"/>
  <c r="AE595" i="11"/>
  <c r="B596" i="11"/>
  <c r="C596" i="11"/>
  <c r="D596" i="11"/>
  <c r="E596" i="11"/>
  <c r="F596" i="11"/>
  <c r="G596" i="11"/>
  <c r="H596" i="11"/>
  <c r="I596" i="11"/>
  <c r="J596" i="11"/>
  <c r="K596" i="11"/>
  <c r="L596" i="11"/>
  <c r="M596" i="11"/>
  <c r="N596" i="11"/>
  <c r="O596" i="11"/>
  <c r="P596" i="11"/>
  <c r="Q596" i="11"/>
  <c r="R596" i="11"/>
  <c r="S596" i="11"/>
  <c r="U596" i="11"/>
  <c r="V596" i="11"/>
  <c r="W596" i="11"/>
  <c r="X596" i="11"/>
  <c r="Y596" i="11"/>
  <c r="Z596" i="11"/>
  <c r="AA596" i="11"/>
  <c r="AB596" i="11"/>
  <c r="AC596" i="11"/>
  <c r="AD596" i="11"/>
  <c r="AE596" i="11"/>
  <c r="B597" i="11"/>
  <c r="C597" i="11"/>
  <c r="D597" i="11"/>
  <c r="E597" i="11"/>
  <c r="F597" i="11"/>
  <c r="G597" i="11"/>
  <c r="H597" i="11"/>
  <c r="I597" i="11"/>
  <c r="J597" i="11"/>
  <c r="K597" i="11"/>
  <c r="L597" i="11"/>
  <c r="M597" i="11"/>
  <c r="N597" i="11"/>
  <c r="O597" i="11"/>
  <c r="P597" i="11"/>
  <c r="Q597" i="11"/>
  <c r="R597" i="11"/>
  <c r="S597" i="11"/>
  <c r="U597" i="11"/>
  <c r="V597" i="11"/>
  <c r="W597" i="11"/>
  <c r="X597" i="11"/>
  <c r="Y597" i="11"/>
  <c r="Z597" i="11"/>
  <c r="AA597" i="11"/>
  <c r="AB597" i="11"/>
  <c r="AC597" i="11"/>
  <c r="AD597" i="11"/>
  <c r="AE597" i="11"/>
  <c r="B598" i="11"/>
  <c r="C598" i="11"/>
  <c r="D598" i="11"/>
  <c r="E598" i="11"/>
  <c r="F598" i="11"/>
  <c r="G598" i="11"/>
  <c r="H598" i="11"/>
  <c r="I598" i="11"/>
  <c r="J598" i="11"/>
  <c r="K598" i="11"/>
  <c r="L598" i="11"/>
  <c r="M598" i="11"/>
  <c r="N598" i="11"/>
  <c r="O598" i="11"/>
  <c r="P598" i="11"/>
  <c r="Q598" i="11"/>
  <c r="R598" i="11"/>
  <c r="S598" i="11"/>
  <c r="U598" i="11"/>
  <c r="V598" i="11"/>
  <c r="W598" i="11"/>
  <c r="X598" i="11"/>
  <c r="Y598" i="11"/>
  <c r="Z598" i="11"/>
  <c r="AA598" i="11"/>
  <c r="AB598" i="11"/>
  <c r="AC598" i="11"/>
  <c r="AD598" i="11"/>
  <c r="AE598" i="11"/>
  <c r="B599" i="11"/>
  <c r="C599" i="11"/>
  <c r="D599" i="11"/>
  <c r="E599" i="11"/>
  <c r="F599" i="11"/>
  <c r="G599" i="11"/>
  <c r="H599" i="11"/>
  <c r="I599" i="11"/>
  <c r="J599" i="11"/>
  <c r="K599" i="11"/>
  <c r="L599" i="11"/>
  <c r="M599" i="11"/>
  <c r="N599" i="11"/>
  <c r="O599" i="11"/>
  <c r="P599" i="11"/>
  <c r="Q599" i="11"/>
  <c r="R599" i="11"/>
  <c r="S599" i="11"/>
  <c r="U599" i="11"/>
  <c r="V599" i="11"/>
  <c r="W599" i="11"/>
  <c r="X599" i="11"/>
  <c r="Y599" i="11"/>
  <c r="Z599" i="11"/>
  <c r="AA599" i="11"/>
  <c r="AB599" i="11"/>
  <c r="AC599" i="11"/>
  <c r="AD599" i="11"/>
  <c r="AE599" i="11"/>
  <c r="B600" i="11"/>
  <c r="C600" i="11"/>
  <c r="D600" i="11"/>
  <c r="E600" i="11"/>
  <c r="F600" i="11"/>
  <c r="G600" i="11"/>
  <c r="H600" i="11"/>
  <c r="I600" i="11"/>
  <c r="J600" i="11"/>
  <c r="K600" i="11"/>
  <c r="L600" i="11"/>
  <c r="M600" i="11"/>
  <c r="N600" i="11"/>
  <c r="O600" i="11"/>
  <c r="P600" i="11"/>
  <c r="Q600" i="11"/>
  <c r="R600" i="11"/>
  <c r="S600" i="11"/>
  <c r="U600" i="11"/>
  <c r="V600" i="11"/>
  <c r="W600" i="11"/>
  <c r="X600" i="11"/>
  <c r="Y600" i="11"/>
  <c r="Z600" i="11"/>
  <c r="AA600" i="11"/>
  <c r="AB600" i="11"/>
  <c r="AC600" i="11"/>
  <c r="AD600" i="11"/>
  <c r="AE600" i="11"/>
  <c r="B601" i="11"/>
  <c r="C601" i="11"/>
  <c r="D601" i="11"/>
  <c r="E601" i="11"/>
  <c r="F601" i="11"/>
  <c r="G601" i="11"/>
  <c r="H601" i="11"/>
  <c r="I601" i="11"/>
  <c r="J601" i="11"/>
  <c r="K601" i="11"/>
  <c r="L601" i="11"/>
  <c r="M601" i="11"/>
  <c r="N601" i="11"/>
  <c r="O601" i="11"/>
  <c r="P601" i="11"/>
  <c r="Q601" i="11"/>
  <c r="R601" i="11"/>
  <c r="S601" i="11"/>
  <c r="U601" i="11"/>
  <c r="V601" i="11"/>
  <c r="W601" i="11"/>
  <c r="X601" i="11"/>
  <c r="Y601" i="11"/>
  <c r="Z601" i="11"/>
  <c r="AA601" i="11"/>
  <c r="AB601" i="11"/>
  <c r="AC601" i="11"/>
  <c r="AD601" i="11"/>
  <c r="AE601" i="11"/>
  <c r="B602" i="11"/>
  <c r="C602" i="11"/>
  <c r="D602" i="11"/>
  <c r="E602" i="11"/>
  <c r="F602" i="11"/>
  <c r="G602" i="11"/>
  <c r="H602" i="11"/>
  <c r="I602" i="11"/>
  <c r="J602" i="11"/>
  <c r="K602" i="11"/>
  <c r="L602" i="11"/>
  <c r="M602" i="11"/>
  <c r="N602" i="11"/>
  <c r="O602" i="11"/>
  <c r="P602" i="11"/>
  <c r="Q602" i="11"/>
  <c r="R602" i="11"/>
  <c r="S602" i="11"/>
  <c r="U602" i="11"/>
  <c r="V602" i="11"/>
  <c r="W602" i="11"/>
  <c r="X602" i="11"/>
  <c r="Y602" i="11"/>
  <c r="Z602" i="11"/>
  <c r="AA602" i="11"/>
  <c r="AB602" i="11"/>
  <c r="AC602" i="11"/>
  <c r="AD602" i="11"/>
  <c r="AE602" i="11"/>
  <c r="B603" i="11"/>
  <c r="C603" i="11"/>
  <c r="D603" i="11"/>
  <c r="E603" i="11"/>
  <c r="F603" i="11"/>
  <c r="G603" i="11"/>
  <c r="H603" i="11"/>
  <c r="I603" i="11"/>
  <c r="J603" i="11"/>
  <c r="K603" i="11"/>
  <c r="L603" i="11"/>
  <c r="M603" i="11"/>
  <c r="N603" i="11"/>
  <c r="O603" i="11"/>
  <c r="P603" i="11"/>
  <c r="Q603" i="11"/>
  <c r="R603" i="11"/>
  <c r="S603" i="11"/>
  <c r="U603" i="11"/>
  <c r="V603" i="11"/>
  <c r="W603" i="11"/>
  <c r="X603" i="11"/>
  <c r="Y603" i="11"/>
  <c r="Z603" i="11"/>
  <c r="AA603" i="11"/>
  <c r="AB603" i="11"/>
  <c r="AC603" i="11"/>
  <c r="AD603" i="11"/>
  <c r="AE603" i="11"/>
  <c r="B604" i="11"/>
  <c r="C604" i="11"/>
  <c r="D604" i="11"/>
  <c r="E604" i="11"/>
  <c r="F604" i="11"/>
  <c r="G604" i="11"/>
  <c r="H604" i="11"/>
  <c r="I604" i="11"/>
  <c r="J604" i="11"/>
  <c r="K604" i="11"/>
  <c r="L604" i="11"/>
  <c r="M604" i="11"/>
  <c r="N604" i="11"/>
  <c r="O604" i="11"/>
  <c r="P604" i="11"/>
  <c r="Q604" i="11"/>
  <c r="R604" i="11"/>
  <c r="S604" i="11"/>
  <c r="U604" i="11"/>
  <c r="V604" i="11"/>
  <c r="W604" i="11"/>
  <c r="X604" i="11"/>
  <c r="Y604" i="11"/>
  <c r="Z604" i="11"/>
  <c r="AA604" i="11"/>
  <c r="AB604" i="11"/>
  <c r="AC604" i="11"/>
  <c r="AD604" i="11"/>
  <c r="AE604" i="11"/>
  <c r="B605" i="11"/>
  <c r="C605" i="11"/>
  <c r="D605" i="11"/>
  <c r="E605" i="11"/>
  <c r="F605" i="11"/>
  <c r="G605" i="11"/>
  <c r="H605" i="11"/>
  <c r="I605" i="11"/>
  <c r="J605" i="11"/>
  <c r="K605" i="11"/>
  <c r="L605" i="11"/>
  <c r="M605" i="11"/>
  <c r="N605" i="11"/>
  <c r="O605" i="11"/>
  <c r="P605" i="11"/>
  <c r="Q605" i="11"/>
  <c r="R605" i="11"/>
  <c r="S605" i="11"/>
  <c r="U605" i="11"/>
  <c r="V605" i="11"/>
  <c r="W605" i="11"/>
  <c r="X605" i="11"/>
  <c r="Y605" i="11"/>
  <c r="Z605" i="11"/>
  <c r="AA605" i="11"/>
  <c r="AB605" i="11"/>
  <c r="AC605" i="11"/>
  <c r="AD605" i="11"/>
  <c r="AE605" i="11"/>
  <c r="B606" i="11"/>
  <c r="C606" i="11"/>
  <c r="D606" i="11"/>
  <c r="E606" i="11"/>
  <c r="F606" i="11"/>
  <c r="G606" i="11"/>
  <c r="H606" i="11"/>
  <c r="I606" i="11"/>
  <c r="J606" i="11"/>
  <c r="K606" i="11"/>
  <c r="L606" i="11"/>
  <c r="M606" i="11"/>
  <c r="N606" i="11"/>
  <c r="O606" i="11"/>
  <c r="P606" i="11"/>
  <c r="Q606" i="11"/>
  <c r="R606" i="11"/>
  <c r="S606" i="11"/>
  <c r="U606" i="11"/>
  <c r="V606" i="11"/>
  <c r="W606" i="11"/>
  <c r="X606" i="11"/>
  <c r="Y606" i="11"/>
  <c r="Z606" i="11"/>
  <c r="AA606" i="11"/>
  <c r="AB606" i="11"/>
  <c r="AC606" i="11"/>
  <c r="AD606" i="11"/>
  <c r="AE606" i="11"/>
  <c r="B607" i="11"/>
  <c r="C607" i="11"/>
  <c r="D607" i="11"/>
  <c r="E607" i="11"/>
  <c r="F607" i="11"/>
  <c r="G607" i="11"/>
  <c r="H607" i="11"/>
  <c r="I607" i="11"/>
  <c r="J607" i="11"/>
  <c r="K607" i="11"/>
  <c r="L607" i="11"/>
  <c r="M607" i="11"/>
  <c r="N607" i="11"/>
  <c r="O607" i="11"/>
  <c r="P607" i="11"/>
  <c r="Q607" i="11"/>
  <c r="R607" i="11"/>
  <c r="S607" i="11"/>
  <c r="U607" i="11"/>
  <c r="V607" i="11"/>
  <c r="W607" i="11"/>
  <c r="X607" i="11"/>
  <c r="Y607" i="11"/>
  <c r="Z607" i="11"/>
  <c r="AA607" i="11"/>
  <c r="AB607" i="11"/>
  <c r="AC607" i="11"/>
  <c r="AD607" i="11"/>
  <c r="AE607" i="11"/>
  <c r="B608" i="11"/>
  <c r="C608" i="11"/>
  <c r="D608" i="11"/>
  <c r="E608" i="11"/>
  <c r="F608" i="11"/>
  <c r="G608" i="11"/>
  <c r="H608" i="11"/>
  <c r="I608" i="11"/>
  <c r="J608" i="11"/>
  <c r="K608" i="11"/>
  <c r="L608" i="11"/>
  <c r="M608" i="11"/>
  <c r="N608" i="11"/>
  <c r="O608" i="11"/>
  <c r="P608" i="11"/>
  <c r="Q608" i="11"/>
  <c r="R608" i="11"/>
  <c r="S608" i="11"/>
  <c r="U608" i="11"/>
  <c r="V608" i="11"/>
  <c r="W608" i="11"/>
  <c r="X608" i="11"/>
  <c r="Y608" i="11"/>
  <c r="Z608" i="11"/>
  <c r="AA608" i="11"/>
  <c r="AB608" i="11"/>
  <c r="AC608" i="11"/>
  <c r="AD608" i="11"/>
  <c r="AE608" i="11"/>
  <c r="B609" i="11"/>
  <c r="C609" i="11"/>
  <c r="D609" i="11"/>
  <c r="E609" i="11"/>
  <c r="F609" i="11"/>
  <c r="G609" i="11"/>
  <c r="H609" i="11"/>
  <c r="I609" i="11"/>
  <c r="J609" i="11"/>
  <c r="K609" i="11"/>
  <c r="L609" i="11"/>
  <c r="M609" i="11"/>
  <c r="N609" i="11"/>
  <c r="O609" i="11"/>
  <c r="P609" i="11"/>
  <c r="Q609" i="11"/>
  <c r="R609" i="11"/>
  <c r="S609" i="11"/>
  <c r="U609" i="11"/>
  <c r="V609" i="11"/>
  <c r="W609" i="11"/>
  <c r="X609" i="11"/>
  <c r="Y609" i="11"/>
  <c r="Z609" i="11"/>
  <c r="AA609" i="11"/>
  <c r="AB609" i="11"/>
  <c r="AC609" i="11"/>
  <c r="AD609" i="11"/>
  <c r="AE609" i="11"/>
  <c r="B610" i="11"/>
  <c r="C610" i="11"/>
  <c r="D610" i="11"/>
  <c r="E610" i="11"/>
  <c r="F610" i="11"/>
  <c r="G610" i="11"/>
  <c r="H610" i="11"/>
  <c r="I610" i="11"/>
  <c r="J610" i="11"/>
  <c r="K610" i="11"/>
  <c r="L610" i="11"/>
  <c r="M610" i="11"/>
  <c r="N610" i="11"/>
  <c r="O610" i="11"/>
  <c r="P610" i="11"/>
  <c r="Q610" i="11"/>
  <c r="R610" i="11"/>
  <c r="S610" i="11"/>
  <c r="U610" i="11"/>
  <c r="V610" i="11"/>
  <c r="W610" i="11"/>
  <c r="X610" i="11"/>
  <c r="Y610" i="11"/>
  <c r="Z610" i="11"/>
  <c r="AA610" i="11"/>
  <c r="AB610" i="11"/>
  <c r="AC610" i="11"/>
  <c r="AD610" i="11"/>
  <c r="AE610" i="11"/>
  <c r="B611" i="11"/>
  <c r="C611" i="11"/>
  <c r="D611" i="11"/>
  <c r="E611" i="11"/>
  <c r="F611" i="11"/>
  <c r="G611" i="11"/>
  <c r="H611" i="11"/>
  <c r="I611" i="11"/>
  <c r="J611" i="11"/>
  <c r="K611" i="11"/>
  <c r="L611" i="11"/>
  <c r="M611" i="11"/>
  <c r="N611" i="11"/>
  <c r="O611" i="11"/>
  <c r="P611" i="11"/>
  <c r="Q611" i="11"/>
  <c r="R611" i="11"/>
  <c r="S611" i="11"/>
  <c r="U611" i="11"/>
  <c r="V611" i="11"/>
  <c r="W611" i="11"/>
  <c r="X611" i="11"/>
  <c r="Y611" i="11"/>
  <c r="Z611" i="11"/>
  <c r="AA611" i="11"/>
  <c r="AB611" i="11"/>
  <c r="AC611" i="11"/>
  <c r="AD611" i="11"/>
  <c r="AE611" i="11"/>
  <c r="B612" i="11"/>
  <c r="C612" i="11"/>
  <c r="D612" i="11"/>
  <c r="E612" i="11"/>
  <c r="F612" i="11"/>
  <c r="G612" i="11"/>
  <c r="H612" i="11"/>
  <c r="I612" i="11"/>
  <c r="J612" i="11"/>
  <c r="K612" i="11"/>
  <c r="L612" i="11"/>
  <c r="M612" i="11"/>
  <c r="N612" i="11"/>
  <c r="O612" i="11"/>
  <c r="P612" i="11"/>
  <c r="Q612" i="11"/>
  <c r="R612" i="11"/>
  <c r="S612" i="11"/>
  <c r="U612" i="11"/>
  <c r="V612" i="11"/>
  <c r="W612" i="11"/>
  <c r="X612" i="11"/>
  <c r="Y612" i="11"/>
  <c r="Z612" i="11"/>
  <c r="AA612" i="11"/>
  <c r="AB612" i="11"/>
  <c r="AC612" i="11"/>
  <c r="AD612" i="11"/>
  <c r="AE612" i="11"/>
  <c r="B613" i="11"/>
  <c r="C613" i="11"/>
  <c r="D613" i="11"/>
  <c r="E613" i="11"/>
  <c r="F613" i="11"/>
  <c r="G613" i="11"/>
  <c r="H613" i="11"/>
  <c r="I613" i="11"/>
  <c r="J613" i="11"/>
  <c r="K613" i="11"/>
  <c r="L613" i="11"/>
  <c r="M613" i="11"/>
  <c r="N613" i="11"/>
  <c r="O613" i="11"/>
  <c r="P613" i="11"/>
  <c r="Q613" i="11"/>
  <c r="R613" i="11"/>
  <c r="S613" i="11"/>
  <c r="U613" i="11"/>
  <c r="V613" i="11"/>
  <c r="W613" i="11"/>
  <c r="X613" i="11"/>
  <c r="Y613" i="11"/>
  <c r="Z613" i="11"/>
  <c r="AA613" i="11"/>
  <c r="AB613" i="11"/>
  <c r="AC613" i="11"/>
  <c r="AD613" i="11"/>
  <c r="AE613" i="11"/>
  <c r="B614" i="11"/>
  <c r="C614" i="11"/>
  <c r="D614" i="11"/>
  <c r="E614" i="11"/>
  <c r="F614" i="11"/>
  <c r="G614" i="11"/>
  <c r="H614" i="11"/>
  <c r="I614" i="11"/>
  <c r="J614" i="11"/>
  <c r="K614" i="11"/>
  <c r="L614" i="11"/>
  <c r="M614" i="11"/>
  <c r="N614" i="11"/>
  <c r="O614" i="11"/>
  <c r="P614" i="11"/>
  <c r="Q614" i="11"/>
  <c r="R614" i="11"/>
  <c r="S614" i="11"/>
  <c r="U614" i="11"/>
  <c r="V614" i="11"/>
  <c r="W614" i="11"/>
  <c r="X614" i="11"/>
  <c r="Y614" i="11"/>
  <c r="Z614" i="11"/>
  <c r="AA614" i="11"/>
  <c r="AB614" i="11"/>
  <c r="AC614" i="11"/>
  <c r="AD614" i="11"/>
  <c r="AE614" i="11"/>
  <c r="B615" i="11"/>
  <c r="C615" i="11"/>
  <c r="D615" i="11"/>
  <c r="E615" i="11"/>
  <c r="F615" i="11"/>
  <c r="G615" i="11"/>
  <c r="H615" i="11"/>
  <c r="I615" i="11"/>
  <c r="J615" i="11"/>
  <c r="K615" i="11"/>
  <c r="L615" i="11"/>
  <c r="M615" i="11"/>
  <c r="N615" i="11"/>
  <c r="O615" i="11"/>
  <c r="P615" i="11"/>
  <c r="Q615" i="11"/>
  <c r="R615" i="11"/>
  <c r="S615" i="11"/>
  <c r="U615" i="11"/>
  <c r="V615" i="11"/>
  <c r="W615" i="11"/>
  <c r="X615" i="11"/>
  <c r="Y615" i="11"/>
  <c r="Z615" i="11"/>
  <c r="AA615" i="11"/>
  <c r="AB615" i="11"/>
  <c r="AC615" i="11"/>
  <c r="AD615" i="11"/>
  <c r="AE615" i="11"/>
  <c r="B616" i="11"/>
  <c r="C616" i="11"/>
  <c r="D616" i="11"/>
  <c r="E616" i="11"/>
  <c r="F616" i="11"/>
  <c r="G616" i="11"/>
  <c r="H616" i="11"/>
  <c r="I616" i="11"/>
  <c r="J616" i="11"/>
  <c r="K616" i="11"/>
  <c r="L616" i="11"/>
  <c r="M616" i="11"/>
  <c r="N616" i="11"/>
  <c r="O616" i="11"/>
  <c r="P616" i="11"/>
  <c r="Q616" i="11"/>
  <c r="R616" i="11"/>
  <c r="S616" i="11"/>
  <c r="U616" i="11"/>
  <c r="V616" i="11"/>
  <c r="W616" i="11"/>
  <c r="X616" i="11"/>
  <c r="Y616" i="11"/>
  <c r="Z616" i="11"/>
  <c r="AA616" i="11"/>
  <c r="AB616" i="11"/>
  <c r="AC616" i="11"/>
  <c r="AD616" i="11"/>
  <c r="AE616" i="11"/>
  <c r="B617" i="11"/>
  <c r="C617" i="11"/>
  <c r="D617" i="11"/>
  <c r="E617" i="11"/>
  <c r="F617" i="11"/>
  <c r="G617" i="11"/>
  <c r="H617" i="11"/>
  <c r="I617" i="11"/>
  <c r="J617" i="11"/>
  <c r="K617" i="11"/>
  <c r="L617" i="11"/>
  <c r="M617" i="11"/>
  <c r="N617" i="11"/>
  <c r="O617" i="11"/>
  <c r="P617" i="11"/>
  <c r="Q617" i="11"/>
  <c r="R617" i="11"/>
  <c r="S617" i="11"/>
  <c r="U617" i="11"/>
  <c r="V617" i="11"/>
  <c r="W617" i="11"/>
  <c r="X617" i="11"/>
  <c r="Y617" i="11"/>
  <c r="Z617" i="11"/>
  <c r="AA617" i="11"/>
  <c r="AB617" i="11"/>
  <c r="AC617" i="11"/>
  <c r="AD617" i="11"/>
  <c r="AE617" i="11"/>
  <c r="B618" i="11"/>
  <c r="C618" i="11"/>
  <c r="D618" i="11"/>
  <c r="E618" i="11"/>
  <c r="F618" i="11"/>
  <c r="G618" i="11"/>
  <c r="H618" i="11"/>
  <c r="I618" i="11"/>
  <c r="J618" i="11"/>
  <c r="K618" i="11"/>
  <c r="L618" i="11"/>
  <c r="M618" i="11"/>
  <c r="N618" i="11"/>
  <c r="O618" i="11"/>
  <c r="P618" i="11"/>
  <c r="Q618" i="11"/>
  <c r="R618" i="11"/>
  <c r="S618" i="11"/>
  <c r="U618" i="11"/>
  <c r="V618" i="11"/>
  <c r="W618" i="11"/>
  <c r="X618" i="11"/>
  <c r="Y618" i="11"/>
  <c r="Z618" i="11"/>
  <c r="AA618" i="11"/>
  <c r="AB618" i="11"/>
  <c r="AC618" i="11"/>
  <c r="AD618" i="11"/>
  <c r="AE618" i="11"/>
  <c r="B619" i="11"/>
  <c r="C619" i="11"/>
  <c r="D619" i="11"/>
  <c r="E619" i="11"/>
  <c r="F619" i="11"/>
  <c r="G619" i="11"/>
  <c r="H619" i="11"/>
  <c r="I619" i="11"/>
  <c r="J619" i="11"/>
  <c r="K619" i="11"/>
  <c r="L619" i="11"/>
  <c r="M619" i="11"/>
  <c r="N619" i="11"/>
  <c r="O619" i="11"/>
  <c r="P619" i="11"/>
  <c r="Q619" i="11"/>
  <c r="R619" i="11"/>
  <c r="S619" i="11"/>
  <c r="U619" i="11"/>
  <c r="V619" i="11"/>
  <c r="W619" i="11"/>
  <c r="X619" i="11"/>
  <c r="Y619" i="11"/>
  <c r="Z619" i="11"/>
  <c r="AA619" i="11"/>
  <c r="AB619" i="11"/>
  <c r="AC619" i="11"/>
  <c r="AD619" i="11"/>
  <c r="AE619" i="11"/>
  <c r="B620" i="11"/>
  <c r="C620" i="11"/>
  <c r="D620" i="11"/>
  <c r="E620" i="11"/>
  <c r="F620" i="11"/>
  <c r="G620" i="11"/>
  <c r="H620" i="11"/>
  <c r="I620" i="11"/>
  <c r="J620" i="11"/>
  <c r="K620" i="11"/>
  <c r="L620" i="11"/>
  <c r="M620" i="11"/>
  <c r="N620" i="11"/>
  <c r="O620" i="11"/>
  <c r="P620" i="11"/>
  <c r="Q620" i="11"/>
  <c r="R620" i="11"/>
  <c r="S620" i="11"/>
  <c r="U620" i="11"/>
  <c r="V620" i="11"/>
  <c r="W620" i="11"/>
  <c r="X620" i="11"/>
  <c r="Y620" i="11"/>
  <c r="Z620" i="11"/>
  <c r="AA620" i="11"/>
  <c r="AB620" i="11"/>
  <c r="AC620" i="11"/>
  <c r="AD620" i="11"/>
  <c r="AE620" i="11"/>
  <c r="B621" i="11"/>
  <c r="C621" i="11"/>
  <c r="D621" i="11"/>
  <c r="E621" i="11"/>
  <c r="F621" i="11"/>
  <c r="G621" i="11"/>
  <c r="H621" i="11"/>
  <c r="I621" i="11"/>
  <c r="J621" i="11"/>
  <c r="K621" i="11"/>
  <c r="L621" i="11"/>
  <c r="M621" i="11"/>
  <c r="N621" i="11"/>
  <c r="O621" i="11"/>
  <c r="P621" i="11"/>
  <c r="Q621" i="11"/>
  <c r="R621" i="11"/>
  <c r="S621" i="11"/>
  <c r="U621" i="11"/>
  <c r="V621" i="11"/>
  <c r="W621" i="11"/>
  <c r="X621" i="11"/>
  <c r="Y621" i="11"/>
  <c r="Z621" i="11"/>
  <c r="AA621" i="11"/>
  <c r="AB621" i="11"/>
  <c r="AC621" i="11"/>
  <c r="AD621" i="11"/>
  <c r="AE621" i="11"/>
  <c r="B622" i="11"/>
  <c r="C622" i="11"/>
  <c r="D622" i="11"/>
  <c r="E622" i="11"/>
  <c r="F622" i="11"/>
  <c r="G622" i="11"/>
  <c r="H622" i="11"/>
  <c r="I622" i="11"/>
  <c r="J622" i="11"/>
  <c r="K622" i="11"/>
  <c r="L622" i="11"/>
  <c r="M622" i="11"/>
  <c r="N622" i="11"/>
  <c r="O622" i="11"/>
  <c r="P622" i="11"/>
  <c r="Q622" i="11"/>
  <c r="R622" i="11"/>
  <c r="S622" i="11"/>
  <c r="U622" i="11"/>
  <c r="V622" i="11"/>
  <c r="W622" i="11"/>
  <c r="X622" i="11"/>
  <c r="Y622" i="11"/>
  <c r="Z622" i="11"/>
  <c r="AA622" i="11"/>
  <c r="AB622" i="11"/>
  <c r="AC622" i="11"/>
  <c r="AD622" i="11"/>
  <c r="AE622" i="11"/>
  <c r="B623" i="11"/>
  <c r="C623" i="11"/>
  <c r="D623" i="11"/>
  <c r="E623" i="11"/>
  <c r="F623" i="11"/>
  <c r="G623" i="11"/>
  <c r="H623" i="11"/>
  <c r="I623" i="11"/>
  <c r="J623" i="11"/>
  <c r="K623" i="11"/>
  <c r="L623" i="11"/>
  <c r="M623" i="11"/>
  <c r="N623" i="11"/>
  <c r="O623" i="11"/>
  <c r="P623" i="11"/>
  <c r="Q623" i="11"/>
  <c r="R623" i="11"/>
  <c r="S623" i="11"/>
  <c r="U623" i="11"/>
  <c r="V623" i="11"/>
  <c r="W623" i="11"/>
  <c r="X623" i="11"/>
  <c r="Y623" i="11"/>
  <c r="Z623" i="11"/>
  <c r="AA623" i="11"/>
  <c r="AB623" i="11"/>
  <c r="AC623" i="11"/>
  <c r="AD623" i="11"/>
  <c r="AE623" i="11"/>
  <c r="B624" i="11"/>
  <c r="C624" i="11"/>
  <c r="D624" i="11"/>
  <c r="E624" i="11"/>
  <c r="F624" i="11"/>
  <c r="G624" i="11"/>
  <c r="H624" i="11"/>
  <c r="I624" i="11"/>
  <c r="J624" i="11"/>
  <c r="K624" i="11"/>
  <c r="L624" i="11"/>
  <c r="M624" i="11"/>
  <c r="N624" i="11"/>
  <c r="O624" i="11"/>
  <c r="P624" i="11"/>
  <c r="Q624" i="11"/>
  <c r="R624" i="11"/>
  <c r="S624" i="11"/>
  <c r="U624" i="11"/>
  <c r="V624" i="11"/>
  <c r="W624" i="11"/>
  <c r="X624" i="11"/>
  <c r="Y624" i="11"/>
  <c r="Z624" i="11"/>
  <c r="AA624" i="11"/>
  <c r="AB624" i="11"/>
  <c r="AC624" i="11"/>
  <c r="AD624" i="11"/>
  <c r="AE624" i="11"/>
  <c r="B625" i="11"/>
  <c r="C625" i="11"/>
  <c r="D625" i="11"/>
  <c r="E625" i="11"/>
  <c r="F625" i="11"/>
  <c r="G625" i="11"/>
  <c r="H625" i="11"/>
  <c r="I625" i="11"/>
  <c r="J625" i="11"/>
  <c r="K625" i="11"/>
  <c r="L625" i="11"/>
  <c r="M625" i="11"/>
  <c r="N625" i="11"/>
  <c r="O625" i="11"/>
  <c r="P625" i="11"/>
  <c r="Q625" i="11"/>
  <c r="R625" i="11"/>
  <c r="S625" i="11"/>
  <c r="U625" i="11"/>
  <c r="V625" i="11"/>
  <c r="W625" i="11"/>
  <c r="X625" i="11"/>
  <c r="Y625" i="11"/>
  <c r="Z625" i="11"/>
  <c r="AA625" i="11"/>
  <c r="AB625" i="11"/>
  <c r="AC625" i="11"/>
  <c r="AD625" i="11"/>
  <c r="AE625" i="11"/>
  <c r="B626" i="11"/>
  <c r="C626" i="11"/>
  <c r="D626" i="11"/>
  <c r="E626" i="11"/>
  <c r="F626" i="11"/>
  <c r="G626" i="11"/>
  <c r="H626" i="11"/>
  <c r="I626" i="11"/>
  <c r="J626" i="11"/>
  <c r="K626" i="11"/>
  <c r="L626" i="11"/>
  <c r="M626" i="11"/>
  <c r="N626" i="11"/>
  <c r="O626" i="11"/>
  <c r="P626" i="11"/>
  <c r="Q626" i="11"/>
  <c r="R626" i="11"/>
  <c r="S626" i="11"/>
  <c r="U626" i="11"/>
  <c r="V626" i="11"/>
  <c r="W626" i="11"/>
  <c r="X626" i="11"/>
  <c r="Y626" i="11"/>
  <c r="Z626" i="11"/>
  <c r="AA626" i="11"/>
  <c r="AB626" i="11"/>
  <c r="AC626" i="11"/>
  <c r="AD626" i="11"/>
  <c r="AE626" i="11"/>
  <c r="B627" i="11"/>
  <c r="C627" i="11"/>
  <c r="D627" i="11"/>
  <c r="E627" i="11"/>
  <c r="F627" i="11"/>
  <c r="G627" i="11"/>
  <c r="H627" i="11"/>
  <c r="I627" i="11"/>
  <c r="J627" i="11"/>
  <c r="K627" i="11"/>
  <c r="L627" i="11"/>
  <c r="M627" i="11"/>
  <c r="N627" i="11"/>
  <c r="O627" i="11"/>
  <c r="P627" i="11"/>
  <c r="Q627" i="11"/>
  <c r="R627" i="11"/>
  <c r="S627" i="11"/>
  <c r="U627" i="11"/>
  <c r="V627" i="11"/>
  <c r="W627" i="11"/>
  <c r="X627" i="11"/>
  <c r="Y627" i="11"/>
  <c r="Z627" i="11"/>
  <c r="AA627" i="11"/>
  <c r="AB627" i="11"/>
  <c r="AC627" i="11"/>
  <c r="AD627" i="11"/>
  <c r="AE627" i="11"/>
  <c r="B628" i="11"/>
  <c r="C628" i="11"/>
  <c r="D628" i="11"/>
  <c r="E628" i="11"/>
  <c r="F628" i="11"/>
  <c r="G628" i="11"/>
  <c r="H628" i="11"/>
  <c r="I628" i="11"/>
  <c r="J628" i="11"/>
  <c r="K628" i="11"/>
  <c r="L628" i="11"/>
  <c r="M628" i="11"/>
  <c r="N628" i="11"/>
  <c r="O628" i="11"/>
  <c r="P628" i="11"/>
  <c r="Q628" i="11"/>
  <c r="R628" i="11"/>
  <c r="S628" i="11"/>
  <c r="U628" i="11"/>
  <c r="V628" i="11"/>
  <c r="W628" i="11"/>
  <c r="X628" i="11"/>
  <c r="Y628" i="11"/>
  <c r="Z628" i="11"/>
  <c r="AA628" i="11"/>
  <c r="AB628" i="11"/>
  <c r="AC628" i="11"/>
  <c r="AD628" i="11"/>
  <c r="AE628" i="11"/>
  <c r="B629" i="11"/>
  <c r="C629" i="11"/>
  <c r="D629" i="11"/>
  <c r="E629" i="11"/>
  <c r="F629" i="11"/>
  <c r="G629" i="11"/>
  <c r="H629" i="11"/>
  <c r="I629" i="11"/>
  <c r="J629" i="11"/>
  <c r="K629" i="11"/>
  <c r="L629" i="11"/>
  <c r="M629" i="11"/>
  <c r="N629" i="11"/>
  <c r="O629" i="11"/>
  <c r="P629" i="11"/>
  <c r="Q629" i="11"/>
  <c r="R629" i="11"/>
  <c r="S629" i="11"/>
  <c r="U629" i="11"/>
  <c r="V629" i="11"/>
  <c r="W629" i="11"/>
  <c r="X629" i="11"/>
  <c r="Y629" i="11"/>
  <c r="Z629" i="11"/>
  <c r="AA629" i="11"/>
  <c r="AB629" i="11"/>
  <c r="AC629" i="11"/>
  <c r="AD629" i="11"/>
  <c r="AE629" i="11"/>
  <c r="B630" i="11"/>
  <c r="C630" i="11"/>
  <c r="D630" i="11"/>
  <c r="E630" i="11"/>
  <c r="F630" i="11"/>
  <c r="G630" i="11"/>
  <c r="H630" i="11"/>
  <c r="I630" i="11"/>
  <c r="J630" i="11"/>
  <c r="K630" i="11"/>
  <c r="L630" i="11"/>
  <c r="M630" i="11"/>
  <c r="N630" i="11"/>
  <c r="O630" i="11"/>
  <c r="P630" i="11"/>
  <c r="Q630" i="11"/>
  <c r="R630" i="11"/>
  <c r="S630" i="11"/>
  <c r="U630" i="11"/>
  <c r="V630" i="11"/>
  <c r="W630" i="11"/>
  <c r="X630" i="11"/>
  <c r="Y630" i="11"/>
  <c r="Z630" i="11"/>
  <c r="AA630" i="11"/>
  <c r="AB630" i="11"/>
  <c r="AC630" i="11"/>
  <c r="AD630" i="11"/>
  <c r="AE630" i="11"/>
  <c r="B631" i="11"/>
  <c r="C631" i="11"/>
  <c r="D631" i="11"/>
  <c r="E631" i="11"/>
  <c r="F631" i="11"/>
  <c r="G631" i="11"/>
  <c r="H631" i="11"/>
  <c r="I631" i="11"/>
  <c r="J631" i="11"/>
  <c r="K631" i="11"/>
  <c r="L631" i="11"/>
  <c r="M631" i="11"/>
  <c r="N631" i="11"/>
  <c r="O631" i="11"/>
  <c r="P631" i="11"/>
  <c r="Q631" i="11"/>
  <c r="R631" i="11"/>
  <c r="S631" i="11"/>
  <c r="U631" i="11"/>
  <c r="V631" i="11"/>
  <c r="W631" i="11"/>
  <c r="X631" i="11"/>
  <c r="Y631" i="11"/>
  <c r="Z631" i="11"/>
  <c r="AA631" i="11"/>
  <c r="AB631" i="11"/>
  <c r="AC631" i="11"/>
  <c r="AD631" i="11"/>
  <c r="AE631" i="11"/>
  <c r="B632" i="11"/>
  <c r="C632" i="11"/>
  <c r="D632" i="11"/>
  <c r="E632" i="11"/>
  <c r="F632" i="11"/>
  <c r="G632" i="11"/>
  <c r="H632" i="11"/>
  <c r="I632" i="11"/>
  <c r="J632" i="11"/>
  <c r="K632" i="11"/>
  <c r="L632" i="11"/>
  <c r="M632" i="11"/>
  <c r="N632" i="11"/>
  <c r="O632" i="11"/>
  <c r="P632" i="11"/>
  <c r="Q632" i="11"/>
  <c r="R632" i="11"/>
  <c r="S632" i="11"/>
  <c r="U632" i="11"/>
  <c r="V632" i="11"/>
  <c r="W632" i="11"/>
  <c r="X632" i="11"/>
  <c r="Y632" i="11"/>
  <c r="Z632" i="11"/>
  <c r="AA632" i="11"/>
  <c r="AB632" i="11"/>
  <c r="AC632" i="11"/>
  <c r="AD632" i="11"/>
  <c r="AE632" i="11"/>
  <c r="B633" i="11"/>
  <c r="C633" i="11"/>
  <c r="D633" i="11"/>
  <c r="E633" i="11"/>
  <c r="F633" i="11"/>
  <c r="G633" i="11"/>
  <c r="H633" i="11"/>
  <c r="I633" i="11"/>
  <c r="J633" i="11"/>
  <c r="K633" i="11"/>
  <c r="L633" i="11"/>
  <c r="M633" i="11"/>
  <c r="N633" i="11"/>
  <c r="O633" i="11"/>
  <c r="P633" i="11"/>
  <c r="Q633" i="11"/>
  <c r="R633" i="11"/>
  <c r="S633" i="11"/>
  <c r="U633" i="11"/>
  <c r="V633" i="11"/>
  <c r="W633" i="11"/>
  <c r="X633" i="11"/>
  <c r="Y633" i="11"/>
  <c r="Z633" i="11"/>
  <c r="AA633" i="11"/>
  <c r="AB633" i="11"/>
  <c r="AC633" i="11"/>
  <c r="AD633" i="11"/>
  <c r="AE633" i="11"/>
  <c r="B634" i="11"/>
  <c r="C634" i="11"/>
  <c r="D634" i="11"/>
  <c r="E634" i="11"/>
  <c r="F634" i="11"/>
  <c r="G634" i="11"/>
  <c r="H634" i="11"/>
  <c r="I634" i="11"/>
  <c r="J634" i="11"/>
  <c r="K634" i="11"/>
  <c r="L634" i="11"/>
  <c r="M634" i="11"/>
  <c r="N634" i="11"/>
  <c r="O634" i="11"/>
  <c r="P634" i="11"/>
  <c r="Q634" i="11"/>
  <c r="R634" i="11"/>
  <c r="S634" i="11"/>
  <c r="U634" i="11"/>
  <c r="V634" i="11"/>
  <c r="W634" i="11"/>
  <c r="X634" i="11"/>
  <c r="Y634" i="11"/>
  <c r="Z634" i="11"/>
  <c r="AA634" i="11"/>
  <c r="AB634" i="11"/>
  <c r="AC634" i="11"/>
  <c r="AD634" i="11"/>
  <c r="AE634" i="11"/>
  <c r="B635" i="11"/>
  <c r="C635" i="11"/>
  <c r="D635" i="11"/>
  <c r="E635" i="11"/>
  <c r="F635" i="11"/>
  <c r="G635" i="11"/>
  <c r="H635" i="11"/>
  <c r="I635" i="11"/>
  <c r="J635" i="11"/>
  <c r="K635" i="11"/>
  <c r="L635" i="11"/>
  <c r="M635" i="11"/>
  <c r="N635" i="11"/>
  <c r="O635" i="11"/>
  <c r="P635" i="11"/>
  <c r="Q635" i="11"/>
  <c r="R635" i="11"/>
  <c r="S635" i="11"/>
  <c r="U635" i="11"/>
  <c r="V635" i="11"/>
  <c r="W635" i="11"/>
  <c r="X635" i="11"/>
  <c r="Y635" i="11"/>
  <c r="Z635" i="11"/>
  <c r="AA635" i="11"/>
  <c r="AB635" i="11"/>
  <c r="AC635" i="11"/>
  <c r="AD635" i="11"/>
  <c r="AE635" i="11"/>
  <c r="B636" i="11"/>
  <c r="C636" i="11"/>
  <c r="D636" i="11"/>
  <c r="E636" i="11"/>
  <c r="F636" i="11"/>
  <c r="G636" i="11"/>
  <c r="H636" i="11"/>
  <c r="I636" i="11"/>
  <c r="J636" i="11"/>
  <c r="K636" i="11"/>
  <c r="L636" i="11"/>
  <c r="M636" i="11"/>
  <c r="N636" i="11"/>
  <c r="O636" i="11"/>
  <c r="P636" i="11"/>
  <c r="Q636" i="11"/>
  <c r="R636" i="11"/>
  <c r="S636" i="11"/>
  <c r="U636" i="11"/>
  <c r="V636" i="11"/>
  <c r="W636" i="11"/>
  <c r="X636" i="11"/>
  <c r="Y636" i="11"/>
  <c r="Z636" i="11"/>
  <c r="AA636" i="11"/>
  <c r="AB636" i="11"/>
  <c r="AC636" i="11"/>
  <c r="AD636" i="11"/>
  <c r="AE636" i="11"/>
  <c r="B637" i="11"/>
  <c r="C637" i="11"/>
  <c r="D637" i="11"/>
  <c r="E637" i="11"/>
  <c r="F637" i="11"/>
  <c r="G637" i="11"/>
  <c r="H637" i="11"/>
  <c r="I637" i="11"/>
  <c r="J637" i="11"/>
  <c r="K637" i="11"/>
  <c r="L637" i="11"/>
  <c r="M637" i="11"/>
  <c r="N637" i="11"/>
  <c r="O637" i="11"/>
  <c r="P637" i="11"/>
  <c r="Q637" i="11"/>
  <c r="R637" i="11"/>
  <c r="S637" i="11"/>
  <c r="U637" i="11"/>
  <c r="V637" i="11"/>
  <c r="W637" i="11"/>
  <c r="X637" i="11"/>
  <c r="Y637" i="11"/>
  <c r="Z637" i="11"/>
  <c r="AA637" i="11"/>
  <c r="AB637" i="11"/>
  <c r="AC637" i="11"/>
  <c r="AD637" i="11"/>
  <c r="AE637" i="11"/>
  <c r="B638" i="11"/>
  <c r="C638" i="11"/>
  <c r="D638" i="11"/>
  <c r="E638" i="11"/>
  <c r="F638" i="11"/>
  <c r="G638" i="11"/>
  <c r="H638" i="11"/>
  <c r="I638" i="11"/>
  <c r="J638" i="11"/>
  <c r="K638" i="11"/>
  <c r="L638" i="11"/>
  <c r="M638" i="11"/>
  <c r="N638" i="11"/>
  <c r="O638" i="11"/>
  <c r="P638" i="11"/>
  <c r="Q638" i="11"/>
  <c r="R638" i="11"/>
  <c r="S638" i="11"/>
  <c r="U638" i="11"/>
  <c r="V638" i="11"/>
  <c r="W638" i="11"/>
  <c r="X638" i="11"/>
  <c r="Y638" i="11"/>
  <c r="Z638" i="11"/>
  <c r="AA638" i="11"/>
  <c r="AB638" i="11"/>
  <c r="AC638" i="11"/>
  <c r="AD638" i="11"/>
  <c r="AE638" i="11"/>
  <c r="B639" i="11"/>
  <c r="C639" i="11"/>
  <c r="D639" i="11"/>
  <c r="E639" i="11"/>
  <c r="F639" i="11"/>
  <c r="G639" i="11"/>
  <c r="H639" i="11"/>
  <c r="I639" i="11"/>
  <c r="J639" i="11"/>
  <c r="K639" i="11"/>
  <c r="L639" i="11"/>
  <c r="M639" i="11"/>
  <c r="N639" i="11"/>
  <c r="O639" i="11"/>
  <c r="P639" i="11"/>
  <c r="Q639" i="11"/>
  <c r="R639" i="11"/>
  <c r="S639" i="11"/>
  <c r="U639" i="11"/>
  <c r="V639" i="11"/>
  <c r="W639" i="11"/>
  <c r="X639" i="11"/>
  <c r="Y639" i="11"/>
  <c r="Z639" i="11"/>
  <c r="AA639" i="11"/>
  <c r="AB639" i="11"/>
  <c r="AC639" i="11"/>
  <c r="AD639" i="11"/>
  <c r="AE639" i="11"/>
  <c r="B640" i="11"/>
  <c r="C640" i="11"/>
  <c r="D640" i="11"/>
  <c r="E640" i="11"/>
  <c r="F640" i="11"/>
  <c r="G640" i="11"/>
  <c r="H640" i="11"/>
  <c r="I640" i="11"/>
  <c r="J640" i="11"/>
  <c r="K640" i="11"/>
  <c r="L640" i="11"/>
  <c r="M640" i="11"/>
  <c r="N640" i="11"/>
  <c r="O640" i="11"/>
  <c r="P640" i="11"/>
  <c r="Q640" i="11"/>
  <c r="R640" i="11"/>
  <c r="S640" i="11"/>
  <c r="U640" i="11"/>
  <c r="V640" i="11"/>
  <c r="W640" i="11"/>
  <c r="X640" i="11"/>
  <c r="Y640" i="11"/>
  <c r="Z640" i="11"/>
  <c r="AA640" i="11"/>
  <c r="AB640" i="11"/>
  <c r="AC640" i="11"/>
  <c r="AD640" i="11"/>
  <c r="AE640" i="11"/>
  <c r="B641" i="11"/>
  <c r="C641" i="11"/>
  <c r="D641" i="11"/>
  <c r="E641" i="11"/>
  <c r="F641" i="11"/>
  <c r="G641" i="11"/>
  <c r="H641" i="11"/>
  <c r="I641" i="11"/>
  <c r="J641" i="11"/>
  <c r="K641" i="11"/>
  <c r="L641" i="11"/>
  <c r="M641" i="11"/>
  <c r="N641" i="11"/>
  <c r="O641" i="11"/>
  <c r="P641" i="11"/>
  <c r="Q641" i="11"/>
  <c r="R641" i="11"/>
  <c r="S641" i="11"/>
  <c r="U641" i="11"/>
  <c r="V641" i="11"/>
  <c r="W641" i="11"/>
  <c r="X641" i="11"/>
  <c r="Y641" i="11"/>
  <c r="Z641" i="11"/>
  <c r="AA641" i="11"/>
  <c r="AB641" i="11"/>
  <c r="AC641" i="11"/>
  <c r="AD641" i="11"/>
  <c r="AE641" i="11"/>
  <c r="B642" i="11"/>
  <c r="C642" i="11"/>
  <c r="D642" i="11"/>
  <c r="E642" i="11"/>
  <c r="F642" i="11"/>
  <c r="G642" i="11"/>
  <c r="H642" i="11"/>
  <c r="I642" i="11"/>
  <c r="J642" i="11"/>
  <c r="K642" i="11"/>
  <c r="L642" i="11"/>
  <c r="M642" i="11"/>
  <c r="N642" i="11"/>
  <c r="O642" i="11"/>
  <c r="P642" i="11"/>
  <c r="Q642" i="11"/>
  <c r="R642" i="11"/>
  <c r="S642" i="11"/>
  <c r="U642" i="11"/>
  <c r="V642" i="11"/>
  <c r="W642" i="11"/>
  <c r="X642" i="11"/>
  <c r="Y642" i="11"/>
  <c r="Z642" i="11"/>
  <c r="AA642" i="11"/>
  <c r="AB642" i="11"/>
  <c r="AC642" i="11"/>
  <c r="AD642" i="11"/>
  <c r="AE642" i="11"/>
  <c r="B643" i="11"/>
  <c r="C643" i="11"/>
  <c r="D643" i="11"/>
  <c r="E643" i="11"/>
  <c r="F643" i="11"/>
  <c r="G643" i="11"/>
  <c r="H643" i="11"/>
  <c r="I643" i="11"/>
  <c r="J643" i="11"/>
  <c r="K643" i="11"/>
  <c r="L643" i="11"/>
  <c r="M643" i="11"/>
  <c r="N643" i="11"/>
  <c r="O643" i="11"/>
  <c r="P643" i="11"/>
  <c r="Q643" i="11"/>
  <c r="R643" i="11"/>
  <c r="S643" i="11"/>
  <c r="U643" i="11"/>
  <c r="V643" i="11"/>
  <c r="W643" i="11"/>
  <c r="X643" i="11"/>
  <c r="Y643" i="11"/>
  <c r="Z643" i="11"/>
  <c r="AA643" i="11"/>
  <c r="AB643" i="11"/>
  <c r="AC643" i="11"/>
  <c r="AD643" i="11"/>
  <c r="AE643" i="11"/>
  <c r="B644" i="11"/>
  <c r="C644" i="11"/>
  <c r="D644" i="11"/>
  <c r="E644" i="11"/>
  <c r="F644" i="11"/>
  <c r="G644" i="11"/>
  <c r="H644" i="11"/>
  <c r="I644" i="11"/>
  <c r="J644" i="11"/>
  <c r="K644" i="11"/>
  <c r="L644" i="11"/>
  <c r="M644" i="11"/>
  <c r="N644" i="11"/>
  <c r="O644" i="11"/>
  <c r="P644" i="11"/>
  <c r="Q644" i="11"/>
  <c r="R644" i="11"/>
  <c r="S644" i="11"/>
  <c r="U644" i="11"/>
  <c r="V644" i="11"/>
  <c r="W644" i="11"/>
  <c r="X644" i="11"/>
  <c r="Y644" i="11"/>
  <c r="Z644" i="11"/>
  <c r="AA644" i="11"/>
  <c r="AB644" i="11"/>
  <c r="AC644" i="11"/>
  <c r="AD644" i="11"/>
  <c r="AE644" i="11"/>
  <c r="B645" i="11"/>
  <c r="C645" i="11"/>
  <c r="D645" i="11"/>
  <c r="E645" i="11"/>
  <c r="F645" i="11"/>
  <c r="G645" i="11"/>
  <c r="H645" i="11"/>
  <c r="I645" i="11"/>
  <c r="J645" i="11"/>
  <c r="K645" i="11"/>
  <c r="L645" i="11"/>
  <c r="M645" i="11"/>
  <c r="N645" i="11"/>
  <c r="O645" i="11"/>
  <c r="P645" i="11"/>
  <c r="Q645" i="11"/>
  <c r="R645" i="11"/>
  <c r="S645" i="11"/>
  <c r="U645" i="11"/>
  <c r="V645" i="11"/>
  <c r="W645" i="11"/>
  <c r="X645" i="11"/>
  <c r="Y645" i="11"/>
  <c r="Z645" i="11"/>
  <c r="AA645" i="11"/>
  <c r="AB645" i="11"/>
  <c r="AC645" i="11"/>
  <c r="AD645" i="11"/>
  <c r="AE645" i="11"/>
  <c r="B646" i="11"/>
  <c r="C646" i="11"/>
  <c r="D646" i="11"/>
  <c r="E646" i="11"/>
  <c r="F646" i="11"/>
  <c r="G646" i="11"/>
  <c r="H646" i="11"/>
  <c r="I646" i="11"/>
  <c r="J646" i="11"/>
  <c r="K646" i="11"/>
  <c r="L646" i="11"/>
  <c r="M646" i="11"/>
  <c r="N646" i="11"/>
  <c r="O646" i="11"/>
  <c r="P646" i="11"/>
  <c r="Q646" i="11"/>
  <c r="R646" i="11"/>
  <c r="S646" i="11"/>
  <c r="U646" i="11"/>
  <c r="V646" i="11"/>
  <c r="W646" i="11"/>
  <c r="X646" i="11"/>
  <c r="Y646" i="11"/>
  <c r="Z646" i="11"/>
  <c r="AA646" i="11"/>
  <c r="AB646" i="11"/>
  <c r="AC646" i="11"/>
  <c r="AD646" i="11"/>
  <c r="AE646" i="11"/>
  <c r="B647" i="11"/>
  <c r="C647" i="11"/>
  <c r="D647" i="11"/>
  <c r="E647" i="11"/>
  <c r="F647" i="11"/>
  <c r="G647" i="11"/>
  <c r="H647" i="11"/>
  <c r="I647" i="11"/>
  <c r="J647" i="11"/>
  <c r="K647" i="11"/>
  <c r="L647" i="11"/>
  <c r="M647" i="11"/>
  <c r="N647" i="11"/>
  <c r="O647" i="11"/>
  <c r="P647" i="11"/>
  <c r="Q647" i="11"/>
  <c r="R647" i="11"/>
  <c r="S647" i="11"/>
  <c r="U647" i="11"/>
  <c r="V647" i="11"/>
  <c r="W647" i="11"/>
  <c r="X647" i="11"/>
  <c r="Y647" i="11"/>
  <c r="Z647" i="11"/>
  <c r="AA647" i="11"/>
  <c r="AB647" i="11"/>
  <c r="AC647" i="11"/>
  <c r="AD647" i="11"/>
  <c r="AE647" i="11"/>
  <c r="B648" i="11"/>
  <c r="C648" i="11"/>
  <c r="D648" i="11"/>
  <c r="E648" i="11"/>
  <c r="F648" i="11"/>
  <c r="G648" i="11"/>
  <c r="H648" i="11"/>
  <c r="I648" i="11"/>
  <c r="J648" i="11"/>
  <c r="K648" i="11"/>
  <c r="L648" i="11"/>
  <c r="M648" i="11"/>
  <c r="N648" i="11"/>
  <c r="O648" i="11"/>
  <c r="P648" i="11"/>
  <c r="Q648" i="11"/>
  <c r="R648" i="11"/>
  <c r="S648" i="11"/>
  <c r="U648" i="11"/>
  <c r="V648" i="11"/>
  <c r="W648" i="11"/>
  <c r="X648" i="11"/>
  <c r="Y648" i="11"/>
  <c r="Z648" i="11"/>
  <c r="AA648" i="11"/>
  <c r="AB648" i="11"/>
  <c r="AC648" i="11"/>
  <c r="AD648" i="11"/>
  <c r="AE648" i="11"/>
  <c r="B649" i="11"/>
  <c r="C649" i="11"/>
  <c r="D649" i="11"/>
  <c r="E649" i="11"/>
  <c r="F649" i="11"/>
  <c r="G649" i="11"/>
  <c r="H649" i="11"/>
  <c r="I649" i="11"/>
  <c r="J649" i="11"/>
  <c r="K649" i="11"/>
  <c r="L649" i="11"/>
  <c r="M649" i="11"/>
  <c r="N649" i="11"/>
  <c r="O649" i="11"/>
  <c r="P649" i="11"/>
  <c r="Q649" i="11"/>
  <c r="R649" i="11"/>
  <c r="S649" i="11"/>
  <c r="U649" i="11"/>
  <c r="V649" i="11"/>
  <c r="W649" i="11"/>
  <c r="X649" i="11"/>
  <c r="Y649" i="11"/>
  <c r="Z649" i="11"/>
  <c r="AA649" i="11"/>
  <c r="AB649" i="11"/>
  <c r="AC649" i="11"/>
  <c r="AD649" i="11"/>
  <c r="AE649" i="11"/>
  <c r="B650" i="11"/>
  <c r="C650" i="11"/>
  <c r="D650" i="11"/>
  <c r="E650" i="11"/>
  <c r="F650" i="11"/>
  <c r="G650" i="11"/>
  <c r="H650" i="11"/>
  <c r="I650" i="11"/>
  <c r="J650" i="11"/>
  <c r="K650" i="11"/>
  <c r="L650" i="11"/>
  <c r="M650" i="11"/>
  <c r="N650" i="11"/>
  <c r="O650" i="11"/>
  <c r="P650" i="11"/>
  <c r="Q650" i="11"/>
  <c r="R650" i="11"/>
  <c r="S650" i="11"/>
  <c r="U650" i="11"/>
  <c r="V650" i="11"/>
  <c r="W650" i="11"/>
  <c r="X650" i="11"/>
  <c r="Y650" i="11"/>
  <c r="Z650" i="11"/>
  <c r="AA650" i="11"/>
  <c r="AB650" i="11"/>
  <c r="AC650" i="11"/>
  <c r="AD650" i="11"/>
  <c r="AE650" i="11"/>
  <c r="B651" i="11"/>
  <c r="C651" i="11"/>
  <c r="D651" i="11"/>
  <c r="E651" i="11"/>
  <c r="F651" i="11"/>
  <c r="G651" i="11"/>
  <c r="H651" i="11"/>
  <c r="I651" i="11"/>
  <c r="J651" i="11"/>
  <c r="K651" i="11"/>
  <c r="L651" i="11"/>
  <c r="M651" i="11"/>
  <c r="N651" i="11"/>
  <c r="O651" i="11"/>
  <c r="P651" i="11"/>
  <c r="Q651" i="11"/>
  <c r="R651" i="11"/>
  <c r="S651" i="11"/>
  <c r="U651" i="11"/>
  <c r="V651" i="11"/>
  <c r="W651" i="11"/>
  <c r="X651" i="11"/>
  <c r="Y651" i="11"/>
  <c r="Z651" i="11"/>
  <c r="AA651" i="11"/>
  <c r="AB651" i="11"/>
  <c r="AC651" i="11"/>
  <c r="AD651" i="11"/>
  <c r="AE651" i="11"/>
  <c r="B652" i="11"/>
  <c r="C652" i="11"/>
  <c r="D652" i="11"/>
  <c r="E652" i="11"/>
  <c r="F652" i="11"/>
  <c r="G652" i="11"/>
  <c r="H652" i="11"/>
  <c r="I652" i="11"/>
  <c r="J652" i="11"/>
  <c r="K652" i="11"/>
  <c r="L652" i="11"/>
  <c r="M652" i="11"/>
  <c r="N652" i="11"/>
  <c r="O652" i="11"/>
  <c r="P652" i="11"/>
  <c r="Q652" i="11"/>
  <c r="R652" i="11"/>
  <c r="S652" i="11"/>
  <c r="U652" i="11"/>
  <c r="V652" i="11"/>
  <c r="W652" i="11"/>
  <c r="X652" i="11"/>
  <c r="Y652" i="11"/>
  <c r="Z652" i="11"/>
  <c r="AA652" i="11"/>
  <c r="AB652" i="11"/>
  <c r="AC652" i="11"/>
  <c r="AD652" i="11"/>
  <c r="AE652" i="11"/>
  <c r="B653" i="11"/>
  <c r="C653" i="11"/>
  <c r="D653" i="11"/>
  <c r="E653" i="11"/>
  <c r="F653" i="11"/>
  <c r="G653" i="11"/>
  <c r="H653" i="11"/>
  <c r="I653" i="11"/>
  <c r="J653" i="11"/>
  <c r="K653" i="11"/>
  <c r="L653" i="11"/>
  <c r="M653" i="11"/>
  <c r="N653" i="11"/>
  <c r="O653" i="11"/>
  <c r="P653" i="11"/>
  <c r="Q653" i="11"/>
  <c r="R653" i="11"/>
  <c r="S653" i="11"/>
  <c r="U653" i="11"/>
  <c r="V653" i="11"/>
  <c r="W653" i="11"/>
  <c r="X653" i="11"/>
  <c r="Y653" i="11"/>
  <c r="Z653" i="11"/>
  <c r="AA653" i="11"/>
  <c r="AB653" i="11"/>
  <c r="AC653" i="11"/>
  <c r="AD653" i="11"/>
  <c r="AE653" i="11"/>
  <c r="B654" i="11"/>
  <c r="C654" i="11"/>
  <c r="D654" i="11"/>
  <c r="E654" i="11"/>
  <c r="F654" i="11"/>
  <c r="G654" i="11"/>
  <c r="H654" i="11"/>
  <c r="I654" i="11"/>
  <c r="J654" i="11"/>
  <c r="K654" i="11"/>
  <c r="L654" i="11"/>
  <c r="M654" i="11"/>
  <c r="N654" i="11"/>
  <c r="O654" i="11"/>
  <c r="P654" i="11"/>
  <c r="Q654" i="11"/>
  <c r="R654" i="11"/>
  <c r="S654" i="11"/>
  <c r="U654" i="11"/>
  <c r="V654" i="11"/>
  <c r="W654" i="11"/>
  <c r="X654" i="11"/>
  <c r="Y654" i="11"/>
  <c r="Z654" i="11"/>
  <c r="AA654" i="11"/>
  <c r="AB654" i="11"/>
  <c r="AC654" i="11"/>
  <c r="AD654" i="11"/>
  <c r="AE654" i="11"/>
  <c r="B655" i="11"/>
  <c r="C655" i="11"/>
  <c r="D655" i="11"/>
  <c r="E655" i="11"/>
  <c r="F655" i="11"/>
  <c r="G655" i="11"/>
  <c r="H655" i="11"/>
  <c r="I655" i="11"/>
  <c r="J655" i="11"/>
  <c r="K655" i="11"/>
  <c r="L655" i="11"/>
  <c r="M655" i="11"/>
  <c r="N655" i="11"/>
  <c r="O655" i="11"/>
  <c r="P655" i="11"/>
  <c r="Q655" i="11"/>
  <c r="R655" i="11"/>
  <c r="S655" i="11"/>
  <c r="U655" i="11"/>
  <c r="V655" i="11"/>
  <c r="W655" i="11"/>
  <c r="X655" i="11"/>
  <c r="Y655" i="11"/>
  <c r="Z655" i="11"/>
  <c r="AA655" i="11"/>
  <c r="AB655" i="11"/>
  <c r="AC655" i="11"/>
  <c r="AD655" i="11"/>
  <c r="AE655" i="11"/>
  <c r="B656" i="11"/>
  <c r="C656" i="11"/>
  <c r="D656" i="11"/>
  <c r="E656" i="11"/>
  <c r="F656" i="11"/>
  <c r="G656" i="11"/>
  <c r="H656" i="11"/>
  <c r="I656" i="11"/>
  <c r="J656" i="11"/>
  <c r="K656" i="11"/>
  <c r="L656" i="11"/>
  <c r="M656" i="11"/>
  <c r="N656" i="11"/>
  <c r="O656" i="11"/>
  <c r="P656" i="11"/>
  <c r="Q656" i="11"/>
  <c r="R656" i="11"/>
  <c r="S656" i="11"/>
  <c r="U656" i="11"/>
  <c r="V656" i="11"/>
  <c r="W656" i="11"/>
  <c r="X656" i="11"/>
  <c r="Y656" i="11"/>
  <c r="Z656" i="11"/>
  <c r="AA656" i="11"/>
  <c r="AB656" i="11"/>
  <c r="AC656" i="11"/>
  <c r="AD656" i="11"/>
  <c r="AE656" i="11"/>
  <c r="B657" i="11"/>
  <c r="C657" i="11"/>
  <c r="D657" i="11"/>
  <c r="E657" i="11"/>
  <c r="F657" i="11"/>
  <c r="G657" i="11"/>
  <c r="H657" i="11"/>
  <c r="I657" i="11"/>
  <c r="J657" i="11"/>
  <c r="K657" i="11"/>
  <c r="L657" i="11"/>
  <c r="M657" i="11"/>
  <c r="N657" i="11"/>
  <c r="O657" i="11"/>
  <c r="P657" i="11"/>
  <c r="Q657" i="11"/>
  <c r="R657" i="11"/>
  <c r="S657" i="11"/>
  <c r="U657" i="11"/>
  <c r="V657" i="11"/>
  <c r="W657" i="11"/>
  <c r="X657" i="11"/>
  <c r="Y657" i="11"/>
  <c r="Z657" i="11"/>
  <c r="AA657" i="11"/>
  <c r="AB657" i="11"/>
  <c r="AC657" i="11"/>
  <c r="AD657" i="11"/>
  <c r="AE657" i="11"/>
  <c r="B658" i="11"/>
  <c r="C658" i="11"/>
  <c r="D658" i="11"/>
  <c r="E658" i="11"/>
  <c r="F658" i="11"/>
  <c r="G658" i="11"/>
  <c r="H658" i="11"/>
  <c r="I658" i="11"/>
  <c r="J658" i="11"/>
  <c r="K658" i="11"/>
  <c r="L658" i="11"/>
  <c r="M658" i="11"/>
  <c r="N658" i="11"/>
  <c r="O658" i="11"/>
  <c r="P658" i="11"/>
  <c r="Q658" i="11"/>
  <c r="R658" i="11"/>
  <c r="S658" i="11"/>
  <c r="U658" i="11"/>
  <c r="V658" i="11"/>
  <c r="W658" i="11"/>
  <c r="X658" i="11"/>
  <c r="Y658" i="11"/>
  <c r="Z658" i="11"/>
  <c r="AA658" i="11"/>
  <c r="AB658" i="11"/>
  <c r="AC658" i="11"/>
  <c r="AD658" i="11"/>
  <c r="AE658" i="11"/>
  <c r="B659" i="11"/>
  <c r="C659" i="11"/>
  <c r="D659" i="11"/>
  <c r="E659" i="11"/>
  <c r="F659" i="11"/>
  <c r="G659" i="11"/>
  <c r="H659" i="11"/>
  <c r="I659" i="11"/>
  <c r="J659" i="11"/>
  <c r="K659" i="11"/>
  <c r="L659" i="11"/>
  <c r="M659" i="11"/>
  <c r="N659" i="11"/>
  <c r="O659" i="11"/>
  <c r="P659" i="11"/>
  <c r="Q659" i="11"/>
  <c r="R659" i="11"/>
  <c r="S659" i="11"/>
  <c r="U659" i="11"/>
  <c r="V659" i="11"/>
  <c r="W659" i="11"/>
  <c r="X659" i="11"/>
  <c r="Y659" i="11"/>
  <c r="Z659" i="11"/>
  <c r="AA659" i="11"/>
  <c r="AB659" i="11"/>
  <c r="AC659" i="11"/>
  <c r="AD659" i="11"/>
  <c r="AE659" i="11"/>
  <c r="B660" i="11"/>
  <c r="C660" i="11"/>
  <c r="D660" i="11"/>
  <c r="E660" i="11"/>
  <c r="F660" i="11"/>
  <c r="G660" i="11"/>
  <c r="H660" i="11"/>
  <c r="I660" i="11"/>
  <c r="J660" i="11"/>
  <c r="K660" i="11"/>
  <c r="L660" i="11"/>
  <c r="M660" i="11"/>
  <c r="N660" i="11"/>
  <c r="O660" i="11"/>
  <c r="P660" i="11"/>
  <c r="Q660" i="11"/>
  <c r="R660" i="11"/>
  <c r="S660" i="11"/>
  <c r="U660" i="11"/>
  <c r="V660" i="11"/>
  <c r="W660" i="11"/>
  <c r="X660" i="11"/>
  <c r="Y660" i="11"/>
  <c r="Z660" i="11"/>
  <c r="AA660" i="11"/>
  <c r="AB660" i="11"/>
  <c r="AC660" i="11"/>
  <c r="AD660" i="11"/>
  <c r="AE660" i="11"/>
  <c r="B661" i="11"/>
  <c r="C661" i="11"/>
  <c r="D661" i="11"/>
  <c r="E661" i="11"/>
  <c r="F661" i="11"/>
  <c r="G661" i="11"/>
  <c r="H661" i="11"/>
  <c r="I661" i="11"/>
  <c r="J661" i="11"/>
  <c r="K661" i="11"/>
  <c r="L661" i="11"/>
  <c r="M661" i="11"/>
  <c r="N661" i="11"/>
  <c r="O661" i="11"/>
  <c r="P661" i="11"/>
  <c r="Q661" i="11"/>
  <c r="R661" i="11"/>
  <c r="S661" i="11"/>
  <c r="U661" i="11"/>
  <c r="V661" i="11"/>
  <c r="W661" i="11"/>
  <c r="X661" i="11"/>
  <c r="Y661" i="11"/>
  <c r="Z661" i="11"/>
  <c r="AA661" i="11"/>
  <c r="AB661" i="11"/>
  <c r="AC661" i="11"/>
  <c r="AD661" i="11"/>
  <c r="AE661" i="11"/>
  <c r="B662" i="11"/>
  <c r="C662" i="11"/>
  <c r="D662" i="11"/>
  <c r="E662" i="11"/>
  <c r="F662" i="11"/>
  <c r="G662" i="11"/>
  <c r="H662" i="11"/>
  <c r="I662" i="11"/>
  <c r="J662" i="11"/>
  <c r="K662" i="11"/>
  <c r="L662" i="11"/>
  <c r="M662" i="11"/>
  <c r="N662" i="11"/>
  <c r="O662" i="11"/>
  <c r="P662" i="11"/>
  <c r="Q662" i="11"/>
  <c r="R662" i="11"/>
  <c r="S662" i="11"/>
  <c r="U662" i="11"/>
  <c r="V662" i="11"/>
  <c r="W662" i="11"/>
  <c r="X662" i="11"/>
  <c r="Y662" i="11"/>
  <c r="Z662" i="11"/>
  <c r="AA662" i="11"/>
  <c r="AB662" i="11"/>
  <c r="AC662" i="11"/>
  <c r="AD662" i="11"/>
  <c r="AE662" i="11"/>
  <c r="B663" i="11"/>
  <c r="C663" i="11"/>
  <c r="D663" i="11"/>
  <c r="E663" i="11"/>
  <c r="F663" i="11"/>
  <c r="G663" i="11"/>
  <c r="H663" i="11"/>
  <c r="I663" i="11"/>
  <c r="J663" i="11"/>
  <c r="K663" i="11"/>
  <c r="L663" i="11"/>
  <c r="M663" i="11"/>
  <c r="N663" i="11"/>
  <c r="O663" i="11"/>
  <c r="P663" i="11"/>
  <c r="Q663" i="11"/>
  <c r="R663" i="11"/>
  <c r="S663" i="11"/>
  <c r="U663" i="11"/>
  <c r="V663" i="11"/>
  <c r="W663" i="11"/>
  <c r="X663" i="11"/>
  <c r="Y663" i="11"/>
  <c r="Z663" i="11"/>
  <c r="AA663" i="11"/>
  <c r="AB663" i="11"/>
  <c r="AC663" i="11"/>
  <c r="AD663" i="11"/>
  <c r="AE663" i="11"/>
  <c r="B664" i="11"/>
  <c r="C664" i="11"/>
  <c r="D664" i="11"/>
  <c r="E664" i="11"/>
  <c r="F664" i="11"/>
  <c r="G664" i="11"/>
  <c r="H664" i="11"/>
  <c r="I664" i="11"/>
  <c r="J664" i="11"/>
  <c r="K664" i="11"/>
  <c r="L664" i="11"/>
  <c r="M664" i="11"/>
  <c r="N664" i="11"/>
  <c r="O664" i="11"/>
  <c r="P664" i="11"/>
  <c r="Q664" i="11"/>
  <c r="R664" i="11"/>
  <c r="S664" i="11"/>
  <c r="U664" i="11"/>
  <c r="V664" i="11"/>
  <c r="W664" i="11"/>
  <c r="X664" i="11"/>
  <c r="Y664" i="11"/>
  <c r="Z664" i="11"/>
  <c r="AA664" i="11"/>
  <c r="AB664" i="11"/>
  <c r="AC664" i="11"/>
  <c r="AD664" i="11"/>
  <c r="AE664" i="11"/>
  <c r="B665" i="11"/>
  <c r="C665" i="11"/>
  <c r="D665" i="11"/>
  <c r="E665" i="11"/>
  <c r="F665" i="11"/>
  <c r="G665" i="11"/>
  <c r="H665" i="11"/>
  <c r="I665" i="11"/>
  <c r="J665" i="11"/>
  <c r="K665" i="11"/>
  <c r="L665" i="11"/>
  <c r="M665" i="11"/>
  <c r="N665" i="11"/>
  <c r="O665" i="11"/>
  <c r="P665" i="11"/>
  <c r="Q665" i="11"/>
  <c r="R665" i="11"/>
  <c r="S665" i="11"/>
  <c r="U665" i="11"/>
  <c r="V665" i="11"/>
  <c r="W665" i="11"/>
  <c r="X665" i="11"/>
  <c r="Y665" i="11"/>
  <c r="Z665" i="11"/>
  <c r="AA665" i="11"/>
  <c r="AB665" i="11"/>
  <c r="AC665" i="11"/>
  <c r="AD665" i="11"/>
  <c r="AE665" i="11"/>
  <c r="B666" i="11"/>
  <c r="C666" i="11"/>
  <c r="D666" i="11"/>
  <c r="E666" i="11"/>
  <c r="F666" i="11"/>
  <c r="G666" i="11"/>
  <c r="H666" i="11"/>
  <c r="I666" i="11"/>
  <c r="J666" i="11"/>
  <c r="K666" i="11"/>
  <c r="L666" i="11"/>
  <c r="M666" i="11"/>
  <c r="N666" i="11"/>
  <c r="O666" i="11"/>
  <c r="P666" i="11"/>
  <c r="Q666" i="11"/>
  <c r="R666" i="11"/>
  <c r="S666" i="11"/>
  <c r="U666" i="11"/>
  <c r="V666" i="11"/>
  <c r="W666" i="11"/>
  <c r="X666" i="11"/>
  <c r="Y666" i="11"/>
  <c r="Z666" i="11"/>
  <c r="AA666" i="11"/>
  <c r="AB666" i="11"/>
  <c r="AC666" i="11"/>
  <c r="AD666" i="11"/>
  <c r="AE666" i="11"/>
  <c r="B667" i="11"/>
  <c r="C667" i="11"/>
  <c r="D667" i="11"/>
  <c r="E667" i="11"/>
  <c r="F667" i="11"/>
  <c r="G667" i="11"/>
  <c r="H667" i="11"/>
  <c r="I667" i="11"/>
  <c r="J667" i="11"/>
  <c r="K667" i="11"/>
  <c r="L667" i="11"/>
  <c r="M667" i="11"/>
  <c r="N667" i="11"/>
  <c r="O667" i="11"/>
  <c r="P667" i="11"/>
  <c r="Q667" i="11"/>
  <c r="R667" i="11"/>
  <c r="S667" i="11"/>
  <c r="U667" i="11"/>
  <c r="V667" i="11"/>
  <c r="W667" i="11"/>
  <c r="X667" i="11"/>
  <c r="Y667" i="11"/>
  <c r="Z667" i="11"/>
  <c r="AA667" i="11"/>
  <c r="AB667" i="11"/>
  <c r="AC667" i="11"/>
  <c r="AD667" i="11"/>
  <c r="AE667" i="11"/>
  <c r="B668" i="11"/>
  <c r="C668" i="11"/>
  <c r="D668" i="11"/>
  <c r="E668" i="11"/>
  <c r="F668" i="11"/>
  <c r="G668" i="11"/>
  <c r="H668" i="11"/>
  <c r="I668" i="11"/>
  <c r="J668" i="11"/>
  <c r="K668" i="11"/>
  <c r="L668" i="11"/>
  <c r="M668" i="11"/>
  <c r="N668" i="11"/>
  <c r="O668" i="11"/>
  <c r="P668" i="11"/>
  <c r="Q668" i="11"/>
  <c r="R668" i="11"/>
  <c r="S668" i="11"/>
  <c r="U668" i="11"/>
  <c r="V668" i="11"/>
  <c r="W668" i="11"/>
  <c r="X668" i="11"/>
  <c r="Y668" i="11"/>
  <c r="Z668" i="11"/>
  <c r="AA668" i="11"/>
  <c r="AB668" i="11"/>
  <c r="AC668" i="11"/>
  <c r="AD668" i="11"/>
  <c r="AE668" i="11"/>
  <c r="B669" i="11"/>
  <c r="C669" i="11"/>
  <c r="D669" i="11"/>
  <c r="E669" i="11"/>
  <c r="F669" i="11"/>
  <c r="G669" i="11"/>
  <c r="H669" i="11"/>
  <c r="I669" i="11"/>
  <c r="J669" i="11"/>
  <c r="K669" i="11"/>
  <c r="L669" i="11"/>
  <c r="M669" i="11"/>
  <c r="N669" i="11"/>
  <c r="O669" i="11"/>
  <c r="P669" i="11"/>
  <c r="Q669" i="11"/>
  <c r="R669" i="11"/>
  <c r="S669" i="11"/>
  <c r="U669" i="11"/>
  <c r="V669" i="11"/>
  <c r="W669" i="11"/>
  <c r="X669" i="11"/>
  <c r="Y669" i="11"/>
  <c r="Z669" i="11"/>
  <c r="AA669" i="11"/>
  <c r="AB669" i="11"/>
  <c r="AC669" i="11"/>
  <c r="AD669" i="11"/>
  <c r="AE669" i="11"/>
  <c r="B670" i="11"/>
  <c r="C670" i="11"/>
  <c r="D670" i="11"/>
  <c r="E670" i="11"/>
  <c r="F670" i="11"/>
  <c r="G670" i="11"/>
  <c r="H670" i="11"/>
  <c r="I670" i="11"/>
  <c r="J670" i="11"/>
  <c r="K670" i="11"/>
  <c r="L670" i="11"/>
  <c r="M670" i="11"/>
  <c r="N670" i="11"/>
  <c r="O670" i="11"/>
  <c r="P670" i="11"/>
  <c r="Q670" i="11"/>
  <c r="R670" i="11"/>
  <c r="S670" i="11"/>
  <c r="U670" i="11"/>
  <c r="V670" i="11"/>
  <c r="W670" i="11"/>
  <c r="X670" i="11"/>
  <c r="Y670" i="11"/>
  <c r="Z670" i="11"/>
  <c r="AA670" i="11"/>
  <c r="AB670" i="11"/>
  <c r="AC670" i="11"/>
  <c r="AD670" i="11"/>
  <c r="AE670" i="11"/>
  <c r="B671" i="11"/>
  <c r="C671" i="11"/>
  <c r="D671" i="11"/>
  <c r="E671" i="11"/>
  <c r="F671" i="11"/>
  <c r="G671" i="11"/>
  <c r="H671" i="11"/>
  <c r="I671" i="11"/>
  <c r="J671" i="11"/>
  <c r="K671" i="11"/>
  <c r="L671" i="11"/>
  <c r="M671" i="11"/>
  <c r="N671" i="11"/>
  <c r="O671" i="11"/>
  <c r="P671" i="11"/>
  <c r="Q671" i="11"/>
  <c r="R671" i="11"/>
  <c r="S671" i="11"/>
  <c r="U671" i="11"/>
  <c r="V671" i="11"/>
  <c r="W671" i="11"/>
  <c r="X671" i="11"/>
  <c r="Y671" i="11"/>
  <c r="Z671" i="11"/>
  <c r="AA671" i="11"/>
  <c r="AB671" i="11"/>
  <c r="AC671" i="11"/>
  <c r="AD671" i="11"/>
  <c r="AE671" i="11"/>
  <c r="B672" i="11"/>
  <c r="C672" i="11"/>
  <c r="D672" i="11"/>
  <c r="E672" i="11"/>
  <c r="F672" i="11"/>
  <c r="G672" i="11"/>
  <c r="H672" i="11"/>
  <c r="I672" i="11"/>
  <c r="J672" i="11"/>
  <c r="K672" i="11"/>
  <c r="L672" i="11"/>
  <c r="M672" i="11"/>
  <c r="N672" i="11"/>
  <c r="O672" i="11"/>
  <c r="P672" i="11"/>
  <c r="Q672" i="11"/>
  <c r="R672" i="11"/>
  <c r="S672" i="11"/>
  <c r="U672" i="11"/>
  <c r="V672" i="11"/>
  <c r="W672" i="11"/>
  <c r="X672" i="11"/>
  <c r="Y672" i="11"/>
  <c r="Z672" i="11"/>
  <c r="AA672" i="11"/>
  <c r="AB672" i="11"/>
  <c r="AC672" i="11"/>
  <c r="AD672" i="11"/>
  <c r="AE672" i="11"/>
  <c r="B673" i="11"/>
  <c r="C673" i="11"/>
  <c r="D673" i="11"/>
  <c r="E673" i="11"/>
  <c r="F673" i="11"/>
  <c r="G673" i="11"/>
  <c r="H673" i="11"/>
  <c r="I673" i="11"/>
  <c r="J673" i="11"/>
  <c r="K673" i="11"/>
  <c r="L673" i="11"/>
  <c r="M673" i="11"/>
  <c r="N673" i="11"/>
  <c r="O673" i="11"/>
  <c r="P673" i="11"/>
  <c r="Q673" i="11"/>
  <c r="R673" i="11"/>
  <c r="S673" i="11"/>
  <c r="U673" i="11"/>
  <c r="V673" i="11"/>
  <c r="W673" i="11"/>
  <c r="X673" i="11"/>
  <c r="Y673" i="11"/>
  <c r="Z673" i="11"/>
  <c r="AA673" i="11"/>
  <c r="AB673" i="11"/>
  <c r="AC673" i="11"/>
  <c r="AD673" i="11"/>
  <c r="AE673" i="11"/>
  <c r="B674" i="11"/>
  <c r="C674" i="11"/>
  <c r="D674" i="11"/>
  <c r="E674" i="11"/>
  <c r="F674" i="11"/>
  <c r="G674" i="11"/>
  <c r="H674" i="11"/>
  <c r="I674" i="11"/>
  <c r="J674" i="11"/>
  <c r="K674" i="11"/>
  <c r="L674" i="11"/>
  <c r="M674" i="11"/>
  <c r="N674" i="11"/>
  <c r="O674" i="11"/>
  <c r="P674" i="11"/>
  <c r="Q674" i="11"/>
  <c r="R674" i="11"/>
  <c r="S674" i="11"/>
  <c r="U674" i="11"/>
  <c r="V674" i="11"/>
  <c r="W674" i="11"/>
  <c r="X674" i="11"/>
  <c r="Y674" i="11"/>
  <c r="Z674" i="11"/>
  <c r="AA674" i="11"/>
  <c r="AB674" i="11"/>
  <c r="AC674" i="11"/>
  <c r="AD674" i="11"/>
  <c r="AE674" i="11"/>
  <c r="B675" i="11"/>
  <c r="C675" i="11"/>
  <c r="D675" i="11"/>
  <c r="E675" i="11"/>
  <c r="F675" i="11"/>
  <c r="G675" i="11"/>
  <c r="H675" i="11"/>
  <c r="I675" i="11"/>
  <c r="J675" i="11"/>
  <c r="K675" i="11"/>
  <c r="L675" i="11"/>
  <c r="M675" i="11"/>
  <c r="N675" i="11"/>
  <c r="O675" i="11"/>
  <c r="P675" i="11"/>
  <c r="Q675" i="11"/>
  <c r="R675" i="11"/>
  <c r="S675" i="11"/>
  <c r="U675" i="11"/>
  <c r="V675" i="11"/>
  <c r="W675" i="11"/>
  <c r="X675" i="11"/>
  <c r="Y675" i="11"/>
  <c r="Z675" i="11"/>
  <c r="AA675" i="11"/>
  <c r="AB675" i="11"/>
  <c r="AC675" i="11"/>
  <c r="AD675" i="11"/>
  <c r="AE675" i="11"/>
  <c r="B676" i="11"/>
  <c r="C676" i="11"/>
  <c r="D676" i="11"/>
  <c r="E676" i="11"/>
  <c r="F676" i="11"/>
  <c r="G676" i="11"/>
  <c r="H676" i="11"/>
  <c r="I676" i="11"/>
  <c r="J676" i="11"/>
  <c r="K676" i="11"/>
  <c r="L676" i="11"/>
  <c r="M676" i="11"/>
  <c r="N676" i="11"/>
  <c r="O676" i="11"/>
  <c r="P676" i="11"/>
  <c r="Q676" i="11"/>
  <c r="R676" i="11"/>
  <c r="S676" i="11"/>
  <c r="U676" i="11"/>
  <c r="V676" i="11"/>
  <c r="W676" i="11"/>
  <c r="X676" i="11"/>
  <c r="Y676" i="11"/>
  <c r="Z676" i="11"/>
  <c r="AA676" i="11"/>
  <c r="AB676" i="11"/>
  <c r="AC676" i="11"/>
  <c r="AD676" i="11"/>
  <c r="AE676" i="11"/>
  <c r="B677" i="11"/>
  <c r="C677" i="11"/>
  <c r="D677" i="11"/>
  <c r="E677" i="11"/>
  <c r="F677" i="11"/>
  <c r="G677" i="11"/>
  <c r="H677" i="11"/>
  <c r="I677" i="11"/>
  <c r="J677" i="11"/>
  <c r="K677" i="11"/>
  <c r="L677" i="11"/>
  <c r="M677" i="11"/>
  <c r="N677" i="11"/>
  <c r="O677" i="11"/>
  <c r="P677" i="11"/>
  <c r="Q677" i="11"/>
  <c r="R677" i="11"/>
  <c r="S677" i="11"/>
  <c r="U677" i="11"/>
  <c r="V677" i="11"/>
  <c r="W677" i="11"/>
  <c r="X677" i="11"/>
  <c r="Y677" i="11"/>
  <c r="Z677" i="11"/>
  <c r="AA677" i="11"/>
  <c r="AB677" i="11"/>
  <c r="AC677" i="11"/>
  <c r="AD677" i="11"/>
  <c r="AE677" i="11"/>
  <c r="B678" i="11"/>
  <c r="C678" i="11"/>
  <c r="D678" i="11"/>
  <c r="E678" i="11"/>
  <c r="F678" i="11"/>
  <c r="G678" i="11"/>
  <c r="H678" i="11"/>
  <c r="I678" i="11"/>
  <c r="J678" i="11"/>
  <c r="K678" i="11"/>
  <c r="L678" i="11"/>
  <c r="M678" i="11"/>
  <c r="N678" i="11"/>
  <c r="O678" i="11"/>
  <c r="P678" i="11"/>
  <c r="Q678" i="11"/>
  <c r="R678" i="11"/>
  <c r="S678" i="11"/>
  <c r="U678" i="11"/>
  <c r="V678" i="11"/>
  <c r="W678" i="11"/>
  <c r="X678" i="11"/>
  <c r="Y678" i="11"/>
  <c r="Z678" i="11"/>
  <c r="AA678" i="11"/>
  <c r="AB678" i="11"/>
  <c r="AC678" i="11"/>
  <c r="AD678" i="11"/>
  <c r="AE678" i="11"/>
  <c r="B679" i="11"/>
  <c r="C679" i="11"/>
  <c r="D679" i="11"/>
  <c r="E679" i="11"/>
  <c r="F679" i="11"/>
  <c r="G679" i="11"/>
  <c r="H679" i="11"/>
  <c r="I679" i="11"/>
  <c r="J679" i="11"/>
  <c r="K679" i="11"/>
  <c r="L679" i="11"/>
  <c r="M679" i="11"/>
  <c r="N679" i="11"/>
  <c r="O679" i="11"/>
  <c r="P679" i="11"/>
  <c r="Q679" i="11"/>
  <c r="R679" i="11"/>
  <c r="S679" i="11"/>
  <c r="U679" i="11"/>
  <c r="V679" i="11"/>
  <c r="W679" i="11"/>
  <c r="X679" i="11"/>
  <c r="Y679" i="11"/>
  <c r="Z679" i="11"/>
  <c r="AA679" i="11"/>
  <c r="AB679" i="11"/>
  <c r="AC679" i="11"/>
  <c r="AD679" i="11"/>
  <c r="AE679" i="11"/>
  <c r="B680" i="11"/>
  <c r="C680" i="11"/>
  <c r="D680" i="11"/>
  <c r="E680" i="11"/>
  <c r="F680" i="11"/>
  <c r="G680" i="11"/>
  <c r="H680" i="11"/>
  <c r="I680" i="11"/>
  <c r="J680" i="11"/>
  <c r="K680" i="11"/>
  <c r="L680" i="11"/>
  <c r="M680" i="11"/>
  <c r="N680" i="11"/>
  <c r="O680" i="11"/>
  <c r="P680" i="11"/>
  <c r="Q680" i="11"/>
  <c r="R680" i="11"/>
  <c r="S680" i="11"/>
  <c r="U680" i="11"/>
  <c r="V680" i="11"/>
  <c r="W680" i="11"/>
  <c r="X680" i="11"/>
  <c r="Y680" i="11"/>
  <c r="Z680" i="11"/>
  <c r="AA680" i="11"/>
  <c r="AB680" i="11"/>
  <c r="AC680" i="11"/>
  <c r="AD680" i="11"/>
  <c r="AE680" i="11"/>
  <c r="B681" i="11"/>
  <c r="C681" i="11"/>
  <c r="D681" i="11"/>
  <c r="E681" i="11"/>
  <c r="F681" i="11"/>
  <c r="G681" i="11"/>
  <c r="H681" i="11"/>
  <c r="I681" i="11"/>
  <c r="J681" i="11"/>
  <c r="K681" i="11"/>
  <c r="L681" i="11"/>
  <c r="M681" i="11"/>
  <c r="N681" i="11"/>
  <c r="O681" i="11"/>
  <c r="P681" i="11"/>
  <c r="Q681" i="11"/>
  <c r="R681" i="11"/>
  <c r="S681" i="11"/>
  <c r="U681" i="11"/>
  <c r="V681" i="11"/>
  <c r="W681" i="11"/>
  <c r="X681" i="11"/>
  <c r="Y681" i="11"/>
  <c r="Z681" i="11"/>
  <c r="AA681" i="11"/>
  <c r="AB681" i="11"/>
  <c r="AC681" i="11"/>
  <c r="AD681" i="11"/>
  <c r="AE681" i="11"/>
  <c r="B682" i="11"/>
  <c r="C682" i="11"/>
  <c r="D682" i="11"/>
  <c r="E682" i="11"/>
  <c r="F682" i="11"/>
  <c r="G682" i="11"/>
  <c r="H682" i="11"/>
  <c r="I682" i="11"/>
  <c r="J682" i="11"/>
  <c r="K682" i="11"/>
  <c r="L682" i="11"/>
  <c r="M682" i="11"/>
  <c r="N682" i="11"/>
  <c r="O682" i="11"/>
  <c r="P682" i="11"/>
  <c r="Q682" i="11"/>
  <c r="R682" i="11"/>
  <c r="S682" i="11"/>
  <c r="U682" i="11"/>
  <c r="V682" i="11"/>
  <c r="W682" i="11"/>
  <c r="X682" i="11"/>
  <c r="Y682" i="11"/>
  <c r="Z682" i="11"/>
  <c r="AA682" i="11"/>
  <c r="AB682" i="11"/>
  <c r="AC682" i="11"/>
  <c r="AD682" i="11"/>
  <c r="AE682" i="11"/>
  <c r="B683" i="11"/>
  <c r="C683" i="11"/>
  <c r="D683" i="11"/>
  <c r="E683" i="11"/>
  <c r="F683" i="11"/>
  <c r="G683" i="11"/>
  <c r="H683" i="11"/>
  <c r="I683" i="11"/>
  <c r="J683" i="11"/>
  <c r="K683" i="11"/>
  <c r="L683" i="11"/>
  <c r="M683" i="11"/>
  <c r="N683" i="11"/>
  <c r="O683" i="11"/>
  <c r="P683" i="11"/>
  <c r="Q683" i="11"/>
  <c r="R683" i="11"/>
  <c r="S683" i="11"/>
  <c r="U683" i="11"/>
  <c r="V683" i="11"/>
  <c r="W683" i="11"/>
  <c r="X683" i="11"/>
  <c r="Y683" i="11"/>
  <c r="Z683" i="11"/>
  <c r="AA683" i="11"/>
  <c r="AB683" i="11"/>
  <c r="AC683" i="11"/>
  <c r="AD683" i="11"/>
  <c r="AE683" i="11"/>
  <c r="B684" i="11"/>
  <c r="C684" i="11"/>
  <c r="D684" i="11"/>
  <c r="E684" i="11"/>
  <c r="F684" i="11"/>
  <c r="G684" i="11"/>
  <c r="H684" i="11"/>
  <c r="I684" i="11"/>
  <c r="J684" i="11"/>
  <c r="K684" i="11"/>
  <c r="L684" i="11"/>
  <c r="M684" i="11"/>
  <c r="N684" i="11"/>
  <c r="O684" i="11"/>
  <c r="P684" i="11"/>
  <c r="Q684" i="11"/>
  <c r="R684" i="11"/>
  <c r="S684" i="11"/>
  <c r="U684" i="11"/>
  <c r="V684" i="11"/>
  <c r="W684" i="11"/>
  <c r="X684" i="11"/>
  <c r="Y684" i="11"/>
  <c r="Z684" i="11"/>
  <c r="AA684" i="11"/>
  <c r="AB684" i="11"/>
  <c r="AC684" i="11"/>
  <c r="AD684" i="11"/>
  <c r="AE684" i="11"/>
  <c r="B685" i="11"/>
  <c r="C685" i="11"/>
  <c r="D685" i="11"/>
  <c r="E685" i="11"/>
  <c r="F685" i="11"/>
  <c r="G685" i="11"/>
  <c r="H685" i="11"/>
  <c r="I685" i="11"/>
  <c r="J685" i="11"/>
  <c r="K685" i="11"/>
  <c r="L685" i="11"/>
  <c r="M685" i="11"/>
  <c r="N685" i="11"/>
  <c r="O685" i="11"/>
  <c r="P685" i="11"/>
  <c r="Q685" i="11"/>
  <c r="R685" i="11"/>
  <c r="S685" i="11"/>
  <c r="U685" i="11"/>
  <c r="V685" i="11"/>
  <c r="W685" i="11"/>
  <c r="X685" i="11"/>
  <c r="Y685" i="11"/>
  <c r="Z685" i="11"/>
  <c r="AA685" i="11"/>
  <c r="AB685" i="11"/>
  <c r="AC685" i="11"/>
  <c r="AD685" i="11"/>
  <c r="AE685" i="11"/>
  <c r="B686" i="11"/>
  <c r="C686" i="11"/>
  <c r="D686" i="11"/>
  <c r="E686" i="11"/>
  <c r="F686" i="11"/>
  <c r="G686" i="11"/>
  <c r="H686" i="11"/>
  <c r="I686" i="11"/>
  <c r="J686" i="11"/>
  <c r="K686" i="11"/>
  <c r="L686" i="11"/>
  <c r="M686" i="11"/>
  <c r="N686" i="11"/>
  <c r="O686" i="11"/>
  <c r="P686" i="11"/>
  <c r="Q686" i="11"/>
  <c r="R686" i="11"/>
  <c r="S686" i="11"/>
  <c r="U686" i="11"/>
  <c r="V686" i="11"/>
  <c r="W686" i="11"/>
  <c r="X686" i="11"/>
  <c r="Y686" i="11"/>
  <c r="Z686" i="11"/>
  <c r="AA686" i="11"/>
  <c r="AB686" i="11"/>
  <c r="AC686" i="11"/>
  <c r="AD686" i="11"/>
  <c r="AE686" i="11"/>
  <c r="B687" i="11"/>
  <c r="C687" i="11"/>
  <c r="D687" i="11"/>
  <c r="E687" i="11"/>
  <c r="F687" i="11"/>
  <c r="G687" i="11"/>
  <c r="H687" i="11"/>
  <c r="I687" i="11"/>
  <c r="J687" i="11"/>
  <c r="K687" i="11"/>
  <c r="L687" i="11"/>
  <c r="M687" i="11"/>
  <c r="N687" i="11"/>
  <c r="O687" i="11"/>
  <c r="P687" i="11"/>
  <c r="Q687" i="11"/>
  <c r="R687" i="11"/>
  <c r="S687" i="11"/>
  <c r="U687" i="11"/>
  <c r="V687" i="11"/>
  <c r="W687" i="11"/>
  <c r="X687" i="11"/>
  <c r="Y687" i="11"/>
  <c r="Z687" i="11"/>
  <c r="AA687" i="11"/>
  <c r="AB687" i="11"/>
  <c r="AC687" i="11"/>
  <c r="AD687" i="11"/>
  <c r="AE687" i="11"/>
  <c r="B688" i="11"/>
  <c r="C688" i="11"/>
  <c r="D688" i="11"/>
  <c r="E688" i="11"/>
  <c r="F688" i="11"/>
  <c r="G688" i="11"/>
  <c r="H688" i="11"/>
  <c r="I688" i="11"/>
  <c r="J688" i="11"/>
  <c r="K688" i="11"/>
  <c r="L688" i="11"/>
  <c r="M688" i="11"/>
  <c r="N688" i="11"/>
  <c r="O688" i="11"/>
  <c r="P688" i="11"/>
  <c r="Q688" i="11"/>
  <c r="R688" i="11"/>
  <c r="S688" i="11"/>
  <c r="U688" i="11"/>
  <c r="V688" i="11"/>
  <c r="W688" i="11"/>
  <c r="X688" i="11"/>
  <c r="Y688" i="11"/>
  <c r="Z688" i="11"/>
  <c r="AA688" i="11"/>
  <c r="AB688" i="11"/>
  <c r="AC688" i="11"/>
  <c r="AD688" i="11"/>
  <c r="AE688" i="11"/>
  <c r="B689" i="11"/>
  <c r="C689" i="11"/>
  <c r="D689" i="11"/>
  <c r="E689" i="11"/>
  <c r="F689" i="11"/>
  <c r="G689" i="11"/>
  <c r="H689" i="11"/>
  <c r="I689" i="11"/>
  <c r="J689" i="11"/>
  <c r="K689" i="11"/>
  <c r="L689" i="11"/>
  <c r="M689" i="11"/>
  <c r="N689" i="11"/>
  <c r="O689" i="11"/>
  <c r="P689" i="11"/>
  <c r="Q689" i="11"/>
  <c r="R689" i="11"/>
  <c r="S689" i="11"/>
  <c r="U689" i="11"/>
  <c r="V689" i="11"/>
  <c r="W689" i="11"/>
  <c r="X689" i="11"/>
  <c r="Y689" i="11"/>
  <c r="Z689" i="11"/>
  <c r="AA689" i="11"/>
  <c r="AB689" i="11"/>
  <c r="AC689" i="11"/>
  <c r="AD689" i="11"/>
  <c r="AE689" i="11"/>
  <c r="B690" i="11"/>
  <c r="C690" i="11"/>
  <c r="D690" i="11"/>
  <c r="E690" i="11"/>
  <c r="F690" i="11"/>
  <c r="G690" i="11"/>
  <c r="H690" i="11"/>
  <c r="I690" i="11"/>
  <c r="J690" i="11"/>
  <c r="K690" i="11"/>
  <c r="L690" i="11"/>
  <c r="M690" i="11"/>
  <c r="N690" i="11"/>
  <c r="O690" i="11"/>
  <c r="P690" i="11"/>
  <c r="Q690" i="11"/>
  <c r="R690" i="11"/>
  <c r="S690" i="11"/>
  <c r="U690" i="11"/>
  <c r="V690" i="11"/>
  <c r="W690" i="11"/>
  <c r="X690" i="11"/>
  <c r="Y690" i="11"/>
  <c r="Z690" i="11"/>
  <c r="AA690" i="11"/>
  <c r="AB690" i="11"/>
  <c r="AC690" i="11"/>
  <c r="AD690" i="11"/>
  <c r="AE690" i="11"/>
  <c r="B691" i="11"/>
  <c r="C691" i="11"/>
  <c r="D691" i="11"/>
  <c r="E691" i="11"/>
  <c r="F691" i="11"/>
  <c r="G691" i="11"/>
  <c r="H691" i="11"/>
  <c r="I691" i="11"/>
  <c r="J691" i="11"/>
  <c r="K691" i="11"/>
  <c r="L691" i="11"/>
  <c r="M691" i="11"/>
  <c r="N691" i="11"/>
  <c r="O691" i="11"/>
  <c r="P691" i="11"/>
  <c r="Q691" i="11"/>
  <c r="R691" i="11"/>
  <c r="S691" i="11"/>
  <c r="U691" i="11"/>
  <c r="V691" i="11"/>
  <c r="W691" i="11"/>
  <c r="X691" i="11"/>
  <c r="Y691" i="11"/>
  <c r="Z691" i="11"/>
  <c r="AA691" i="11"/>
  <c r="AB691" i="11"/>
  <c r="AC691" i="11"/>
  <c r="AD691" i="11"/>
  <c r="AE691" i="11"/>
  <c r="B692" i="11"/>
  <c r="C692" i="11"/>
  <c r="D692" i="11"/>
  <c r="E692" i="11"/>
  <c r="F692" i="11"/>
  <c r="G692" i="11"/>
  <c r="H692" i="11"/>
  <c r="I692" i="11"/>
  <c r="J692" i="11"/>
  <c r="K692" i="11"/>
  <c r="L692" i="11"/>
  <c r="M692" i="11"/>
  <c r="N692" i="11"/>
  <c r="O692" i="11"/>
  <c r="P692" i="11"/>
  <c r="Q692" i="11"/>
  <c r="R692" i="11"/>
  <c r="S692" i="11"/>
  <c r="U692" i="11"/>
  <c r="V692" i="11"/>
  <c r="W692" i="11"/>
  <c r="X692" i="11"/>
  <c r="Y692" i="11"/>
  <c r="Z692" i="11"/>
  <c r="AA692" i="11"/>
  <c r="AB692" i="11"/>
  <c r="AC692" i="11"/>
  <c r="AD692" i="11"/>
  <c r="AE692" i="11"/>
  <c r="B693" i="11"/>
  <c r="C693" i="11"/>
  <c r="D693" i="11"/>
  <c r="E693" i="11"/>
  <c r="F693" i="11"/>
  <c r="G693" i="11"/>
  <c r="H693" i="11"/>
  <c r="I693" i="11"/>
  <c r="J693" i="11"/>
  <c r="K693" i="11"/>
  <c r="L693" i="11"/>
  <c r="M693" i="11"/>
  <c r="N693" i="11"/>
  <c r="O693" i="11"/>
  <c r="P693" i="11"/>
  <c r="Q693" i="11"/>
  <c r="R693" i="11"/>
  <c r="S693" i="11"/>
  <c r="U693" i="11"/>
  <c r="V693" i="11"/>
  <c r="W693" i="11"/>
  <c r="X693" i="11"/>
  <c r="Y693" i="11"/>
  <c r="Z693" i="11"/>
  <c r="AA693" i="11"/>
  <c r="AB693" i="11"/>
  <c r="AC693" i="11"/>
  <c r="AD693" i="11"/>
  <c r="AE693" i="11"/>
  <c r="B694" i="11"/>
  <c r="C694" i="11"/>
  <c r="D694" i="11"/>
  <c r="E694" i="11"/>
  <c r="F694" i="11"/>
  <c r="G694" i="11"/>
  <c r="H694" i="11"/>
  <c r="I694" i="11"/>
  <c r="J694" i="11"/>
  <c r="K694" i="11"/>
  <c r="L694" i="11"/>
  <c r="M694" i="11"/>
  <c r="N694" i="11"/>
  <c r="O694" i="11"/>
  <c r="P694" i="11"/>
  <c r="Q694" i="11"/>
  <c r="R694" i="11"/>
  <c r="S694" i="11"/>
  <c r="U694" i="11"/>
  <c r="V694" i="11"/>
  <c r="W694" i="11"/>
  <c r="X694" i="11"/>
  <c r="Y694" i="11"/>
  <c r="Z694" i="11"/>
  <c r="AA694" i="11"/>
  <c r="AB694" i="11"/>
  <c r="AC694" i="11"/>
  <c r="AD694" i="11"/>
  <c r="AE694" i="11"/>
  <c r="B695" i="11"/>
  <c r="C695" i="11"/>
  <c r="D695" i="11"/>
  <c r="E695" i="11"/>
  <c r="F695" i="11"/>
  <c r="G695" i="11"/>
  <c r="H695" i="11"/>
  <c r="I695" i="11"/>
  <c r="J695" i="11"/>
  <c r="K695" i="11"/>
  <c r="L695" i="11"/>
  <c r="M695" i="11"/>
  <c r="N695" i="11"/>
  <c r="O695" i="11"/>
  <c r="P695" i="11"/>
  <c r="Q695" i="11"/>
  <c r="R695" i="11"/>
  <c r="S695" i="11"/>
  <c r="U695" i="11"/>
  <c r="V695" i="11"/>
  <c r="W695" i="11"/>
  <c r="X695" i="11"/>
  <c r="Y695" i="11"/>
  <c r="Z695" i="11"/>
  <c r="AA695" i="11"/>
  <c r="AB695" i="11"/>
  <c r="AC695" i="11"/>
  <c r="AD695" i="11"/>
  <c r="AE695" i="11"/>
  <c r="B696" i="11"/>
  <c r="C696" i="11"/>
  <c r="D696" i="11"/>
  <c r="E696" i="11"/>
  <c r="F696" i="11"/>
  <c r="G696" i="11"/>
  <c r="H696" i="11"/>
  <c r="I696" i="11"/>
  <c r="J696" i="11"/>
  <c r="K696" i="11"/>
  <c r="L696" i="11"/>
  <c r="M696" i="11"/>
  <c r="N696" i="11"/>
  <c r="O696" i="11"/>
  <c r="P696" i="11"/>
  <c r="Q696" i="11"/>
  <c r="R696" i="11"/>
  <c r="S696" i="11"/>
  <c r="U696" i="11"/>
  <c r="V696" i="11"/>
  <c r="W696" i="11"/>
  <c r="X696" i="11"/>
  <c r="Y696" i="11"/>
  <c r="Z696" i="11"/>
  <c r="AA696" i="11"/>
  <c r="AB696" i="11"/>
  <c r="AC696" i="11"/>
  <c r="AD696" i="11"/>
  <c r="AE696" i="11"/>
  <c r="B697" i="11"/>
  <c r="C697" i="11"/>
  <c r="D697" i="11"/>
  <c r="E697" i="11"/>
  <c r="F697" i="11"/>
  <c r="G697" i="11"/>
  <c r="H697" i="11"/>
  <c r="I697" i="11"/>
  <c r="J697" i="11"/>
  <c r="K697" i="11"/>
  <c r="L697" i="11"/>
  <c r="M697" i="11"/>
  <c r="N697" i="11"/>
  <c r="O697" i="11"/>
  <c r="P697" i="11"/>
  <c r="Q697" i="11"/>
  <c r="R697" i="11"/>
  <c r="S697" i="11"/>
  <c r="U697" i="11"/>
  <c r="V697" i="11"/>
  <c r="W697" i="11"/>
  <c r="X697" i="11"/>
  <c r="Y697" i="11"/>
  <c r="Z697" i="11"/>
  <c r="AA697" i="11"/>
  <c r="AB697" i="11"/>
  <c r="AC697" i="11"/>
  <c r="AD697" i="11"/>
  <c r="AE697" i="11"/>
  <c r="B698" i="11"/>
  <c r="C698" i="11"/>
  <c r="D698" i="11"/>
  <c r="E698" i="11"/>
  <c r="F698" i="11"/>
  <c r="G698" i="11"/>
  <c r="H698" i="11"/>
  <c r="I698" i="11"/>
  <c r="J698" i="11"/>
  <c r="K698" i="11"/>
  <c r="L698" i="11"/>
  <c r="M698" i="11"/>
  <c r="N698" i="11"/>
  <c r="O698" i="11"/>
  <c r="P698" i="11"/>
  <c r="Q698" i="11"/>
  <c r="R698" i="11"/>
  <c r="S698" i="11"/>
  <c r="U698" i="11"/>
  <c r="V698" i="11"/>
  <c r="W698" i="11"/>
  <c r="X698" i="11"/>
  <c r="Y698" i="11"/>
  <c r="Z698" i="11"/>
  <c r="AA698" i="11"/>
  <c r="AB698" i="11"/>
  <c r="AC698" i="11"/>
  <c r="AD698" i="11"/>
  <c r="AE698" i="11"/>
  <c r="B699" i="11"/>
  <c r="C699" i="11"/>
  <c r="D699" i="11"/>
  <c r="E699" i="11"/>
  <c r="F699" i="11"/>
  <c r="G699" i="11"/>
  <c r="H699" i="11"/>
  <c r="I699" i="11"/>
  <c r="J699" i="11"/>
  <c r="K699" i="11"/>
  <c r="L699" i="11"/>
  <c r="M699" i="11"/>
  <c r="N699" i="11"/>
  <c r="O699" i="11"/>
  <c r="P699" i="11"/>
  <c r="Q699" i="11"/>
  <c r="R699" i="11"/>
  <c r="S699" i="11"/>
  <c r="U699" i="11"/>
  <c r="V699" i="11"/>
  <c r="W699" i="11"/>
  <c r="X699" i="11"/>
  <c r="Y699" i="11"/>
  <c r="Z699" i="11"/>
  <c r="AA699" i="11"/>
  <c r="AB699" i="11"/>
  <c r="AC699" i="11"/>
  <c r="AD699" i="11"/>
  <c r="AE699" i="11"/>
  <c r="B700" i="11"/>
  <c r="C700" i="11"/>
  <c r="D700" i="11"/>
  <c r="E700" i="11"/>
  <c r="F700" i="11"/>
  <c r="G700" i="11"/>
  <c r="H700" i="11"/>
  <c r="I700" i="11"/>
  <c r="J700" i="11"/>
  <c r="K700" i="11"/>
  <c r="L700" i="11"/>
  <c r="M700" i="11"/>
  <c r="N700" i="11"/>
  <c r="O700" i="11"/>
  <c r="P700" i="11"/>
  <c r="Q700" i="11"/>
  <c r="R700" i="11"/>
  <c r="S700" i="11"/>
  <c r="U700" i="11"/>
  <c r="V700" i="11"/>
  <c r="W700" i="11"/>
  <c r="X700" i="11"/>
  <c r="Y700" i="11"/>
  <c r="Z700" i="11"/>
  <c r="AA700" i="11"/>
  <c r="AB700" i="11"/>
  <c r="AC700" i="11"/>
  <c r="AD700" i="11"/>
  <c r="AE700" i="11"/>
  <c r="B701" i="11"/>
  <c r="C701" i="11"/>
  <c r="D701" i="11"/>
  <c r="E701" i="11"/>
  <c r="F701" i="11"/>
  <c r="G701" i="11"/>
  <c r="H701" i="11"/>
  <c r="I701" i="11"/>
  <c r="J701" i="11"/>
  <c r="K701" i="11"/>
  <c r="L701" i="11"/>
  <c r="M701" i="11"/>
  <c r="N701" i="11"/>
  <c r="O701" i="11"/>
  <c r="P701" i="11"/>
  <c r="Q701" i="11"/>
  <c r="R701" i="11"/>
  <c r="S701" i="11"/>
  <c r="U701" i="11"/>
  <c r="V701" i="11"/>
  <c r="W701" i="11"/>
  <c r="X701" i="11"/>
  <c r="Y701" i="11"/>
  <c r="Z701" i="11"/>
  <c r="AA701" i="11"/>
  <c r="AB701" i="11"/>
  <c r="AC701" i="11"/>
  <c r="AD701" i="11"/>
  <c r="AE701" i="11"/>
  <c r="B702" i="11"/>
  <c r="C702" i="11"/>
  <c r="D702" i="11"/>
  <c r="E702" i="11"/>
  <c r="F702" i="11"/>
  <c r="G702" i="11"/>
  <c r="H702" i="11"/>
  <c r="I702" i="11"/>
  <c r="J702" i="11"/>
  <c r="K702" i="11"/>
  <c r="L702" i="11"/>
  <c r="M702" i="11"/>
  <c r="N702" i="11"/>
  <c r="O702" i="11"/>
  <c r="P702" i="11"/>
  <c r="Q702" i="11"/>
  <c r="R702" i="11"/>
  <c r="S702" i="11"/>
  <c r="U702" i="11"/>
  <c r="V702" i="11"/>
  <c r="W702" i="11"/>
  <c r="X702" i="11"/>
  <c r="Y702" i="11"/>
  <c r="Z702" i="11"/>
  <c r="AA702" i="11"/>
  <c r="AB702" i="11"/>
  <c r="AC702" i="11"/>
  <c r="AD702" i="11"/>
  <c r="AE702" i="11"/>
  <c r="B703" i="11"/>
  <c r="C703" i="11"/>
  <c r="D703" i="11"/>
  <c r="E703" i="11"/>
  <c r="F703" i="11"/>
  <c r="G703" i="11"/>
  <c r="H703" i="11"/>
  <c r="I703" i="11"/>
  <c r="J703" i="11"/>
  <c r="K703" i="11"/>
  <c r="L703" i="11"/>
  <c r="M703" i="11"/>
  <c r="N703" i="11"/>
  <c r="O703" i="11"/>
  <c r="P703" i="11"/>
  <c r="Q703" i="11"/>
  <c r="R703" i="11"/>
  <c r="S703" i="11"/>
  <c r="U703" i="11"/>
  <c r="V703" i="11"/>
  <c r="W703" i="11"/>
  <c r="X703" i="11"/>
  <c r="Y703" i="11"/>
  <c r="Z703" i="11"/>
  <c r="AA703" i="11"/>
  <c r="AB703" i="11"/>
  <c r="AC703" i="11"/>
  <c r="AD703" i="11"/>
  <c r="AE703" i="11"/>
  <c r="B704" i="11"/>
  <c r="C704" i="11"/>
  <c r="D704" i="11"/>
  <c r="E704" i="11"/>
  <c r="F704" i="11"/>
  <c r="G704" i="11"/>
  <c r="H704" i="11"/>
  <c r="I704" i="11"/>
  <c r="J704" i="11"/>
  <c r="K704" i="11"/>
  <c r="L704" i="11"/>
  <c r="M704" i="11"/>
  <c r="N704" i="11"/>
  <c r="O704" i="11"/>
  <c r="P704" i="11"/>
  <c r="Q704" i="11"/>
  <c r="R704" i="11"/>
  <c r="S704" i="11"/>
  <c r="U704" i="11"/>
  <c r="V704" i="11"/>
  <c r="W704" i="11"/>
  <c r="X704" i="11"/>
  <c r="Y704" i="11"/>
  <c r="Z704" i="11"/>
  <c r="AA704" i="11"/>
  <c r="AB704" i="11"/>
  <c r="AC704" i="11"/>
  <c r="AD704" i="11"/>
  <c r="AE704" i="11"/>
  <c r="B705" i="11"/>
  <c r="C705" i="11"/>
  <c r="D705" i="11"/>
  <c r="E705" i="11"/>
  <c r="F705" i="11"/>
  <c r="G705" i="11"/>
  <c r="H705" i="11"/>
  <c r="I705" i="11"/>
  <c r="J705" i="11"/>
  <c r="K705" i="11"/>
  <c r="L705" i="11"/>
  <c r="M705" i="11"/>
  <c r="N705" i="11"/>
  <c r="O705" i="11"/>
  <c r="P705" i="11"/>
  <c r="Q705" i="11"/>
  <c r="R705" i="11"/>
  <c r="S705" i="11"/>
  <c r="U705" i="11"/>
  <c r="V705" i="11"/>
  <c r="W705" i="11"/>
  <c r="X705" i="11"/>
  <c r="Y705" i="11"/>
  <c r="Z705" i="11"/>
  <c r="AA705" i="11"/>
  <c r="AB705" i="11"/>
  <c r="AC705" i="11"/>
  <c r="AD705" i="11"/>
  <c r="AE705" i="11"/>
  <c r="B706" i="11"/>
  <c r="C706" i="11"/>
  <c r="D706" i="11"/>
  <c r="E706" i="11"/>
  <c r="F706" i="11"/>
  <c r="G706" i="11"/>
  <c r="H706" i="11"/>
  <c r="I706" i="11"/>
  <c r="J706" i="11"/>
  <c r="K706" i="11"/>
  <c r="L706" i="11"/>
  <c r="M706" i="11"/>
  <c r="N706" i="11"/>
  <c r="O706" i="11"/>
  <c r="P706" i="11"/>
  <c r="Q706" i="11"/>
  <c r="R706" i="11"/>
  <c r="S706" i="11"/>
  <c r="U706" i="11"/>
  <c r="V706" i="11"/>
  <c r="W706" i="11"/>
  <c r="X706" i="11"/>
  <c r="Y706" i="11"/>
  <c r="Z706" i="11"/>
  <c r="AA706" i="11"/>
  <c r="AB706" i="11"/>
  <c r="AC706" i="11"/>
  <c r="AD706" i="11"/>
  <c r="AE706" i="11"/>
  <c r="B707" i="11"/>
  <c r="C707" i="11"/>
  <c r="D707" i="11"/>
  <c r="E707" i="11"/>
  <c r="F707" i="11"/>
  <c r="G707" i="11"/>
  <c r="H707" i="11"/>
  <c r="I707" i="11"/>
  <c r="J707" i="11"/>
  <c r="K707" i="11"/>
  <c r="L707" i="11"/>
  <c r="M707" i="11"/>
  <c r="N707" i="11"/>
  <c r="O707" i="11"/>
  <c r="P707" i="11"/>
  <c r="Q707" i="11"/>
  <c r="R707" i="11"/>
  <c r="S707" i="11"/>
  <c r="U707" i="11"/>
  <c r="V707" i="11"/>
  <c r="W707" i="11"/>
  <c r="X707" i="11"/>
  <c r="Y707" i="11"/>
  <c r="Z707" i="11"/>
  <c r="AA707" i="11"/>
  <c r="AB707" i="11"/>
  <c r="AC707" i="11"/>
  <c r="AD707" i="11"/>
  <c r="AE707" i="11"/>
  <c r="B708" i="11"/>
  <c r="C708" i="11"/>
  <c r="D708" i="11"/>
  <c r="E708" i="11"/>
  <c r="F708" i="11"/>
  <c r="G708" i="11"/>
  <c r="H708" i="11"/>
  <c r="I708" i="11"/>
  <c r="J708" i="11"/>
  <c r="K708" i="11"/>
  <c r="L708" i="11"/>
  <c r="M708" i="11"/>
  <c r="N708" i="11"/>
  <c r="O708" i="11"/>
  <c r="P708" i="11"/>
  <c r="Q708" i="11"/>
  <c r="R708" i="11"/>
  <c r="S708" i="11"/>
  <c r="U708" i="11"/>
  <c r="V708" i="11"/>
  <c r="W708" i="11"/>
  <c r="X708" i="11"/>
  <c r="Y708" i="11"/>
  <c r="Z708" i="11"/>
  <c r="AA708" i="11"/>
  <c r="AB708" i="11"/>
  <c r="AC708" i="11"/>
  <c r="AD708" i="11"/>
  <c r="AE708" i="11"/>
  <c r="B709" i="11"/>
  <c r="C709" i="11"/>
  <c r="D709" i="11"/>
  <c r="E709" i="11"/>
  <c r="F709" i="11"/>
  <c r="G709" i="11"/>
  <c r="H709" i="11"/>
  <c r="I709" i="11"/>
  <c r="J709" i="11"/>
  <c r="K709" i="11"/>
  <c r="L709" i="11"/>
  <c r="M709" i="11"/>
  <c r="N709" i="11"/>
  <c r="O709" i="11"/>
  <c r="P709" i="11"/>
  <c r="Q709" i="11"/>
  <c r="R709" i="11"/>
  <c r="S709" i="11"/>
  <c r="U709" i="11"/>
  <c r="V709" i="11"/>
  <c r="W709" i="11"/>
  <c r="X709" i="11"/>
  <c r="Y709" i="11"/>
  <c r="Z709" i="11"/>
  <c r="AA709" i="11"/>
  <c r="AB709" i="11"/>
  <c r="AC709" i="11"/>
  <c r="AD709" i="11"/>
  <c r="AE709" i="11"/>
  <c r="B710" i="11"/>
  <c r="C710" i="11"/>
  <c r="D710" i="11"/>
  <c r="E710" i="11"/>
  <c r="F710" i="11"/>
  <c r="G710" i="11"/>
  <c r="H710" i="11"/>
  <c r="I710" i="11"/>
  <c r="J710" i="11"/>
  <c r="K710" i="11"/>
  <c r="L710" i="11"/>
  <c r="M710" i="11"/>
  <c r="N710" i="11"/>
  <c r="O710" i="11"/>
  <c r="P710" i="11"/>
  <c r="Q710" i="11"/>
  <c r="R710" i="11"/>
  <c r="S710" i="11"/>
  <c r="U710" i="11"/>
  <c r="V710" i="11"/>
  <c r="W710" i="11"/>
  <c r="X710" i="11"/>
  <c r="Y710" i="11"/>
  <c r="Z710" i="11"/>
  <c r="AA710" i="11"/>
  <c r="AB710" i="11"/>
  <c r="AC710" i="11"/>
  <c r="AD710" i="11"/>
  <c r="AE710" i="11"/>
  <c r="B711" i="11"/>
  <c r="C711" i="11"/>
  <c r="D711" i="11"/>
  <c r="E711" i="11"/>
  <c r="F711" i="11"/>
  <c r="G711" i="11"/>
  <c r="H711" i="11"/>
  <c r="I711" i="11"/>
  <c r="J711" i="11"/>
  <c r="K711" i="11"/>
  <c r="L711" i="11"/>
  <c r="M711" i="11"/>
  <c r="N711" i="11"/>
  <c r="O711" i="11"/>
  <c r="P711" i="11"/>
  <c r="Q711" i="11"/>
  <c r="R711" i="11"/>
  <c r="S711" i="11"/>
  <c r="U711" i="11"/>
  <c r="V711" i="11"/>
  <c r="W711" i="11"/>
  <c r="X711" i="11"/>
  <c r="Y711" i="11"/>
  <c r="Z711" i="11"/>
  <c r="AA711" i="11"/>
  <c r="AB711" i="11"/>
  <c r="AC711" i="11"/>
  <c r="AD711" i="11"/>
  <c r="AE711" i="11"/>
  <c r="B712" i="11"/>
  <c r="C712" i="11"/>
  <c r="D712" i="11"/>
  <c r="E712" i="11"/>
  <c r="F712" i="11"/>
  <c r="G712" i="11"/>
  <c r="H712" i="11"/>
  <c r="I712" i="11"/>
  <c r="J712" i="11"/>
  <c r="K712" i="11"/>
  <c r="L712" i="11"/>
  <c r="M712" i="11"/>
  <c r="N712" i="11"/>
  <c r="O712" i="11"/>
  <c r="P712" i="11"/>
  <c r="Q712" i="11"/>
  <c r="R712" i="11"/>
  <c r="S712" i="11"/>
  <c r="U712" i="11"/>
  <c r="V712" i="11"/>
  <c r="W712" i="11"/>
  <c r="X712" i="11"/>
  <c r="Y712" i="11"/>
  <c r="Z712" i="11"/>
  <c r="AA712" i="11"/>
  <c r="AB712" i="11"/>
  <c r="AC712" i="11"/>
  <c r="AD712" i="11"/>
  <c r="AE712" i="11"/>
  <c r="B713" i="11"/>
  <c r="C713" i="11"/>
  <c r="D713" i="11"/>
  <c r="E713" i="11"/>
  <c r="F713" i="11"/>
  <c r="G713" i="11"/>
  <c r="H713" i="11"/>
  <c r="I713" i="11"/>
  <c r="J713" i="11"/>
  <c r="K713" i="11"/>
  <c r="L713" i="11"/>
  <c r="M713" i="11"/>
  <c r="N713" i="11"/>
  <c r="O713" i="11"/>
  <c r="P713" i="11"/>
  <c r="Q713" i="11"/>
  <c r="R713" i="11"/>
  <c r="S713" i="11"/>
  <c r="U713" i="11"/>
  <c r="V713" i="11"/>
  <c r="W713" i="11"/>
  <c r="X713" i="11"/>
  <c r="Y713" i="11"/>
  <c r="Z713" i="11"/>
  <c r="AA713" i="11"/>
  <c r="AB713" i="11"/>
  <c r="AC713" i="11"/>
  <c r="AD713" i="11"/>
  <c r="AE713" i="11"/>
  <c r="B714" i="11"/>
  <c r="C714" i="11"/>
  <c r="D714" i="11"/>
  <c r="E714" i="11"/>
  <c r="F714" i="11"/>
  <c r="G714" i="11"/>
  <c r="H714" i="11"/>
  <c r="I714" i="11"/>
  <c r="J714" i="11"/>
  <c r="K714" i="11"/>
  <c r="L714" i="11"/>
  <c r="M714" i="11"/>
  <c r="N714" i="11"/>
  <c r="O714" i="11"/>
  <c r="P714" i="11"/>
  <c r="Q714" i="11"/>
  <c r="R714" i="11"/>
  <c r="S714" i="11"/>
  <c r="U714" i="11"/>
  <c r="V714" i="11"/>
  <c r="W714" i="11"/>
  <c r="X714" i="11"/>
  <c r="Y714" i="11"/>
  <c r="Z714" i="11"/>
  <c r="AA714" i="11"/>
  <c r="AB714" i="11"/>
  <c r="AC714" i="11"/>
  <c r="AD714" i="11"/>
  <c r="AE714" i="11"/>
  <c r="B715" i="11"/>
  <c r="C715" i="11"/>
  <c r="D715" i="11"/>
  <c r="E715" i="11"/>
  <c r="F715" i="11"/>
  <c r="G715" i="11"/>
  <c r="H715" i="11"/>
  <c r="I715" i="11"/>
  <c r="J715" i="11"/>
  <c r="K715" i="11"/>
  <c r="L715" i="11"/>
  <c r="M715" i="11"/>
  <c r="N715" i="11"/>
  <c r="O715" i="11"/>
  <c r="P715" i="11"/>
  <c r="Q715" i="11"/>
  <c r="R715" i="11"/>
  <c r="S715" i="11"/>
  <c r="U715" i="11"/>
  <c r="V715" i="11"/>
  <c r="W715" i="11"/>
  <c r="X715" i="11"/>
  <c r="Y715" i="11"/>
  <c r="Z715" i="11"/>
  <c r="AA715" i="11"/>
  <c r="AB715" i="11"/>
  <c r="AC715" i="11"/>
  <c r="AD715" i="11"/>
  <c r="AE715" i="11"/>
  <c r="B716" i="11"/>
  <c r="C716" i="11"/>
  <c r="D716" i="11"/>
  <c r="E716" i="11"/>
  <c r="F716" i="11"/>
  <c r="G716" i="11"/>
  <c r="H716" i="11"/>
  <c r="I716" i="11"/>
  <c r="J716" i="11"/>
  <c r="K716" i="11"/>
  <c r="L716" i="11"/>
  <c r="M716" i="11"/>
  <c r="N716" i="11"/>
  <c r="O716" i="11"/>
  <c r="P716" i="11"/>
  <c r="Q716" i="11"/>
  <c r="R716" i="11"/>
  <c r="S716" i="11"/>
  <c r="U716" i="11"/>
  <c r="V716" i="11"/>
  <c r="W716" i="11"/>
  <c r="X716" i="11"/>
  <c r="Y716" i="11"/>
  <c r="Z716" i="11"/>
  <c r="AA716" i="11"/>
  <c r="AB716" i="11"/>
  <c r="AC716" i="11"/>
  <c r="AD716" i="11"/>
  <c r="AE716" i="11"/>
  <c r="B717" i="11"/>
  <c r="C717" i="11"/>
  <c r="D717" i="11"/>
  <c r="E717" i="11"/>
  <c r="F717" i="11"/>
  <c r="G717" i="11"/>
  <c r="H717" i="11"/>
  <c r="I717" i="11"/>
  <c r="J717" i="11"/>
  <c r="K717" i="11"/>
  <c r="L717" i="11"/>
  <c r="M717" i="11"/>
  <c r="N717" i="11"/>
  <c r="O717" i="11"/>
  <c r="P717" i="11"/>
  <c r="Q717" i="11"/>
  <c r="R717" i="11"/>
  <c r="S717" i="11"/>
  <c r="U717" i="11"/>
  <c r="V717" i="11"/>
  <c r="W717" i="11"/>
  <c r="X717" i="11"/>
  <c r="Y717" i="11"/>
  <c r="Z717" i="11"/>
  <c r="AA717" i="11"/>
  <c r="AB717" i="11"/>
  <c r="AC717" i="11"/>
  <c r="AD717" i="11"/>
  <c r="AE717" i="11"/>
  <c r="B718" i="11"/>
  <c r="C718" i="11"/>
  <c r="D718" i="11"/>
  <c r="E718" i="11"/>
  <c r="F718" i="11"/>
  <c r="G718" i="11"/>
  <c r="H718" i="11"/>
  <c r="I718" i="11"/>
  <c r="J718" i="11"/>
  <c r="K718" i="11"/>
  <c r="L718" i="11"/>
  <c r="M718" i="11"/>
  <c r="N718" i="11"/>
  <c r="O718" i="11"/>
  <c r="P718" i="11"/>
  <c r="Q718" i="11"/>
  <c r="R718" i="11"/>
  <c r="S718" i="11"/>
  <c r="U718" i="11"/>
  <c r="V718" i="11"/>
  <c r="W718" i="11"/>
  <c r="X718" i="11"/>
  <c r="Y718" i="11"/>
  <c r="Z718" i="11"/>
  <c r="AA718" i="11"/>
  <c r="AB718" i="11"/>
  <c r="AC718" i="11"/>
  <c r="AD718" i="11"/>
  <c r="AE718" i="11"/>
  <c r="B719" i="11"/>
  <c r="C719" i="11"/>
  <c r="D719" i="11"/>
  <c r="E719" i="11"/>
  <c r="F719" i="11"/>
  <c r="G719" i="11"/>
  <c r="H719" i="11"/>
  <c r="I719" i="11"/>
  <c r="J719" i="11"/>
  <c r="K719" i="11"/>
  <c r="L719" i="11"/>
  <c r="M719" i="11"/>
  <c r="N719" i="11"/>
  <c r="O719" i="11"/>
  <c r="P719" i="11"/>
  <c r="Q719" i="11"/>
  <c r="R719" i="11"/>
  <c r="S719" i="11"/>
  <c r="U719" i="11"/>
  <c r="V719" i="11"/>
  <c r="W719" i="11"/>
  <c r="X719" i="11"/>
  <c r="Y719" i="11"/>
  <c r="Z719" i="11"/>
  <c r="AA719" i="11"/>
  <c r="AB719" i="11"/>
  <c r="AC719" i="11"/>
  <c r="AD719" i="11"/>
  <c r="AE719" i="11"/>
  <c r="B720" i="11"/>
  <c r="C720" i="11"/>
  <c r="D720" i="11"/>
  <c r="E720" i="11"/>
  <c r="F720" i="11"/>
  <c r="G720" i="11"/>
  <c r="H720" i="11"/>
  <c r="I720" i="11"/>
  <c r="J720" i="11"/>
  <c r="K720" i="11"/>
  <c r="L720" i="11"/>
  <c r="M720" i="11"/>
  <c r="N720" i="11"/>
  <c r="O720" i="11"/>
  <c r="P720" i="11"/>
  <c r="Q720" i="11"/>
  <c r="R720" i="11"/>
  <c r="S720" i="11"/>
  <c r="U720" i="11"/>
  <c r="V720" i="11"/>
  <c r="W720" i="11"/>
  <c r="X720" i="11"/>
  <c r="Y720" i="11"/>
  <c r="Z720" i="11"/>
  <c r="AA720" i="11"/>
  <c r="AB720" i="11"/>
  <c r="AC720" i="11"/>
  <c r="AD720" i="11"/>
  <c r="AE720" i="11"/>
  <c r="B721" i="11"/>
  <c r="C721" i="11"/>
  <c r="D721" i="11"/>
  <c r="E721" i="11"/>
  <c r="F721" i="11"/>
  <c r="G721" i="11"/>
  <c r="H721" i="11"/>
  <c r="I721" i="11"/>
  <c r="J721" i="11"/>
  <c r="K721" i="11"/>
  <c r="L721" i="11"/>
  <c r="M721" i="11"/>
  <c r="N721" i="11"/>
  <c r="O721" i="11"/>
  <c r="P721" i="11"/>
  <c r="Q721" i="11"/>
  <c r="R721" i="11"/>
  <c r="S721" i="11"/>
  <c r="U721" i="11"/>
  <c r="V721" i="11"/>
  <c r="W721" i="11"/>
  <c r="X721" i="11"/>
  <c r="Y721" i="11"/>
  <c r="Z721" i="11"/>
  <c r="AA721" i="11"/>
  <c r="AB721" i="11"/>
  <c r="AC721" i="11"/>
  <c r="AD721" i="11"/>
  <c r="AE721" i="11"/>
  <c r="B722" i="11"/>
  <c r="C722" i="11"/>
  <c r="D722" i="11"/>
  <c r="E722" i="11"/>
  <c r="F722" i="11"/>
  <c r="G722" i="11"/>
  <c r="H722" i="11"/>
  <c r="I722" i="11"/>
  <c r="J722" i="11"/>
  <c r="K722" i="11"/>
  <c r="L722" i="11"/>
  <c r="M722" i="11"/>
  <c r="N722" i="11"/>
  <c r="O722" i="11"/>
  <c r="P722" i="11"/>
  <c r="Q722" i="11"/>
  <c r="R722" i="11"/>
  <c r="S722" i="11"/>
  <c r="U722" i="11"/>
  <c r="V722" i="11"/>
  <c r="W722" i="11"/>
  <c r="X722" i="11"/>
  <c r="Y722" i="11"/>
  <c r="Z722" i="11"/>
  <c r="AA722" i="11"/>
  <c r="AB722" i="11"/>
  <c r="AC722" i="11"/>
  <c r="AD722" i="11"/>
  <c r="AE722" i="11"/>
  <c r="B723" i="11"/>
  <c r="C723" i="11"/>
  <c r="D723" i="11"/>
  <c r="E723" i="11"/>
  <c r="F723" i="11"/>
  <c r="G723" i="11"/>
  <c r="H723" i="11"/>
  <c r="I723" i="11"/>
  <c r="J723" i="11"/>
  <c r="K723" i="11"/>
  <c r="L723" i="11"/>
  <c r="M723" i="11"/>
  <c r="N723" i="11"/>
  <c r="O723" i="11"/>
  <c r="P723" i="11"/>
  <c r="Q723" i="11"/>
  <c r="R723" i="11"/>
  <c r="S723" i="11"/>
  <c r="U723" i="11"/>
  <c r="V723" i="11"/>
  <c r="W723" i="11"/>
  <c r="X723" i="11"/>
  <c r="Y723" i="11"/>
  <c r="Z723" i="11"/>
  <c r="AA723" i="11"/>
  <c r="AB723" i="11"/>
  <c r="AC723" i="11"/>
  <c r="AD723" i="11"/>
  <c r="AE723" i="11"/>
  <c r="B724" i="11"/>
  <c r="C724" i="11"/>
  <c r="D724" i="11"/>
  <c r="E724" i="11"/>
  <c r="F724" i="11"/>
  <c r="G724" i="11"/>
  <c r="H724" i="11"/>
  <c r="I724" i="11"/>
  <c r="J724" i="11"/>
  <c r="K724" i="11"/>
  <c r="L724" i="11"/>
  <c r="M724" i="11"/>
  <c r="N724" i="11"/>
  <c r="O724" i="11"/>
  <c r="P724" i="11"/>
  <c r="Q724" i="11"/>
  <c r="R724" i="11"/>
  <c r="S724" i="11"/>
  <c r="U724" i="11"/>
  <c r="V724" i="11"/>
  <c r="W724" i="11"/>
  <c r="X724" i="11"/>
  <c r="Y724" i="11"/>
  <c r="Z724" i="11"/>
  <c r="AA724" i="11"/>
  <c r="AB724" i="11"/>
  <c r="AC724" i="11"/>
  <c r="AD724" i="11"/>
  <c r="AE724" i="11"/>
  <c r="B725" i="11"/>
  <c r="C725" i="11"/>
  <c r="D725" i="11"/>
  <c r="E725" i="11"/>
  <c r="F725" i="11"/>
  <c r="G725" i="11"/>
  <c r="H725" i="11"/>
  <c r="I725" i="11"/>
  <c r="J725" i="11"/>
  <c r="K725" i="11"/>
  <c r="L725" i="11"/>
  <c r="M725" i="11"/>
  <c r="N725" i="11"/>
  <c r="O725" i="11"/>
  <c r="P725" i="11"/>
  <c r="Q725" i="11"/>
  <c r="R725" i="11"/>
  <c r="S725" i="11"/>
  <c r="U725" i="11"/>
  <c r="V725" i="11"/>
  <c r="W725" i="11"/>
  <c r="X725" i="11"/>
  <c r="Y725" i="11"/>
  <c r="Z725" i="11"/>
  <c r="AA725" i="11"/>
  <c r="AB725" i="11"/>
  <c r="AC725" i="11"/>
  <c r="AD725" i="11"/>
  <c r="AE725" i="11"/>
  <c r="B726" i="11"/>
  <c r="C726" i="11"/>
  <c r="D726" i="11"/>
  <c r="E726" i="11"/>
  <c r="F726" i="11"/>
  <c r="G726" i="11"/>
  <c r="H726" i="11"/>
  <c r="I726" i="11"/>
  <c r="J726" i="11"/>
  <c r="K726" i="11"/>
  <c r="L726" i="11"/>
  <c r="M726" i="11"/>
  <c r="N726" i="11"/>
  <c r="O726" i="11"/>
  <c r="P726" i="11"/>
  <c r="Q726" i="11"/>
  <c r="R726" i="11"/>
  <c r="S726" i="11"/>
  <c r="U726" i="11"/>
  <c r="V726" i="11"/>
  <c r="W726" i="11"/>
  <c r="X726" i="11"/>
  <c r="Y726" i="11"/>
  <c r="Z726" i="11"/>
  <c r="AA726" i="11"/>
  <c r="AB726" i="11"/>
  <c r="AC726" i="11"/>
  <c r="AD726" i="11"/>
  <c r="AE726" i="11"/>
  <c r="B727" i="11"/>
  <c r="C727" i="11"/>
  <c r="D727" i="11"/>
  <c r="E727" i="11"/>
  <c r="F727" i="11"/>
  <c r="G727" i="11"/>
  <c r="H727" i="11"/>
  <c r="I727" i="11"/>
  <c r="J727" i="11"/>
  <c r="K727" i="11"/>
  <c r="L727" i="11"/>
  <c r="M727" i="11"/>
  <c r="N727" i="11"/>
  <c r="O727" i="11"/>
  <c r="P727" i="11"/>
  <c r="Q727" i="11"/>
  <c r="R727" i="11"/>
  <c r="S727" i="11"/>
  <c r="U727" i="11"/>
  <c r="V727" i="11"/>
  <c r="W727" i="11"/>
  <c r="X727" i="11"/>
  <c r="Y727" i="11"/>
  <c r="Z727" i="11"/>
  <c r="AA727" i="11"/>
  <c r="AB727" i="11"/>
  <c r="AC727" i="11"/>
  <c r="AD727" i="11"/>
  <c r="AE727" i="11"/>
  <c r="B728" i="11"/>
  <c r="C728" i="11"/>
  <c r="D728" i="11"/>
  <c r="E728" i="11"/>
  <c r="F728" i="11"/>
  <c r="G728" i="11"/>
  <c r="H728" i="11"/>
  <c r="I728" i="11"/>
  <c r="J728" i="11"/>
  <c r="K728" i="11"/>
  <c r="L728" i="11"/>
  <c r="M728" i="11"/>
  <c r="N728" i="11"/>
  <c r="O728" i="11"/>
  <c r="P728" i="11"/>
  <c r="Q728" i="11"/>
  <c r="R728" i="11"/>
  <c r="S728" i="11"/>
  <c r="U728" i="11"/>
  <c r="V728" i="11"/>
  <c r="W728" i="11"/>
  <c r="X728" i="11"/>
  <c r="Y728" i="11"/>
  <c r="Z728" i="11"/>
  <c r="AA728" i="11"/>
  <c r="AB728" i="11"/>
  <c r="AC728" i="11"/>
  <c r="AD728" i="11"/>
  <c r="AE728" i="11"/>
  <c r="B729" i="11"/>
  <c r="C729" i="11"/>
  <c r="D729" i="11"/>
  <c r="E729" i="11"/>
  <c r="F729" i="11"/>
  <c r="G729" i="11"/>
  <c r="H729" i="11"/>
  <c r="I729" i="11"/>
  <c r="J729" i="11"/>
  <c r="K729" i="11"/>
  <c r="L729" i="11"/>
  <c r="M729" i="11"/>
  <c r="N729" i="11"/>
  <c r="O729" i="11"/>
  <c r="P729" i="11"/>
  <c r="Q729" i="11"/>
  <c r="R729" i="11"/>
  <c r="S729" i="11"/>
  <c r="U729" i="11"/>
  <c r="V729" i="11"/>
  <c r="W729" i="11"/>
  <c r="X729" i="11"/>
  <c r="Y729" i="11"/>
  <c r="Z729" i="11"/>
  <c r="AA729" i="11"/>
  <c r="AB729" i="11"/>
  <c r="AC729" i="11"/>
  <c r="AD729" i="11"/>
  <c r="AE729" i="11"/>
  <c r="B730" i="11"/>
  <c r="C730" i="11"/>
  <c r="D730" i="11"/>
  <c r="E730" i="11"/>
  <c r="F730" i="11"/>
  <c r="G730" i="11"/>
  <c r="H730" i="11"/>
  <c r="I730" i="11"/>
  <c r="J730" i="11"/>
  <c r="K730" i="11"/>
  <c r="L730" i="11"/>
  <c r="M730" i="11"/>
  <c r="N730" i="11"/>
  <c r="O730" i="11"/>
  <c r="P730" i="11"/>
  <c r="Q730" i="11"/>
  <c r="R730" i="11"/>
  <c r="S730" i="11"/>
  <c r="U730" i="11"/>
  <c r="V730" i="11"/>
  <c r="W730" i="11"/>
  <c r="X730" i="11"/>
  <c r="Y730" i="11"/>
  <c r="Z730" i="11"/>
  <c r="AA730" i="11"/>
  <c r="AB730" i="11"/>
  <c r="AC730" i="11"/>
  <c r="AD730" i="11"/>
  <c r="AE730" i="11"/>
  <c r="B731" i="11"/>
  <c r="C731" i="11"/>
  <c r="D731" i="11"/>
  <c r="E731" i="11"/>
  <c r="F731" i="11"/>
  <c r="G731" i="11"/>
  <c r="H731" i="11"/>
  <c r="I731" i="11"/>
  <c r="J731" i="11"/>
  <c r="K731" i="11"/>
  <c r="L731" i="11"/>
  <c r="M731" i="11"/>
  <c r="N731" i="11"/>
  <c r="O731" i="11"/>
  <c r="P731" i="11"/>
  <c r="Q731" i="11"/>
  <c r="R731" i="11"/>
  <c r="S731" i="11"/>
  <c r="U731" i="11"/>
  <c r="V731" i="11"/>
  <c r="W731" i="11"/>
  <c r="X731" i="11"/>
  <c r="Y731" i="11"/>
  <c r="Z731" i="11"/>
  <c r="AA731" i="11"/>
  <c r="AB731" i="11"/>
  <c r="AC731" i="11"/>
  <c r="AD731" i="11"/>
  <c r="AE731" i="11"/>
  <c r="B732" i="11"/>
  <c r="C732" i="11"/>
  <c r="D732" i="11"/>
  <c r="E732" i="11"/>
  <c r="F732" i="11"/>
  <c r="G732" i="11"/>
  <c r="H732" i="11"/>
  <c r="I732" i="11"/>
  <c r="J732" i="11"/>
  <c r="K732" i="11"/>
  <c r="L732" i="11"/>
  <c r="M732" i="11"/>
  <c r="N732" i="11"/>
  <c r="O732" i="11"/>
  <c r="P732" i="11"/>
  <c r="Q732" i="11"/>
  <c r="R732" i="11"/>
  <c r="S732" i="11"/>
  <c r="U732" i="11"/>
  <c r="V732" i="11"/>
  <c r="W732" i="11"/>
  <c r="X732" i="11"/>
  <c r="Y732" i="11"/>
  <c r="Z732" i="11"/>
  <c r="AA732" i="11"/>
  <c r="AB732" i="11"/>
  <c r="AC732" i="11"/>
  <c r="AD732" i="11"/>
  <c r="AE732" i="11"/>
  <c r="B733" i="11"/>
  <c r="C733" i="11"/>
  <c r="D733" i="11"/>
  <c r="E733" i="11"/>
  <c r="F733" i="11"/>
  <c r="G733" i="11"/>
  <c r="H733" i="11"/>
  <c r="I733" i="11"/>
  <c r="J733" i="11"/>
  <c r="K733" i="11"/>
  <c r="L733" i="11"/>
  <c r="M733" i="11"/>
  <c r="N733" i="11"/>
  <c r="O733" i="11"/>
  <c r="P733" i="11"/>
  <c r="Q733" i="11"/>
  <c r="R733" i="11"/>
  <c r="S733" i="11"/>
  <c r="U733" i="11"/>
  <c r="V733" i="11"/>
  <c r="W733" i="11"/>
  <c r="X733" i="11"/>
  <c r="Y733" i="11"/>
  <c r="Z733" i="11"/>
  <c r="AA733" i="11"/>
  <c r="AB733" i="11"/>
  <c r="AC733" i="11"/>
  <c r="AD733" i="11"/>
  <c r="AE733" i="11"/>
  <c r="B734" i="11"/>
  <c r="C734" i="11"/>
  <c r="D734" i="11"/>
  <c r="E734" i="11"/>
  <c r="F734" i="11"/>
  <c r="G734" i="11"/>
  <c r="H734" i="11"/>
  <c r="I734" i="11"/>
  <c r="J734" i="11"/>
  <c r="K734" i="11"/>
  <c r="L734" i="11"/>
  <c r="M734" i="11"/>
  <c r="N734" i="11"/>
  <c r="O734" i="11"/>
  <c r="P734" i="11"/>
  <c r="Q734" i="11"/>
  <c r="R734" i="11"/>
  <c r="S734" i="11"/>
  <c r="U734" i="11"/>
  <c r="V734" i="11"/>
  <c r="W734" i="11"/>
  <c r="X734" i="11"/>
  <c r="Y734" i="11"/>
  <c r="Z734" i="11"/>
  <c r="AA734" i="11"/>
  <c r="AB734" i="11"/>
  <c r="AC734" i="11"/>
  <c r="AD734" i="11"/>
  <c r="AE734" i="11"/>
  <c r="B735" i="11"/>
  <c r="C735" i="11"/>
  <c r="D735" i="11"/>
  <c r="E735" i="11"/>
  <c r="F735" i="11"/>
  <c r="G735" i="11"/>
  <c r="H735" i="11"/>
  <c r="I735" i="11"/>
  <c r="J735" i="11"/>
  <c r="K735" i="11"/>
  <c r="L735" i="11"/>
  <c r="M735" i="11"/>
  <c r="N735" i="11"/>
  <c r="O735" i="11"/>
  <c r="P735" i="11"/>
  <c r="Q735" i="11"/>
  <c r="R735" i="11"/>
  <c r="S735" i="11"/>
  <c r="U735" i="11"/>
  <c r="V735" i="11"/>
  <c r="W735" i="11"/>
  <c r="X735" i="11"/>
  <c r="Y735" i="11"/>
  <c r="Z735" i="11"/>
  <c r="AA735" i="11"/>
  <c r="AB735" i="11"/>
  <c r="AC735" i="11"/>
  <c r="AD735" i="11"/>
  <c r="AE735" i="11"/>
  <c r="B736" i="11"/>
  <c r="C736" i="11"/>
  <c r="D736" i="11"/>
  <c r="E736" i="11"/>
  <c r="F736" i="11"/>
  <c r="G736" i="11"/>
  <c r="H736" i="11"/>
  <c r="I736" i="11"/>
  <c r="J736" i="11"/>
  <c r="K736" i="11"/>
  <c r="L736" i="11"/>
  <c r="M736" i="11"/>
  <c r="N736" i="11"/>
  <c r="O736" i="11"/>
  <c r="P736" i="11"/>
  <c r="Q736" i="11"/>
  <c r="R736" i="11"/>
  <c r="S736" i="11"/>
  <c r="U736" i="11"/>
  <c r="V736" i="11"/>
  <c r="W736" i="11"/>
  <c r="X736" i="11"/>
  <c r="Y736" i="11"/>
  <c r="Z736" i="11"/>
  <c r="AA736" i="11"/>
  <c r="AB736" i="11"/>
  <c r="AC736" i="11"/>
  <c r="AD736" i="11"/>
  <c r="AE736" i="11"/>
  <c r="B737" i="11"/>
  <c r="C737" i="11"/>
  <c r="D737" i="11"/>
  <c r="E737" i="11"/>
  <c r="F737" i="11"/>
  <c r="G737" i="11"/>
  <c r="H737" i="11"/>
  <c r="I737" i="11"/>
  <c r="J737" i="11"/>
  <c r="K737" i="11"/>
  <c r="L737" i="11"/>
  <c r="M737" i="11"/>
  <c r="N737" i="11"/>
  <c r="O737" i="11"/>
  <c r="P737" i="11"/>
  <c r="Q737" i="11"/>
  <c r="R737" i="11"/>
  <c r="S737" i="11"/>
  <c r="U737" i="11"/>
  <c r="V737" i="11"/>
  <c r="W737" i="11"/>
  <c r="X737" i="11"/>
  <c r="Y737" i="11"/>
  <c r="Z737" i="11"/>
  <c r="AA737" i="11"/>
  <c r="AB737" i="11"/>
  <c r="AC737" i="11"/>
  <c r="AD737" i="11"/>
  <c r="AE737" i="11"/>
  <c r="B738" i="11"/>
  <c r="C738" i="11"/>
  <c r="D738" i="11"/>
  <c r="E738" i="11"/>
  <c r="F738" i="11"/>
  <c r="G738" i="11"/>
  <c r="H738" i="11"/>
  <c r="I738" i="11"/>
  <c r="J738" i="11"/>
  <c r="K738" i="11"/>
  <c r="L738" i="11"/>
  <c r="M738" i="11"/>
  <c r="N738" i="11"/>
  <c r="O738" i="11"/>
  <c r="P738" i="11"/>
  <c r="Q738" i="11"/>
  <c r="R738" i="11"/>
  <c r="S738" i="11"/>
  <c r="U738" i="11"/>
  <c r="V738" i="11"/>
  <c r="W738" i="11"/>
  <c r="X738" i="11"/>
  <c r="Y738" i="11"/>
  <c r="Z738" i="11"/>
  <c r="AA738" i="11"/>
  <c r="AB738" i="11"/>
  <c r="AC738" i="11"/>
  <c r="AD738" i="11"/>
  <c r="AE738" i="11"/>
  <c r="B739" i="11"/>
  <c r="C739" i="11"/>
  <c r="D739" i="11"/>
  <c r="E739" i="11"/>
  <c r="F739" i="11"/>
  <c r="G739" i="11"/>
  <c r="H739" i="11"/>
  <c r="I739" i="11"/>
  <c r="J739" i="11"/>
  <c r="K739" i="11"/>
  <c r="L739" i="11"/>
  <c r="M739" i="11"/>
  <c r="N739" i="11"/>
  <c r="O739" i="11"/>
  <c r="P739" i="11"/>
  <c r="Q739" i="11"/>
  <c r="R739" i="11"/>
  <c r="S739" i="11"/>
  <c r="U739" i="11"/>
  <c r="V739" i="11"/>
  <c r="W739" i="11"/>
  <c r="X739" i="11"/>
  <c r="Y739" i="11"/>
  <c r="Z739" i="11"/>
  <c r="AA739" i="11"/>
  <c r="AB739" i="11"/>
  <c r="AC739" i="11"/>
  <c r="AD739" i="11"/>
  <c r="AE739" i="11"/>
  <c r="B740" i="11"/>
  <c r="C740" i="11"/>
  <c r="D740" i="11"/>
  <c r="E740" i="11"/>
  <c r="F740" i="11"/>
  <c r="G740" i="11"/>
  <c r="H740" i="11"/>
  <c r="I740" i="11"/>
  <c r="J740" i="11"/>
  <c r="K740" i="11"/>
  <c r="L740" i="11"/>
  <c r="M740" i="11"/>
  <c r="N740" i="11"/>
  <c r="O740" i="11"/>
  <c r="P740" i="11"/>
  <c r="Q740" i="11"/>
  <c r="R740" i="11"/>
  <c r="S740" i="11"/>
  <c r="U740" i="11"/>
  <c r="V740" i="11"/>
  <c r="W740" i="11"/>
  <c r="X740" i="11"/>
  <c r="Y740" i="11"/>
  <c r="Z740" i="11"/>
  <c r="AA740" i="11"/>
  <c r="AB740" i="11"/>
  <c r="AC740" i="11"/>
  <c r="AD740" i="11"/>
  <c r="AE740" i="11"/>
  <c r="B741" i="11"/>
  <c r="C741" i="11"/>
  <c r="D741" i="11"/>
  <c r="E741" i="11"/>
  <c r="F741" i="11"/>
  <c r="G741" i="11"/>
  <c r="H741" i="11"/>
  <c r="I741" i="11"/>
  <c r="J741" i="11"/>
  <c r="K741" i="11"/>
  <c r="L741" i="11"/>
  <c r="M741" i="11"/>
  <c r="N741" i="11"/>
  <c r="O741" i="11"/>
  <c r="P741" i="11"/>
  <c r="Q741" i="11"/>
  <c r="R741" i="11"/>
  <c r="S741" i="11"/>
  <c r="U741" i="11"/>
  <c r="V741" i="11"/>
  <c r="W741" i="11"/>
  <c r="X741" i="11"/>
  <c r="Y741" i="11"/>
  <c r="Z741" i="11"/>
  <c r="AA741" i="11"/>
  <c r="AB741" i="11"/>
  <c r="AC741" i="11"/>
  <c r="AD741" i="11"/>
  <c r="AE741" i="11"/>
  <c r="B742" i="11"/>
  <c r="C742" i="11"/>
  <c r="D742" i="11"/>
  <c r="E742" i="11"/>
  <c r="F742" i="11"/>
  <c r="G742" i="11"/>
  <c r="H742" i="11"/>
  <c r="I742" i="11"/>
  <c r="J742" i="11"/>
  <c r="K742" i="11"/>
  <c r="L742" i="11"/>
  <c r="M742" i="11"/>
  <c r="N742" i="11"/>
  <c r="O742" i="11"/>
  <c r="P742" i="11"/>
  <c r="Q742" i="11"/>
  <c r="R742" i="11"/>
  <c r="S742" i="11"/>
  <c r="U742" i="11"/>
  <c r="V742" i="11"/>
  <c r="W742" i="11"/>
  <c r="X742" i="11"/>
  <c r="Y742" i="11"/>
  <c r="Z742" i="11"/>
  <c r="AA742" i="11"/>
  <c r="AB742" i="11"/>
  <c r="AC742" i="11"/>
  <c r="AD742" i="11"/>
  <c r="AE742" i="11"/>
  <c r="B743" i="11"/>
  <c r="C743" i="11"/>
  <c r="D743" i="11"/>
  <c r="E743" i="11"/>
  <c r="F743" i="11"/>
  <c r="G743" i="11"/>
  <c r="H743" i="11"/>
  <c r="I743" i="11"/>
  <c r="J743" i="11"/>
  <c r="K743" i="11"/>
  <c r="L743" i="11"/>
  <c r="M743" i="11"/>
  <c r="N743" i="11"/>
  <c r="O743" i="11"/>
  <c r="P743" i="11"/>
  <c r="Q743" i="11"/>
  <c r="R743" i="11"/>
  <c r="S743" i="11"/>
  <c r="U743" i="11"/>
  <c r="V743" i="11"/>
  <c r="W743" i="11"/>
  <c r="X743" i="11"/>
  <c r="Y743" i="11"/>
  <c r="Z743" i="11"/>
  <c r="AA743" i="11"/>
  <c r="AB743" i="11"/>
  <c r="AC743" i="11"/>
  <c r="AD743" i="11"/>
  <c r="AE743" i="11"/>
  <c r="B744" i="11"/>
  <c r="C744" i="11"/>
  <c r="D744" i="11"/>
  <c r="E744" i="11"/>
  <c r="F744" i="11"/>
  <c r="G744" i="11"/>
  <c r="H744" i="11"/>
  <c r="I744" i="11"/>
  <c r="J744" i="11"/>
  <c r="K744" i="11"/>
  <c r="L744" i="11"/>
  <c r="M744" i="11"/>
  <c r="N744" i="11"/>
  <c r="O744" i="11"/>
  <c r="P744" i="11"/>
  <c r="Q744" i="11"/>
  <c r="R744" i="11"/>
  <c r="S744" i="11"/>
  <c r="U744" i="11"/>
  <c r="V744" i="11"/>
  <c r="W744" i="11"/>
  <c r="X744" i="11"/>
  <c r="Y744" i="11"/>
  <c r="Z744" i="11"/>
  <c r="AA744" i="11"/>
  <c r="AB744" i="11"/>
  <c r="AC744" i="11"/>
  <c r="AD744" i="11"/>
  <c r="AE744" i="11"/>
  <c r="B745" i="11"/>
  <c r="C745" i="11"/>
  <c r="D745" i="11"/>
  <c r="E745" i="11"/>
  <c r="F745" i="11"/>
  <c r="G745" i="11"/>
  <c r="H745" i="11"/>
  <c r="I745" i="11"/>
  <c r="J745" i="11"/>
  <c r="K745" i="11"/>
  <c r="L745" i="11"/>
  <c r="M745" i="11"/>
  <c r="N745" i="11"/>
  <c r="O745" i="11"/>
  <c r="P745" i="11"/>
  <c r="Q745" i="11"/>
  <c r="R745" i="11"/>
  <c r="S745" i="11"/>
  <c r="U745" i="11"/>
  <c r="V745" i="11"/>
  <c r="W745" i="11"/>
  <c r="X745" i="11"/>
  <c r="Y745" i="11"/>
  <c r="Z745" i="11"/>
  <c r="AA745" i="11"/>
  <c r="AB745" i="11"/>
  <c r="AC745" i="11"/>
  <c r="AD745" i="11"/>
  <c r="AE745" i="11"/>
  <c r="B746" i="11"/>
  <c r="C746" i="11"/>
  <c r="D746" i="11"/>
  <c r="E746" i="11"/>
  <c r="F746" i="11"/>
  <c r="G746" i="11"/>
  <c r="H746" i="11"/>
  <c r="I746" i="11"/>
  <c r="J746" i="11"/>
  <c r="K746" i="11"/>
  <c r="L746" i="11"/>
  <c r="M746" i="11"/>
  <c r="N746" i="11"/>
  <c r="O746" i="11"/>
  <c r="P746" i="11"/>
  <c r="Q746" i="11"/>
  <c r="R746" i="11"/>
  <c r="S746" i="11"/>
  <c r="U746" i="11"/>
  <c r="V746" i="11"/>
  <c r="W746" i="11"/>
  <c r="X746" i="11"/>
  <c r="Y746" i="11"/>
  <c r="Z746" i="11"/>
  <c r="AA746" i="11"/>
  <c r="AB746" i="11"/>
  <c r="AC746" i="11"/>
  <c r="AD746" i="11"/>
  <c r="AE746" i="11"/>
  <c r="B747" i="11"/>
  <c r="C747" i="11"/>
  <c r="D747" i="11"/>
  <c r="E747" i="11"/>
  <c r="F747" i="11"/>
  <c r="G747" i="11"/>
  <c r="H747" i="11"/>
  <c r="I747" i="11"/>
  <c r="J747" i="11"/>
  <c r="K747" i="11"/>
  <c r="L747" i="11"/>
  <c r="M747" i="11"/>
  <c r="N747" i="11"/>
  <c r="O747" i="11"/>
  <c r="P747" i="11"/>
  <c r="Q747" i="11"/>
  <c r="R747" i="11"/>
  <c r="S747" i="11"/>
  <c r="U747" i="11"/>
  <c r="V747" i="11"/>
  <c r="W747" i="11"/>
  <c r="X747" i="11"/>
  <c r="Y747" i="11"/>
  <c r="Z747" i="11"/>
  <c r="AA747" i="11"/>
  <c r="AB747" i="11"/>
  <c r="AC747" i="11"/>
  <c r="AD747" i="11"/>
  <c r="AE747" i="11"/>
  <c r="B748" i="11"/>
  <c r="C748" i="11"/>
  <c r="D748" i="11"/>
  <c r="E748" i="11"/>
  <c r="F748" i="11"/>
  <c r="G748" i="11"/>
  <c r="H748" i="11"/>
  <c r="I748" i="11"/>
  <c r="J748" i="11"/>
  <c r="K748" i="11"/>
  <c r="L748" i="11"/>
  <c r="M748" i="11"/>
  <c r="N748" i="11"/>
  <c r="O748" i="11"/>
  <c r="P748" i="11"/>
  <c r="Q748" i="11"/>
  <c r="R748" i="11"/>
  <c r="S748" i="11"/>
  <c r="U748" i="11"/>
  <c r="V748" i="11"/>
  <c r="W748" i="11"/>
  <c r="X748" i="11"/>
  <c r="Y748" i="11"/>
  <c r="Z748" i="11"/>
  <c r="AA748" i="11"/>
  <c r="AB748" i="11"/>
  <c r="AC748" i="11"/>
  <c r="AD748" i="11"/>
  <c r="AE748" i="11"/>
  <c r="B749" i="11"/>
  <c r="C749" i="11"/>
  <c r="D749" i="11"/>
  <c r="E749" i="11"/>
  <c r="F749" i="11"/>
  <c r="G749" i="11"/>
  <c r="H749" i="11"/>
  <c r="I749" i="11"/>
  <c r="J749" i="11"/>
  <c r="K749" i="11"/>
  <c r="L749" i="11"/>
  <c r="M749" i="11"/>
  <c r="N749" i="11"/>
  <c r="O749" i="11"/>
  <c r="P749" i="11"/>
  <c r="Q749" i="11"/>
  <c r="R749" i="11"/>
  <c r="S749" i="11"/>
  <c r="U749" i="11"/>
  <c r="V749" i="11"/>
  <c r="W749" i="11"/>
  <c r="X749" i="11"/>
  <c r="Y749" i="11"/>
  <c r="Z749" i="11"/>
  <c r="AA749" i="11"/>
  <c r="AB749" i="11"/>
  <c r="AC749" i="11"/>
  <c r="AD749" i="11"/>
  <c r="AE749" i="11"/>
  <c r="B750" i="11"/>
  <c r="C750" i="11"/>
  <c r="D750" i="11"/>
  <c r="E750" i="11"/>
  <c r="F750" i="11"/>
  <c r="G750" i="11"/>
  <c r="H750" i="11"/>
  <c r="I750" i="11"/>
  <c r="J750" i="11"/>
  <c r="K750" i="11"/>
  <c r="L750" i="11"/>
  <c r="M750" i="11"/>
  <c r="N750" i="11"/>
  <c r="O750" i="11"/>
  <c r="P750" i="11"/>
  <c r="Q750" i="11"/>
  <c r="R750" i="11"/>
  <c r="S750" i="11"/>
  <c r="U750" i="11"/>
  <c r="V750" i="11"/>
  <c r="W750" i="11"/>
  <c r="X750" i="11"/>
  <c r="Y750" i="11"/>
  <c r="Z750" i="11"/>
  <c r="AA750" i="11"/>
  <c r="AB750" i="11"/>
  <c r="AC750" i="11"/>
  <c r="AD750" i="11"/>
  <c r="AE750" i="11"/>
  <c r="B751" i="11"/>
  <c r="C751" i="11"/>
  <c r="D751" i="11"/>
  <c r="E751" i="11"/>
  <c r="F751" i="11"/>
  <c r="G751" i="11"/>
  <c r="H751" i="11"/>
  <c r="I751" i="11"/>
  <c r="J751" i="11"/>
  <c r="K751" i="11"/>
  <c r="L751" i="11"/>
  <c r="M751" i="11"/>
  <c r="N751" i="11"/>
  <c r="O751" i="11"/>
  <c r="P751" i="11"/>
  <c r="Q751" i="11"/>
  <c r="R751" i="11"/>
  <c r="S751" i="11"/>
  <c r="U751" i="11"/>
  <c r="V751" i="11"/>
  <c r="W751" i="11"/>
  <c r="X751" i="11"/>
  <c r="Y751" i="11"/>
  <c r="Z751" i="11"/>
  <c r="AA751" i="11"/>
  <c r="AB751" i="11"/>
  <c r="AC751" i="11"/>
  <c r="AD751" i="11"/>
  <c r="AE751" i="11"/>
  <c r="B752" i="11"/>
  <c r="C752" i="11"/>
  <c r="D752" i="11"/>
  <c r="E752" i="11"/>
  <c r="F752" i="11"/>
  <c r="G752" i="11"/>
  <c r="H752" i="11"/>
  <c r="I752" i="11"/>
  <c r="J752" i="11"/>
  <c r="K752" i="11"/>
  <c r="L752" i="11"/>
  <c r="M752" i="11"/>
  <c r="N752" i="11"/>
  <c r="O752" i="11"/>
  <c r="P752" i="11"/>
  <c r="Q752" i="11"/>
  <c r="R752" i="11"/>
  <c r="S752" i="11"/>
  <c r="U752" i="11"/>
  <c r="V752" i="11"/>
  <c r="W752" i="11"/>
  <c r="X752" i="11"/>
  <c r="Y752" i="11"/>
  <c r="Z752" i="11"/>
  <c r="AA752" i="11"/>
  <c r="AB752" i="11"/>
  <c r="AC752" i="11"/>
  <c r="AD752" i="11"/>
  <c r="AE752" i="11"/>
  <c r="B753" i="11"/>
  <c r="C753" i="11"/>
  <c r="D753" i="11"/>
  <c r="E753" i="11"/>
  <c r="F753" i="11"/>
  <c r="G753" i="11"/>
  <c r="H753" i="11"/>
  <c r="I753" i="11"/>
  <c r="J753" i="11"/>
  <c r="K753" i="11"/>
  <c r="L753" i="11"/>
  <c r="M753" i="11"/>
  <c r="N753" i="11"/>
  <c r="O753" i="11"/>
  <c r="P753" i="11"/>
  <c r="Q753" i="11"/>
  <c r="R753" i="11"/>
  <c r="S753" i="11"/>
  <c r="U753" i="11"/>
  <c r="V753" i="11"/>
  <c r="W753" i="11"/>
  <c r="X753" i="11"/>
  <c r="Y753" i="11"/>
  <c r="Z753" i="11"/>
  <c r="AA753" i="11"/>
  <c r="AB753" i="11"/>
  <c r="AC753" i="11"/>
  <c r="AD753" i="11"/>
  <c r="AE753" i="11"/>
  <c r="B754" i="11"/>
  <c r="C754" i="11"/>
  <c r="D754" i="11"/>
  <c r="E754" i="11"/>
  <c r="F754" i="11"/>
  <c r="G754" i="11"/>
  <c r="H754" i="11"/>
  <c r="I754" i="11"/>
  <c r="J754" i="11"/>
  <c r="K754" i="11"/>
  <c r="L754" i="11"/>
  <c r="M754" i="11"/>
  <c r="N754" i="11"/>
  <c r="O754" i="11"/>
  <c r="P754" i="11"/>
  <c r="Q754" i="11"/>
  <c r="R754" i="11"/>
  <c r="S754" i="11"/>
  <c r="U754" i="11"/>
  <c r="V754" i="11"/>
  <c r="W754" i="11"/>
  <c r="X754" i="11"/>
  <c r="Y754" i="11"/>
  <c r="Z754" i="11"/>
  <c r="AA754" i="11"/>
  <c r="AB754" i="11"/>
  <c r="AC754" i="11"/>
  <c r="AD754" i="11"/>
  <c r="AE754" i="11"/>
  <c r="B755" i="11"/>
  <c r="C755" i="11"/>
  <c r="D755" i="11"/>
  <c r="E755" i="11"/>
  <c r="F755" i="11"/>
  <c r="G755" i="11"/>
  <c r="H755" i="11"/>
  <c r="I755" i="11"/>
  <c r="J755" i="11"/>
  <c r="K755" i="11"/>
  <c r="L755" i="11"/>
  <c r="M755" i="11"/>
  <c r="N755" i="11"/>
  <c r="O755" i="11"/>
  <c r="P755" i="11"/>
  <c r="Q755" i="11"/>
  <c r="R755" i="11"/>
  <c r="S755" i="11"/>
  <c r="U755" i="11"/>
  <c r="V755" i="11"/>
  <c r="W755" i="11"/>
  <c r="X755" i="11"/>
  <c r="Y755" i="11"/>
  <c r="Z755" i="11"/>
  <c r="AA755" i="11"/>
  <c r="AB755" i="11"/>
  <c r="AC755" i="11"/>
  <c r="AD755" i="11"/>
  <c r="AE755" i="11"/>
  <c r="B756" i="11"/>
  <c r="C756" i="11"/>
  <c r="D756" i="11"/>
  <c r="E756" i="11"/>
  <c r="F756" i="11"/>
  <c r="G756" i="11"/>
  <c r="H756" i="11"/>
  <c r="I756" i="11"/>
  <c r="J756" i="11"/>
  <c r="K756" i="11"/>
  <c r="L756" i="11"/>
  <c r="M756" i="11"/>
  <c r="N756" i="11"/>
  <c r="O756" i="11"/>
  <c r="P756" i="11"/>
  <c r="Q756" i="11"/>
  <c r="R756" i="11"/>
  <c r="S756" i="11"/>
  <c r="U756" i="11"/>
  <c r="V756" i="11"/>
  <c r="W756" i="11"/>
  <c r="X756" i="11"/>
  <c r="Y756" i="11"/>
  <c r="Z756" i="11"/>
  <c r="AA756" i="11"/>
  <c r="AB756" i="11"/>
  <c r="AC756" i="11"/>
  <c r="AD756" i="11"/>
  <c r="AE756" i="11"/>
  <c r="B757" i="11"/>
  <c r="C757" i="11"/>
  <c r="D757" i="11"/>
  <c r="E757" i="11"/>
  <c r="F757" i="11"/>
  <c r="G757" i="11"/>
  <c r="H757" i="11"/>
  <c r="I757" i="11"/>
  <c r="J757" i="11"/>
  <c r="K757" i="11"/>
  <c r="L757" i="11"/>
  <c r="M757" i="11"/>
  <c r="N757" i="11"/>
  <c r="O757" i="11"/>
  <c r="P757" i="11"/>
  <c r="Q757" i="11"/>
  <c r="R757" i="11"/>
  <c r="S757" i="11"/>
  <c r="U757" i="11"/>
  <c r="V757" i="11"/>
  <c r="W757" i="11"/>
  <c r="X757" i="11"/>
  <c r="Y757" i="11"/>
  <c r="Z757" i="11"/>
  <c r="AA757" i="11"/>
  <c r="AB757" i="11"/>
  <c r="AC757" i="11"/>
  <c r="AD757" i="11"/>
  <c r="AE757" i="11"/>
  <c r="B758" i="11"/>
  <c r="C758" i="11"/>
  <c r="D758" i="11"/>
  <c r="E758" i="11"/>
  <c r="F758" i="11"/>
  <c r="G758" i="11"/>
  <c r="H758" i="11"/>
  <c r="I758" i="11"/>
  <c r="J758" i="11"/>
  <c r="K758" i="11"/>
  <c r="L758" i="11"/>
  <c r="M758" i="11"/>
  <c r="N758" i="11"/>
  <c r="O758" i="11"/>
  <c r="P758" i="11"/>
  <c r="Q758" i="11"/>
  <c r="R758" i="11"/>
  <c r="S758" i="11"/>
  <c r="U758" i="11"/>
  <c r="V758" i="11"/>
  <c r="W758" i="11"/>
  <c r="X758" i="11"/>
  <c r="Y758" i="11"/>
  <c r="Z758" i="11"/>
  <c r="AA758" i="11"/>
  <c r="AB758" i="11"/>
  <c r="AC758" i="11"/>
  <c r="AD758" i="11"/>
  <c r="AE758" i="11"/>
  <c r="B759" i="11"/>
  <c r="C759" i="11"/>
  <c r="D759" i="11"/>
  <c r="E759" i="11"/>
  <c r="F759" i="11"/>
  <c r="G759" i="11"/>
  <c r="H759" i="11"/>
  <c r="I759" i="11"/>
  <c r="J759" i="11"/>
  <c r="K759" i="11"/>
  <c r="L759" i="11"/>
  <c r="M759" i="11"/>
  <c r="N759" i="11"/>
  <c r="O759" i="11"/>
  <c r="P759" i="11"/>
  <c r="Q759" i="11"/>
  <c r="R759" i="11"/>
  <c r="S759" i="11"/>
  <c r="U759" i="11"/>
  <c r="V759" i="11"/>
  <c r="W759" i="11"/>
  <c r="X759" i="11"/>
  <c r="Y759" i="11"/>
  <c r="Z759" i="11"/>
  <c r="AA759" i="11"/>
  <c r="AB759" i="11"/>
  <c r="AC759" i="11"/>
  <c r="AD759" i="11"/>
  <c r="AE759" i="11"/>
  <c r="B760" i="11"/>
  <c r="C760" i="11"/>
  <c r="D760" i="11"/>
  <c r="E760" i="11"/>
  <c r="F760" i="11"/>
  <c r="G760" i="11"/>
  <c r="H760" i="11"/>
  <c r="I760" i="11"/>
  <c r="J760" i="11"/>
  <c r="K760" i="11"/>
  <c r="L760" i="11"/>
  <c r="M760" i="11"/>
  <c r="N760" i="11"/>
  <c r="O760" i="11"/>
  <c r="P760" i="11"/>
  <c r="Q760" i="11"/>
  <c r="R760" i="11"/>
  <c r="S760" i="11"/>
  <c r="U760" i="11"/>
  <c r="V760" i="11"/>
  <c r="W760" i="11"/>
  <c r="X760" i="11"/>
  <c r="Y760" i="11"/>
  <c r="Z760" i="11"/>
  <c r="AA760" i="11"/>
  <c r="AB760" i="11"/>
  <c r="AC760" i="11"/>
  <c r="AD760" i="11"/>
  <c r="AE760" i="11"/>
  <c r="B761" i="11"/>
  <c r="C761" i="11"/>
  <c r="D761" i="11"/>
  <c r="E761" i="11"/>
  <c r="F761" i="11"/>
  <c r="G761" i="11"/>
  <c r="H761" i="11"/>
  <c r="I761" i="11"/>
  <c r="J761" i="11"/>
  <c r="K761" i="11"/>
  <c r="L761" i="11"/>
  <c r="M761" i="11"/>
  <c r="N761" i="11"/>
  <c r="O761" i="11"/>
  <c r="P761" i="11"/>
  <c r="Q761" i="11"/>
  <c r="R761" i="11"/>
  <c r="S761" i="11"/>
  <c r="U761" i="11"/>
  <c r="V761" i="11"/>
  <c r="W761" i="11"/>
  <c r="X761" i="11"/>
  <c r="Y761" i="11"/>
  <c r="Z761" i="11"/>
  <c r="AA761" i="11"/>
  <c r="AB761" i="11"/>
  <c r="AC761" i="11"/>
  <c r="AD761" i="11"/>
  <c r="AE761" i="11"/>
  <c r="B762" i="11"/>
  <c r="C762" i="11"/>
  <c r="D762" i="11"/>
  <c r="E762" i="11"/>
  <c r="F762" i="11"/>
  <c r="G762" i="11"/>
  <c r="H762" i="11"/>
  <c r="I762" i="11"/>
  <c r="J762" i="11"/>
  <c r="K762" i="11"/>
  <c r="L762" i="11"/>
  <c r="M762" i="11"/>
  <c r="N762" i="11"/>
  <c r="O762" i="11"/>
  <c r="P762" i="11"/>
  <c r="Q762" i="11"/>
  <c r="R762" i="11"/>
  <c r="S762" i="11"/>
  <c r="U762" i="11"/>
  <c r="V762" i="11"/>
  <c r="W762" i="11"/>
  <c r="X762" i="11"/>
  <c r="Y762" i="11"/>
  <c r="Z762" i="11"/>
  <c r="AA762" i="11"/>
  <c r="AB762" i="11"/>
  <c r="AC762" i="11"/>
  <c r="AD762" i="11"/>
  <c r="AE762" i="11"/>
  <c r="B763" i="11"/>
  <c r="C763" i="11"/>
  <c r="D763" i="11"/>
  <c r="E763" i="11"/>
  <c r="F763" i="11"/>
  <c r="G763" i="11"/>
  <c r="H763" i="11"/>
  <c r="I763" i="11"/>
  <c r="J763" i="11"/>
  <c r="K763" i="11"/>
  <c r="L763" i="11"/>
  <c r="M763" i="11"/>
  <c r="N763" i="11"/>
  <c r="O763" i="11"/>
  <c r="P763" i="11"/>
  <c r="Q763" i="11"/>
  <c r="R763" i="11"/>
  <c r="S763" i="11"/>
  <c r="U763" i="11"/>
  <c r="V763" i="11"/>
  <c r="W763" i="11"/>
  <c r="X763" i="11"/>
  <c r="Y763" i="11"/>
  <c r="Z763" i="11"/>
  <c r="AA763" i="11"/>
  <c r="AB763" i="11"/>
  <c r="AC763" i="11"/>
  <c r="AD763" i="11"/>
  <c r="AE763" i="11"/>
  <c r="B764" i="11"/>
  <c r="C764" i="11"/>
  <c r="D764" i="11"/>
  <c r="E764" i="11"/>
  <c r="F764" i="11"/>
  <c r="G764" i="11"/>
  <c r="H764" i="11"/>
  <c r="I764" i="11"/>
  <c r="J764" i="11"/>
  <c r="K764" i="11"/>
  <c r="L764" i="11"/>
  <c r="M764" i="11"/>
  <c r="N764" i="11"/>
  <c r="O764" i="11"/>
  <c r="P764" i="11"/>
  <c r="Q764" i="11"/>
  <c r="R764" i="11"/>
  <c r="S764" i="11"/>
  <c r="U764" i="11"/>
  <c r="V764" i="11"/>
  <c r="W764" i="11"/>
  <c r="X764" i="11"/>
  <c r="Y764" i="11"/>
  <c r="Z764" i="11"/>
  <c r="AA764" i="11"/>
  <c r="AB764" i="11"/>
  <c r="AC764" i="11"/>
  <c r="AD764" i="11"/>
  <c r="AE764" i="11"/>
  <c r="B765" i="11"/>
  <c r="C765" i="11"/>
  <c r="D765" i="11"/>
  <c r="E765" i="11"/>
  <c r="F765" i="11"/>
  <c r="G765" i="11"/>
  <c r="H765" i="11"/>
  <c r="I765" i="11"/>
  <c r="J765" i="11"/>
  <c r="K765" i="11"/>
  <c r="L765" i="11"/>
  <c r="M765" i="11"/>
  <c r="N765" i="11"/>
  <c r="O765" i="11"/>
  <c r="P765" i="11"/>
  <c r="Q765" i="11"/>
  <c r="R765" i="11"/>
  <c r="S765" i="11"/>
  <c r="U765" i="11"/>
  <c r="V765" i="11"/>
  <c r="W765" i="11"/>
  <c r="X765" i="11"/>
  <c r="Y765" i="11"/>
  <c r="Z765" i="11"/>
  <c r="AA765" i="11"/>
  <c r="AB765" i="11"/>
  <c r="AC765" i="11"/>
  <c r="AD765" i="11"/>
  <c r="AE765" i="11"/>
  <c r="B766" i="11"/>
  <c r="C766" i="11"/>
  <c r="D766" i="11"/>
  <c r="E766" i="11"/>
  <c r="F766" i="11"/>
  <c r="G766" i="11"/>
  <c r="H766" i="11"/>
  <c r="I766" i="11"/>
  <c r="J766" i="11"/>
  <c r="K766" i="11"/>
  <c r="L766" i="11"/>
  <c r="M766" i="11"/>
  <c r="N766" i="11"/>
  <c r="O766" i="11"/>
  <c r="P766" i="11"/>
  <c r="Q766" i="11"/>
  <c r="R766" i="11"/>
  <c r="S766" i="11"/>
  <c r="U766" i="11"/>
  <c r="V766" i="11"/>
  <c r="W766" i="11"/>
  <c r="X766" i="11"/>
  <c r="Y766" i="11"/>
  <c r="Z766" i="11"/>
  <c r="AA766" i="11"/>
  <c r="AB766" i="11"/>
  <c r="AC766" i="11"/>
  <c r="AD766" i="11"/>
  <c r="AE766" i="11"/>
  <c r="B767" i="11"/>
  <c r="C767" i="11"/>
  <c r="D767" i="11"/>
  <c r="E767" i="11"/>
  <c r="F767" i="11"/>
  <c r="G767" i="11"/>
  <c r="H767" i="11"/>
  <c r="I767" i="11"/>
  <c r="J767" i="11"/>
  <c r="K767" i="11"/>
  <c r="L767" i="11"/>
  <c r="M767" i="11"/>
  <c r="N767" i="11"/>
  <c r="O767" i="11"/>
  <c r="P767" i="11"/>
  <c r="Q767" i="11"/>
  <c r="R767" i="11"/>
  <c r="S767" i="11"/>
  <c r="U767" i="11"/>
  <c r="V767" i="11"/>
  <c r="W767" i="11"/>
  <c r="X767" i="11"/>
  <c r="Y767" i="11"/>
  <c r="Z767" i="11"/>
  <c r="AA767" i="11"/>
  <c r="AB767" i="11"/>
  <c r="AC767" i="11"/>
  <c r="AD767" i="11"/>
  <c r="AE767" i="11"/>
  <c r="B768" i="11"/>
  <c r="C768" i="11"/>
  <c r="D768" i="11"/>
  <c r="E768" i="11"/>
  <c r="F768" i="11"/>
  <c r="G768" i="11"/>
  <c r="H768" i="11"/>
  <c r="I768" i="11"/>
  <c r="J768" i="11"/>
  <c r="K768" i="11"/>
  <c r="L768" i="11"/>
  <c r="M768" i="11"/>
  <c r="N768" i="11"/>
  <c r="O768" i="11"/>
  <c r="P768" i="11"/>
  <c r="Q768" i="11"/>
  <c r="R768" i="11"/>
  <c r="S768" i="11"/>
  <c r="U768" i="11"/>
  <c r="V768" i="11"/>
  <c r="W768" i="11"/>
  <c r="X768" i="11"/>
  <c r="Y768" i="11"/>
  <c r="Z768" i="11"/>
  <c r="AA768" i="11"/>
  <c r="AB768" i="11"/>
  <c r="AC768" i="11"/>
  <c r="AD768" i="11"/>
  <c r="AE768" i="11"/>
  <c r="B769" i="11"/>
  <c r="C769" i="11"/>
  <c r="D769" i="11"/>
  <c r="E769" i="11"/>
  <c r="F769" i="11"/>
  <c r="G769" i="11"/>
  <c r="H769" i="11"/>
  <c r="I769" i="11"/>
  <c r="J769" i="11"/>
  <c r="K769" i="11"/>
  <c r="L769" i="11"/>
  <c r="M769" i="11"/>
  <c r="N769" i="11"/>
  <c r="O769" i="11"/>
  <c r="P769" i="11"/>
  <c r="Q769" i="11"/>
  <c r="R769" i="11"/>
  <c r="S769" i="11"/>
  <c r="U769" i="11"/>
  <c r="V769" i="11"/>
  <c r="W769" i="11"/>
  <c r="X769" i="11"/>
  <c r="Y769" i="11"/>
  <c r="Z769" i="11"/>
  <c r="AA769" i="11"/>
  <c r="AB769" i="11"/>
  <c r="AC769" i="11"/>
  <c r="AD769" i="11"/>
  <c r="AE769" i="11"/>
  <c r="B770" i="11"/>
  <c r="C770" i="11"/>
  <c r="D770" i="11"/>
  <c r="E770" i="11"/>
  <c r="F770" i="11"/>
  <c r="G770" i="11"/>
  <c r="H770" i="11"/>
  <c r="I770" i="11"/>
  <c r="J770" i="11"/>
  <c r="K770" i="11"/>
  <c r="L770" i="11"/>
  <c r="M770" i="11"/>
  <c r="N770" i="11"/>
  <c r="O770" i="11"/>
  <c r="P770" i="11"/>
  <c r="Q770" i="11"/>
  <c r="R770" i="11"/>
  <c r="S770" i="11"/>
  <c r="U770" i="11"/>
  <c r="V770" i="11"/>
  <c r="W770" i="11"/>
  <c r="X770" i="11"/>
  <c r="Y770" i="11"/>
  <c r="Z770" i="11"/>
  <c r="AA770" i="11"/>
  <c r="AB770" i="11"/>
  <c r="AC770" i="11"/>
  <c r="AD770" i="11"/>
  <c r="AE770" i="11"/>
  <c r="B771" i="11"/>
  <c r="C771" i="11"/>
  <c r="D771" i="11"/>
  <c r="E771" i="11"/>
  <c r="F771" i="11"/>
  <c r="G771" i="11"/>
  <c r="H771" i="11"/>
  <c r="I771" i="11"/>
  <c r="J771" i="11"/>
  <c r="K771" i="11"/>
  <c r="L771" i="11"/>
  <c r="M771" i="11"/>
  <c r="N771" i="11"/>
  <c r="O771" i="11"/>
  <c r="P771" i="11"/>
  <c r="Q771" i="11"/>
  <c r="R771" i="11"/>
  <c r="S771" i="11"/>
  <c r="U771" i="11"/>
  <c r="V771" i="11"/>
  <c r="W771" i="11"/>
  <c r="X771" i="11"/>
  <c r="Y771" i="11"/>
  <c r="Z771" i="11"/>
  <c r="AA771" i="11"/>
  <c r="AB771" i="11"/>
  <c r="AC771" i="11"/>
  <c r="AD771" i="11"/>
  <c r="AE771" i="11"/>
  <c r="B772" i="11"/>
  <c r="C772" i="11"/>
  <c r="D772" i="11"/>
  <c r="E772" i="11"/>
  <c r="F772" i="11"/>
  <c r="G772" i="11"/>
  <c r="H772" i="11"/>
  <c r="I772" i="11"/>
  <c r="J772" i="11"/>
  <c r="K772" i="11"/>
  <c r="L772" i="11"/>
  <c r="M772" i="11"/>
  <c r="N772" i="11"/>
  <c r="O772" i="11"/>
  <c r="P772" i="11"/>
  <c r="Q772" i="11"/>
  <c r="R772" i="11"/>
  <c r="S772" i="11"/>
  <c r="U772" i="11"/>
  <c r="V772" i="11"/>
  <c r="W772" i="11"/>
  <c r="X772" i="11"/>
  <c r="Y772" i="11"/>
  <c r="Z772" i="11"/>
  <c r="AA772" i="11"/>
  <c r="AB772" i="11"/>
  <c r="AC772" i="11"/>
  <c r="AD772" i="11"/>
  <c r="AE772" i="11"/>
  <c r="B773" i="11"/>
  <c r="C773" i="11"/>
  <c r="D773" i="11"/>
  <c r="E773" i="11"/>
  <c r="F773" i="11"/>
  <c r="G773" i="11"/>
  <c r="H773" i="11"/>
  <c r="I773" i="11"/>
  <c r="J773" i="11"/>
  <c r="K773" i="11"/>
  <c r="L773" i="11"/>
  <c r="M773" i="11"/>
  <c r="N773" i="11"/>
  <c r="O773" i="11"/>
  <c r="P773" i="11"/>
  <c r="Q773" i="11"/>
  <c r="R773" i="11"/>
  <c r="S773" i="11"/>
  <c r="U773" i="11"/>
  <c r="V773" i="11"/>
  <c r="W773" i="11"/>
  <c r="X773" i="11"/>
  <c r="Y773" i="11"/>
  <c r="Z773" i="11"/>
  <c r="AA773" i="11"/>
  <c r="AB773" i="11"/>
  <c r="AC773" i="11"/>
  <c r="AD773" i="11"/>
  <c r="AE773" i="11"/>
  <c r="B774" i="11"/>
  <c r="C774" i="11"/>
  <c r="D774" i="11"/>
  <c r="E774" i="11"/>
  <c r="F774" i="11"/>
  <c r="G774" i="11"/>
  <c r="H774" i="11"/>
  <c r="I774" i="11"/>
  <c r="J774" i="11"/>
  <c r="K774" i="11"/>
  <c r="L774" i="11"/>
  <c r="M774" i="11"/>
  <c r="N774" i="11"/>
  <c r="O774" i="11"/>
  <c r="P774" i="11"/>
  <c r="Q774" i="11"/>
  <c r="R774" i="11"/>
  <c r="S774" i="11"/>
  <c r="U774" i="11"/>
  <c r="V774" i="11"/>
  <c r="W774" i="11"/>
  <c r="X774" i="11"/>
  <c r="Y774" i="11"/>
  <c r="Z774" i="11"/>
  <c r="AA774" i="11"/>
  <c r="AB774" i="11"/>
  <c r="AC774" i="11"/>
  <c r="AD774" i="11"/>
  <c r="AE774" i="11"/>
  <c r="B775" i="11"/>
  <c r="C775" i="11"/>
  <c r="D775" i="11"/>
  <c r="E775" i="11"/>
  <c r="F775" i="11"/>
  <c r="G775" i="11"/>
  <c r="H775" i="11"/>
  <c r="I775" i="11"/>
  <c r="J775" i="11"/>
  <c r="K775" i="11"/>
  <c r="L775" i="11"/>
  <c r="M775" i="11"/>
  <c r="N775" i="11"/>
  <c r="O775" i="11"/>
  <c r="P775" i="11"/>
  <c r="Q775" i="11"/>
  <c r="R775" i="11"/>
  <c r="S775" i="11"/>
  <c r="U775" i="11"/>
  <c r="V775" i="11"/>
  <c r="W775" i="11"/>
  <c r="X775" i="11"/>
  <c r="Y775" i="11"/>
  <c r="Z775" i="11"/>
  <c r="AA775" i="11"/>
  <c r="AB775" i="11"/>
  <c r="AC775" i="11"/>
  <c r="AD775" i="11"/>
  <c r="AE775" i="11"/>
  <c r="B776" i="11"/>
  <c r="C776" i="11"/>
  <c r="D776" i="11"/>
  <c r="E776" i="11"/>
  <c r="F776" i="11"/>
  <c r="G776" i="11"/>
  <c r="H776" i="11"/>
  <c r="I776" i="11"/>
  <c r="J776" i="11"/>
  <c r="K776" i="11"/>
  <c r="L776" i="11"/>
  <c r="M776" i="11"/>
  <c r="N776" i="11"/>
  <c r="O776" i="11"/>
  <c r="P776" i="11"/>
  <c r="Q776" i="11"/>
  <c r="R776" i="11"/>
  <c r="S776" i="11"/>
  <c r="U776" i="11"/>
  <c r="V776" i="11"/>
  <c r="W776" i="11"/>
  <c r="X776" i="11"/>
  <c r="Y776" i="11"/>
  <c r="Z776" i="11"/>
  <c r="AA776" i="11"/>
  <c r="AB776" i="11"/>
  <c r="AC776" i="11"/>
  <c r="AD776" i="11"/>
  <c r="AE776" i="11"/>
  <c r="B777" i="11"/>
  <c r="C777" i="11"/>
  <c r="D777" i="11"/>
  <c r="E777" i="11"/>
  <c r="F777" i="11"/>
  <c r="G777" i="11"/>
  <c r="H777" i="11"/>
  <c r="I777" i="11"/>
  <c r="J777" i="11"/>
  <c r="K777" i="11"/>
  <c r="L777" i="11"/>
  <c r="M777" i="11"/>
  <c r="N777" i="11"/>
  <c r="O777" i="11"/>
  <c r="P777" i="11"/>
  <c r="Q777" i="11"/>
  <c r="R777" i="11"/>
  <c r="S777" i="11"/>
  <c r="U777" i="11"/>
  <c r="V777" i="11"/>
  <c r="W777" i="11"/>
  <c r="X777" i="11"/>
  <c r="Y777" i="11"/>
  <c r="Z777" i="11"/>
  <c r="AA777" i="11"/>
  <c r="AB777" i="11"/>
  <c r="AC777" i="11"/>
  <c r="AD777" i="11"/>
  <c r="AE777" i="11"/>
  <c r="B778" i="11"/>
  <c r="C778" i="11"/>
  <c r="D778" i="11"/>
  <c r="E778" i="11"/>
  <c r="F778" i="11"/>
  <c r="G778" i="11"/>
  <c r="H778" i="11"/>
  <c r="I778" i="11"/>
  <c r="J778" i="11"/>
  <c r="K778" i="11"/>
  <c r="L778" i="11"/>
  <c r="M778" i="11"/>
  <c r="N778" i="11"/>
  <c r="O778" i="11"/>
  <c r="P778" i="11"/>
  <c r="Q778" i="11"/>
  <c r="R778" i="11"/>
  <c r="S778" i="11"/>
  <c r="U778" i="11"/>
  <c r="V778" i="11"/>
  <c r="W778" i="11"/>
  <c r="X778" i="11"/>
  <c r="Y778" i="11"/>
  <c r="Z778" i="11"/>
  <c r="AA778" i="11"/>
  <c r="AB778" i="11"/>
  <c r="AC778" i="11"/>
  <c r="AD778" i="11"/>
  <c r="AE778" i="11"/>
  <c r="B779" i="11"/>
  <c r="C779" i="11"/>
  <c r="D779" i="11"/>
  <c r="E779" i="11"/>
  <c r="F779" i="11"/>
  <c r="G779" i="11"/>
  <c r="H779" i="11"/>
  <c r="I779" i="11"/>
  <c r="J779" i="11"/>
  <c r="K779" i="11"/>
  <c r="L779" i="11"/>
  <c r="M779" i="11"/>
  <c r="N779" i="11"/>
  <c r="O779" i="11"/>
  <c r="P779" i="11"/>
  <c r="Q779" i="11"/>
  <c r="R779" i="11"/>
  <c r="S779" i="11"/>
  <c r="U779" i="11"/>
  <c r="V779" i="11"/>
  <c r="W779" i="11"/>
  <c r="X779" i="11"/>
  <c r="Y779" i="11"/>
  <c r="Z779" i="11"/>
  <c r="AA779" i="11"/>
  <c r="AB779" i="11"/>
  <c r="AC779" i="11"/>
  <c r="AD779" i="11"/>
  <c r="AE779" i="11"/>
  <c r="B780" i="11"/>
  <c r="C780" i="11"/>
  <c r="D780" i="11"/>
  <c r="E780" i="11"/>
  <c r="F780" i="11"/>
  <c r="G780" i="11"/>
  <c r="H780" i="11"/>
  <c r="I780" i="11"/>
  <c r="J780" i="11"/>
  <c r="K780" i="11"/>
  <c r="L780" i="11"/>
  <c r="M780" i="11"/>
  <c r="N780" i="11"/>
  <c r="O780" i="11"/>
  <c r="P780" i="11"/>
  <c r="Q780" i="11"/>
  <c r="R780" i="11"/>
  <c r="S780" i="11"/>
  <c r="U780" i="11"/>
  <c r="V780" i="11"/>
  <c r="W780" i="11"/>
  <c r="X780" i="11"/>
  <c r="Y780" i="11"/>
  <c r="Z780" i="11"/>
  <c r="AA780" i="11"/>
  <c r="AB780" i="11"/>
  <c r="AC780" i="11"/>
  <c r="AD780" i="11"/>
  <c r="AE780" i="11"/>
  <c r="B781" i="11"/>
  <c r="C781" i="11"/>
  <c r="D781" i="11"/>
  <c r="E781" i="11"/>
  <c r="F781" i="11"/>
  <c r="G781" i="11"/>
  <c r="H781" i="11"/>
  <c r="I781" i="11"/>
  <c r="J781" i="11"/>
  <c r="K781" i="11"/>
  <c r="L781" i="11"/>
  <c r="M781" i="11"/>
  <c r="N781" i="11"/>
  <c r="O781" i="11"/>
  <c r="P781" i="11"/>
  <c r="Q781" i="11"/>
  <c r="R781" i="11"/>
  <c r="S781" i="11"/>
  <c r="U781" i="11"/>
  <c r="V781" i="11"/>
  <c r="W781" i="11"/>
  <c r="X781" i="11"/>
  <c r="Y781" i="11"/>
  <c r="Z781" i="11"/>
  <c r="AA781" i="11"/>
  <c r="AB781" i="11"/>
  <c r="AC781" i="11"/>
  <c r="AD781" i="11"/>
  <c r="AE781" i="11"/>
  <c r="B782" i="11"/>
  <c r="C782" i="11"/>
  <c r="D782" i="11"/>
  <c r="E782" i="11"/>
  <c r="F782" i="11"/>
  <c r="G782" i="11"/>
  <c r="H782" i="11"/>
  <c r="I782" i="11"/>
  <c r="J782" i="11"/>
  <c r="K782" i="11"/>
  <c r="L782" i="11"/>
  <c r="M782" i="11"/>
  <c r="N782" i="11"/>
  <c r="O782" i="11"/>
  <c r="P782" i="11"/>
  <c r="Q782" i="11"/>
  <c r="R782" i="11"/>
  <c r="S782" i="11"/>
  <c r="U782" i="11"/>
  <c r="V782" i="11"/>
  <c r="W782" i="11"/>
  <c r="X782" i="11"/>
  <c r="Y782" i="11"/>
  <c r="Z782" i="11"/>
  <c r="AA782" i="11"/>
  <c r="AB782" i="11"/>
  <c r="AC782" i="11"/>
  <c r="AD782" i="11"/>
  <c r="AE782" i="11"/>
  <c r="B783" i="11"/>
  <c r="C783" i="11"/>
  <c r="D783" i="11"/>
  <c r="E783" i="11"/>
  <c r="F783" i="11"/>
  <c r="G783" i="11"/>
  <c r="H783" i="11"/>
  <c r="I783" i="11"/>
  <c r="J783" i="11"/>
  <c r="K783" i="11"/>
  <c r="L783" i="11"/>
  <c r="M783" i="11"/>
  <c r="N783" i="11"/>
  <c r="O783" i="11"/>
  <c r="P783" i="11"/>
  <c r="Q783" i="11"/>
  <c r="R783" i="11"/>
  <c r="S783" i="11"/>
  <c r="U783" i="11"/>
  <c r="V783" i="11"/>
  <c r="W783" i="11"/>
  <c r="X783" i="11"/>
  <c r="Y783" i="11"/>
  <c r="Z783" i="11"/>
  <c r="AA783" i="11"/>
  <c r="AB783" i="11"/>
  <c r="AC783" i="11"/>
  <c r="AD783" i="11"/>
  <c r="AE783" i="11"/>
  <c r="B784" i="11"/>
  <c r="C784" i="11"/>
  <c r="D784" i="11"/>
  <c r="E784" i="11"/>
  <c r="F784" i="11"/>
  <c r="G784" i="11"/>
  <c r="H784" i="11"/>
  <c r="I784" i="11"/>
  <c r="J784" i="11"/>
  <c r="K784" i="11"/>
  <c r="L784" i="11"/>
  <c r="M784" i="11"/>
  <c r="N784" i="11"/>
  <c r="O784" i="11"/>
  <c r="P784" i="11"/>
  <c r="Q784" i="11"/>
  <c r="R784" i="11"/>
  <c r="S784" i="11"/>
  <c r="U784" i="11"/>
  <c r="V784" i="11"/>
  <c r="W784" i="11"/>
  <c r="X784" i="11"/>
  <c r="Y784" i="11"/>
  <c r="Z784" i="11"/>
  <c r="AA784" i="11"/>
  <c r="AB784" i="11"/>
  <c r="AC784" i="11"/>
  <c r="AD784" i="11"/>
  <c r="AE784" i="11"/>
  <c r="B785" i="11"/>
  <c r="C785" i="11"/>
  <c r="D785" i="11"/>
  <c r="E785" i="11"/>
  <c r="F785" i="11"/>
  <c r="G785" i="11"/>
  <c r="H785" i="11"/>
  <c r="I785" i="11"/>
  <c r="J785" i="11"/>
  <c r="K785" i="11"/>
  <c r="L785" i="11"/>
  <c r="M785" i="11"/>
  <c r="N785" i="11"/>
  <c r="O785" i="11"/>
  <c r="P785" i="11"/>
  <c r="Q785" i="11"/>
  <c r="R785" i="11"/>
  <c r="S785" i="11"/>
  <c r="U785" i="11"/>
  <c r="V785" i="11"/>
  <c r="W785" i="11"/>
  <c r="X785" i="11"/>
  <c r="Y785" i="11"/>
  <c r="Z785" i="11"/>
  <c r="AA785" i="11"/>
  <c r="AB785" i="11"/>
  <c r="AC785" i="11"/>
  <c r="AD785" i="11"/>
  <c r="AE785" i="11"/>
  <c r="B786" i="11"/>
  <c r="C786" i="11"/>
  <c r="D786" i="11"/>
  <c r="E786" i="11"/>
  <c r="F786" i="11"/>
  <c r="G786" i="11"/>
  <c r="H786" i="11"/>
  <c r="I786" i="11"/>
  <c r="J786" i="11"/>
  <c r="K786" i="11"/>
  <c r="L786" i="11"/>
  <c r="M786" i="11"/>
  <c r="N786" i="11"/>
  <c r="O786" i="11"/>
  <c r="P786" i="11"/>
  <c r="Q786" i="11"/>
  <c r="R786" i="11"/>
  <c r="S786" i="11"/>
  <c r="U786" i="11"/>
  <c r="V786" i="11"/>
  <c r="W786" i="11"/>
  <c r="X786" i="11"/>
  <c r="Y786" i="11"/>
  <c r="Z786" i="11"/>
  <c r="AA786" i="11"/>
  <c r="AB786" i="11"/>
  <c r="AC786" i="11"/>
  <c r="AD786" i="11"/>
  <c r="AE786" i="11"/>
  <c r="B787" i="11"/>
  <c r="C787" i="11"/>
  <c r="D787" i="11"/>
  <c r="E787" i="11"/>
  <c r="F787" i="11"/>
  <c r="G787" i="11"/>
  <c r="H787" i="11"/>
  <c r="I787" i="11"/>
  <c r="J787" i="11"/>
  <c r="K787" i="11"/>
  <c r="L787" i="11"/>
  <c r="M787" i="11"/>
  <c r="N787" i="11"/>
  <c r="O787" i="11"/>
  <c r="P787" i="11"/>
  <c r="Q787" i="11"/>
  <c r="R787" i="11"/>
  <c r="S787" i="11"/>
  <c r="U787" i="11"/>
  <c r="V787" i="11"/>
  <c r="W787" i="11"/>
  <c r="X787" i="11"/>
  <c r="Y787" i="11"/>
  <c r="Z787" i="11"/>
  <c r="AA787" i="11"/>
  <c r="AB787" i="11"/>
  <c r="AC787" i="11"/>
  <c r="AD787" i="11"/>
  <c r="AE787" i="11"/>
  <c r="B788" i="11"/>
  <c r="C788" i="11"/>
  <c r="D788" i="11"/>
  <c r="E788" i="11"/>
  <c r="F788" i="11"/>
  <c r="G788" i="11"/>
  <c r="H788" i="11"/>
  <c r="I788" i="11"/>
  <c r="J788" i="11"/>
  <c r="K788" i="11"/>
  <c r="L788" i="11"/>
  <c r="M788" i="11"/>
  <c r="N788" i="11"/>
  <c r="O788" i="11"/>
  <c r="P788" i="11"/>
  <c r="Q788" i="11"/>
  <c r="R788" i="11"/>
  <c r="S788" i="11"/>
  <c r="U788" i="11"/>
  <c r="V788" i="11"/>
  <c r="W788" i="11"/>
  <c r="X788" i="11"/>
  <c r="Y788" i="11"/>
  <c r="Z788" i="11"/>
  <c r="AA788" i="11"/>
  <c r="AB788" i="11"/>
  <c r="AC788" i="11"/>
  <c r="AD788" i="11"/>
  <c r="AE788" i="11"/>
  <c r="B789" i="11"/>
  <c r="C789" i="11"/>
  <c r="D789" i="11"/>
  <c r="E789" i="11"/>
  <c r="F789" i="11"/>
  <c r="G789" i="11"/>
  <c r="H789" i="11"/>
  <c r="I789" i="11"/>
  <c r="J789" i="11"/>
  <c r="K789" i="11"/>
  <c r="L789" i="11"/>
  <c r="M789" i="11"/>
  <c r="N789" i="11"/>
  <c r="O789" i="11"/>
  <c r="P789" i="11"/>
  <c r="Q789" i="11"/>
  <c r="R789" i="11"/>
  <c r="S789" i="11"/>
  <c r="U789" i="11"/>
  <c r="V789" i="11"/>
  <c r="W789" i="11"/>
  <c r="X789" i="11"/>
  <c r="Y789" i="11"/>
  <c r="Z789" i="11"/>
  <c r="AA789" i="11"/>
  <c r="AB789" i="11"/>
  <c r="AC789" i="11"/>
  <c r="AD789" i="11"/>
  <c r="AE789" i="11"/>
  <c r="B790" i="11"/>
  <c r="C790" i="11"/>
  <c r="D790" i="11"/>
  <c r="E790" i="11"/>
  <c r="F790" i="11"/>
  <c r="G790" i="11"/>
  <c r="H790" i="11"/>
  <c r="I790" i="11"/>
  <c r="J790" i="11"/>
  <c r="K790" i="11"/>
  <c r="L790" i="11"/>
  <c r="M790" i="11"/>
  <c r="N790" i="11"/>
  <c r="O790" i="11"/>
  <c r="P790" i="11"/>
  <c r="Q790" i="11"/>
  <c r="R790" i="11"/>
  <c r="S790" i="11"/>
  <c r="U790" i="11"/>
  <c r="V790" i="11"/>
  <c r="W790" i="11"/>
  <c r="X790" i="11"/>
  <c r="Y790" i="11"/>
  <c r="Z790" i="11"/>
  <c r="AA790" i="11"/>
  <c r="AB790" i="11"/>
  <c r="AC790" i="11"/>
  <c r="AD790" i="11"/>
  <c r="AE790" i="11"/>
  <c r="B791" i="11"/>
  <c r="C791" i="11"/>
  <c r="D791" i="11"/>
  <c r="E791" i="11"/>
  <c r="F791" i="11"/>
  <c r="G791" i="11"/>
  <c r="H791" i="11"/>
  <c r="I791" i="11"/>
  <c r="J791" i="11"/>
  <c r="K791" i="11"/>
  <c r="L791" i="11"/>
  <c r="M791" i="11"/>
  <c r="N791" i="11"/>
  <c r="O791" i="11"/>
  <c r="P791" i="11"/>
  <c r="Q791" i="11"/>
  <c r="R791" i="11"/>
  <c r="S791" i="11"/>
  <c r="U791" i="11"/>
  <c r="V791" i="11"/>
  <c r="W791" i="11"/>
  <c r="X791" i="11"/>
  <c r="Y791" i="11"/>
  <c r="Z791" i="11"/>
  <c r="AA791" i="11"/>
  <c r="AB791" i="11"/>
  <c r="AC791" i="11"/>
  <c r="AD791" i="11"/>
  <c r="AE791" i="11"/>
  <c r="B792" i="11"/>
  <c r="C792" i="11"/>
  <c r="D792" i="11"/>
  <c r="E792" i="11"/>
  <c r="F792" i="11"/>
  <c r="G792" i="11"/>
  <c r="H792" i="11"/>
  <c r="I792" i="11"/>
  <c r="J792" i="11"/>
  <c r="K792" i="11"/>
  <c r="L792" i="11"/>
  <c r="M792" i="11"/>
  <c r="N792" i="11"/>
  <c r="O792" i="11"/>
  <c r="P792" i="11"/>
  <c r="Q792" i="11"/>
  <c r="R792" i="11"/>
  <c r="S792" i="11"/>
  <c r="U792" i="11"/>
  <c r="V792" i="11"/>
  <c r="W792" i="11"/>
  <c r="X792" i="11"/>
  <c r="Y792" i="11"/>
  <c r="Z792" i="11"/>
  <c r="AA792" i="11"/>
  <c r="AB792" i="11"/>
  <c r="AC792" i="11"/>
  <c r="AD792" i="11"/>
  <c r="AE792" i="11"/>
  <c r="B793" i="11"/>
  <c r="C793" i="11"/>
  <c r="D793" i="11"/>
  <c r="E793" i="11"/>
  <c r="F793" i="11"/>
  <c r="G793" i="11"/>
  <c r="H793" i="11"/>
  <c r="I793" i="11"/>
  <c r="J793" i="11"/>
  <c r="K793" i="11"/>
  <c r="L793" i="11"/>
  <c r="M793" i="11"/>
  <c r="N793" i="11"/>
  <c r="O793" i="11"/>
  <c r="P793" i="11"/>
  <c r="Q793" i="11"/>
  <c r="R793" i="11"/>
  <c r="S793" i="11"/>
  <c r="U793" i="11"/>
  <c r="V793" i="11"/>
  <c r="W793" i="11"/>
  <c r="X793" i="11"/>
  <c r="Y793" i="11"/>
  <c r="Z793" i="11"/>
  <c r="AA793" i="11"/>
  <c r="AB793" i="11"/>
  <c r="AC793" i="11"/>
  <c r="AD793" i="11"/>
  <c r="AE793" i="11"/>
  <c r="B794" i="11"/>
  <c r="C794" i="11"/>
  <c r="D794" i="11"/>
  <c r="E794" i="11"/>
  <c r="F794" i="11"/>
  <c r="G794" i="11"/>
  <c r="H794" i="11"/>
  <c r="I794" i="11"/>
  <c r="J794" i="11"/>
  <c r="K794" i="11"/>
  <c r="L794" i="11"/>
  <c r="M794" i="11"/>
  <c r="N794" i="11"/>
  <c r="O794" i="11"/>
  <c r="P794" i="11"/>
  <c r="Q794" i="11"/>
  <c r="R794" i="11"/>
  <c r="S794" i="11"/>
  <c r="U794" i="11"/>
  <c r="V794" i="11"/>
  <c r="W794" i="11"/>
  <c r="X794" i="11"/>
  <c r="Y794" i="11"/>
  <c r="Z794" i="11"/>
  <c r="AA794" i="11"/>
  <c r="AB794" i="11"/>
  <c r="AC794" i="11"/>
  <c r="AD794" i="11"/>
  <c r="AE794" i="11"/>
  <c r="B795" i="11"/>
  <c r="C795" i="11"/>
  <c r="D795" i="11"/>
  <c r="E795" i="11"/>
  <c r="F795" i="11"/>
  <c r="G795" i="11"/>
  <c r="H795" i="11"/>
  <c r="I795" i="11"/>
  <c r="J795" i="11"/>
  <c r="K795" i="11"/>
  <c r="L795" i="11"/>
  <c r="M795" i="11"/>
  <c r="N795" i="11"/>
  <c r="O795" i="11"/>
  <c r="P795" i="11"/>
  <c r="Q795" i="11"/>
  <c r="R795" i="11"/>
  <c r="S795" i="11"/>
  <c r="U795" i="11"/>
  <c r="V795" i="11"/>
  <c r="W795" i="11"/>
  <c r="X795" i="11"/>
  <c r="Y795" i="11"/>
  <c r="Z795" i="11"/>
  <c r="AA795" i="11"/>
  <c r="AB795" i="11"/>
  <c r="AC795" i="11"/>
  <c r="AD795" i="11"/>
  <c r="AE795" i="11"/>
  <c r="B796" i="11"/>
  <c r="C796" i="11"/>
  <c r="D796" i="11"/>
  <c r="E796" i="11"/>
  <c r="F796" i="11"/>
  <c r="G796" i="11"/>
  <c r="H796" i="11"/>
  <c r="I796" i="11"/>
  <c r="J796" i="11"/>
  <c r="K796" i="11"/>
  <c r="L796" i="11"/>
  <c r="M796" i="11"/>
  <c r="N796" i="11"/>
  <c r="O796" i="11"/>
  <c r="P796" i="11"/>
  <c r="Q796" i="11"/>
  <c r="R796" i="11"/>
  <c r="S796" i="11"/>
  <c r="U796" i="11"/>
  <c r="V796" i="11"/>
  <c r="W796" i="11"/>
  <c r="X796" i="11"/>
  <c r="Y796" i="11"/>
  <c r="Z796" i="11"/>
  <c r="AA796" i="11"/>
  <c r="AB796" i="11"/>
  <c r="AC796" i="11"/>
  <c r="AD796" i="11"/>
  <c r="AE796" i="11"/>
  <c r="B797" i="11"/>
  <c r="C797" i="11"/>
  <c r="D797" i="11"/>
  <c r="E797" i="11"/>
  <c r="F797" i="11"/>
  <c r="G797" i="11"/>
  <c r="H797" i="11"/>
  <c r="I797" i="11"/>
  <c r="J797" i="11"/>
  <c r="K797" i="11"/>
  <c r="L797" i="11"/>
  <c r="M797" i="11"/>
  <c r="N797" i="11"/>
  <c r="O797" i="11"/>
  <c r="P797" i="11"/>
  <c r="Q797" i="11"/>
  <c r="R797" i="11"/>
  <c r="S797" i="11"/>
  <c r="U797" i="11"/>
  <c r="V797" i="11"/>
  <c r="W797" i="11"/>
  <c r="X797" i="11"/>
  <c r="Y797" i="11"/>
  <c r="Z797" i="11"/>
  <c r="AA797" i="11"/>
  <c r="AB797" i="11"/>
  <c r="AC797" i="11"/>
  <c r="AD797" i="11"/>
  <c r="AE797" i="11"/>
  <c r="B798" i="11"/>
  <c r="C798" i="11"/>
  <c r="D798" i="11"/>
  <c r="E798" i="11"/>
  <c r="F798" i="11"/>
  <c r="G798" i="11"/>
  <c r="H798" i="11"/>
  <c r="I798" i="11"/>
  <c r="J798" i="11"/>
  <c r="K798" i="11"/>
  <c r="L798" i="11"/>
  <c r="M798" i="11"/>
  <c r="N798" i="11"/>
  <c r="O798" i="11"/>
  <c r="P798" i="11"/>
  <c r="Q798" i="11"/>
  <c r="R798" i="11"/>
  <c r="S798" i="11"/>
  <c r="U798" i="11"/>
  <c r="V798" i="11"/>
  <c r="W798" i="11"/>
  <c r="X798" i="11"/>
  <c r="Y798" i="11"/>
  <c r="Z798" i="11"/>
  <c r="AA798" i="11"/>
  <c r="AB798" i="11"/>
  <c r="AC798" i="11"/>
  <c r="AD798" i="11"/>
  <c r="AE798" i="11"/>
  <c r="B799" i="11"/>
  <c r="C799" i="11"/>
  <c r="D799" i="11"/>
  <c r="E799" i="11"/>
  <c r="F799" i="11"/>
  <c r="G799" i="11"/>
  <c r="H799" i="11"/>
  <c r="I799" i="11"/>
  <c r="J799" i="11"/>
  <c r="K799" i="11"/>
  <c r="L799" i="11"/>
  <c r="M799" i="11"/>
  <c r="N799" i="11"/>
  <c r="O799" i="11"/>
  <c r="P799" i="11"/>
  <c r="Q799" i="11"/>
  <c r="R799" i="11"/>
  <c r="S799" i="11"/>
  <c r="U799" i="11"/>
  <c r="V799" i="11"/>
  <c r="W799" i="11"/>
  <c r="X799" i="11"/>
  <c r="Y799" i="11"/>
  <c r="Z799" i="11"/>
  <c r="AA799" i="11"/>
  <c r="AB799" i="11"/>
  <c r="AC799" i="11"/>
  <c r="AD799" i="11"/>
  <c r="AE799" i="11"/>
  <c r="B800" i="11"/>
  <c r="C800" i="11"/>
  <c r="D800" i="11"/>
  <c r="E800" i="11"/>
  <c r="F800" i="11"/>
  <c r="G800" i="11"/>
  <c r="H800" i="11"/>
  <c r="I800" i="11"/>
  <c r="J800" i="11"/>
  <c r="K800" i="11"/>
  <c r="L800" i="11"/>
  <c r="M800" i="11"/>
  <c r="N800" i="11"/>
  <c r="O800" i="11"/>
  <c r="P800" i="11"/>
  <c r="Q800" i="11"/>
  <c r="R800" i="11"/>
  <c r="S800" i="11"/>
  <c r="U800" i="11"/>
  <c r="V800" i="11"/>
  <c r="W800" i="11"/>
  <c r="X800" i="11"/>
  <c r="Y800" i="11"/>
  <c r="Z800" i="11"/>
  <c r="AA800" i="11"/>
  <c r="AB800" i="11"/>
  <c r="AC800" i="11"/>
  <c r="AD800" i="11"/>
  <c r="AE800" i="11"/>
  <c r="B801" i="11"/>
  <c r="C801" i="11"/>
  <c r="D801" i="11"/>
  <c r="E801" i="11"/>
  <c r="F801" i="11"/>
  <c r="G801" i="11"/>
  <c r="H801" i="11"/>
  <c r="I801" i="11"/>
  <c r="J801" i="11"/>
  <c r="K801" i="11"/>
  <c r="L801" i="11"/>
  <c r="M801" i="11"/>
  <c r="N801" i="11"/>
  <c r="O801" i="11"/>
  <c r="P801" i="11"/>
  <c r="Q801" i="11"/>
  <c r="R801" i="11"/>
  <c r="S801" i="11"/>
  <c r="U801" i="11"/>
  <c r="V801" i="11"/>
  <c r="W801" i="11"/>
  <c r="X801" i="11"/>
  <c r="Y801" i="11"/>
  <c r="Z801" i="11"/>
  <c r="AA801" i="11"/>
  <c r="AB801" i="11"/>
  <c r="AC801" i="11"/>
  <c r="AD801" i="11"/>
  <c r="AE801" i="11"/>
  <c r="B802" i="11"/>
  <c r="C802" i="11"/>
  <c r="D802" i="11"/>
  <c r="E802" i="11"/>
  <c r="F802" i="11"/>
  <c r="G802" i="11"/>
  <c r="H802" i="11"/>
  <c r="I802" i="11"/>
  <c r="J802" i="11"/>
  <c r="K802" i="11"/>
  <c r="L802" i="11"/>
  <c r="M802" i="11"/>
  <c r="N802" i="11"/>
  <c r="O802" i="11"/>
  <c r="P802" i="11"/>
  <c r="Q802" i="11"/>
  <c r="R802" i="11"/>
  <c r="S802" i="11"/>
  <c r="U802" i="11"/>
  <c r="V802" i="11"/>
  <c r="W802" i="11"/>
  <c r="X802" i="11"/>
  <c r="Y802" i="11"/>
  <c r="Z802" i="11"/>
  <c r="AA802" i="11"/>
  <c r="AB802" i="11"/>
  <c r="AC802" i="11"/>
  <c r="AD802" i="11"/>
  <c r="AE802" i="11"/>
  <c r="B803" i="11"/>
  <c r="C803" i="11"/>
  <c r="D803" i="11"/>
  <c r="E803" i="11"/>
  <c r="F803" i="11"/>
  <c r="G803" i="11"/>
  <c r="H803" i="11"/>
  <c r="I803" i="11"/>
  <c r="J803" i="11"/>
  <c r="K803" i="11"/>
  <c r="L803" i="11"/>
  <c r="M803" i="11"/>
  <c r="N803" i="11"/>
  <c r="O803" i="11"/>
  <c r="P803" i="11"/>
  <c r="Q803" i="11"/>
  <c r="R803" i="11"/>
  <c r="S803" i="11"/>
  <c r="U803" i="11"/>
  <c r="V803" i="11"/>
  <c r="W803" i="11"/>
  <c r="X803" i="11"/>
  <c r="Y803" i="11"/>
  <c r="Z803" i="11"/>
  <c r="AA803" i="11"/>
  <c r="AB803" i="11"/>
  <c r="AC803" i="11"/>
  <c r="AD803" i="11"/>
  <c r="AE803" i="11"/>
  <c r="B804" i="11"/>
  <c r="C804" i="11"/>
  <c r="D804" i="11"/>
  <c r="E804" i="11"/>
  <c r="F804" i="11"/>
  <c r="G804" i="11"/>
  <c r="H804" i="11"/>
  <c r="I804" i="11"/>
  <c r="J804" i="11"/>
  <c r="K804" i="11"/>
  <c r="L804" i="11"/>
  <c r="M804" i="11"/>
  <c r="N804" i="11"/>
  <c r="O804" i="11"/>
  <c r="P804" i="11"/>
  <c r="Q804" i="11"/>
  <c r="R804" i="11"/>
  <c r="S804" i="11"/>
  <c r="U804" i="11"/>
  <c r="V804" i="11"/>
  <c r="W804" i="11"/>
  <c r="X804" i="11"/>
  <c r="Y804" i="11"/>
  <c r="Z804" i="11"/>
  <c r="AA804" i="11"/>
  <c r="AB804" i="11"/>
  <c r="AC804" i="11"/>
  <c r="AD804" i="11"/>
  <c r="AE804" i="11"/>
  <c r="B805" i="11"/>
  <c r="C805" i="11"/>
  <c r="D805" i="11"/>
  <c r="E805" i="11"/>
  <c r="F805" i="11"/>
  <c r="G805" i="11"/>
  <c r="H805" i="11"/>
  <c r="I805" i="11"/>
  <c r="J805" i="11"/>
  <c r="K805" i="11"/>
  <c r="L805" i="11"/>
  <c r="M805" i="11"/>
  <c r="N805" i="11"/>
  <c r="O805" i="11"/>
  <c r="P805" i="11"/>
  <c r="Q805" i="11"/>
  <c r="R805" i="11"/>
  <c r="S805" i="11"/>
  <c r="U805" i="11"/>
  <c r="V805" i="11"/>
  <c r="W805" i="11"/>
  <c r="X805" i="11"/>
  <c r="Y805" i="11"/>
  <c r="Z805" i="11"/>
  <c r="AA805" i="11"/>
  <c r="AB805" i="11"/>
  <c r="AC805" i="11"/>
  <c r="AD805" i="11"/>
  <c r="AE805" i="11"/>
  <c r="B806" i="11"/>
  <c r="C806" i="11"/>
  <c r="D806" i="11"/>
  <c r="E806" i="11"/>
  <c r="F806" i="11"/>
  <c r="G806" i="11"/>
  <c r="H806" i="11"/>
  <c r="I806" i="11"/>
  <c r="J806" i="11"/>
  <c r="K806" i="11"/>
  <c r="L806" i="11"/>
  <c r="M806" i="11"/>
  <c r="N806" i="11"/>
  <c r="O806" i="11"/>
  <c r="P806" i="11"/>
  <c r="Q806" i="11"/>
  <c r="R806" i="11"/>
  <c r="S806" i="11"/>
  <c r="U806" i="11"/>
  <c r="V806" i="11"/>
  <c r="W806" i="11"/>
  <c r="X806" i="11"/>
  <c r="Y806" i="11"/>
  <c r="Z806" i="11"/>
  <c r="AA806" i="11"/>
  <c r="AB806" i="11"/>
  <c r="AC806" i="11"/>
  <c r="AD806" i="11"/>
  <c r="AE806" i="11"/>
  <c r="B807" i="11"/>
  <c r="C807" i="11"/>
  <c r="D807" i="11"/>
  <c r="E807" i="11"/>
  <c r="F807" i="11"/>
  <c r="G807" i="11"/>
  <c r="H807" i="11"/>
  <c r="I807" i="11"/>
  <c r="J807" i="11"/>
  <c r="K807" i="11"/>
  <c r="L807" i="11"/>
  <c r="M807" i="11"/>
  <c r="N807" i="11"/>
  <c r="O807" i="11"/>
  <c r="P807" i="11"/>
  <c r="Q807" i="11"/>
  <c r="R807" i="11"/>
  <c r="S807" i="11"/>
  <c r="U807" i="11"/>
  <c r="V807" i="11"/>
  <c r="W807" i="11"/>
  <c r="X807" i="11"/>
  <c r="Y807" i="11"/>
  <c r="Z807" i="11"/>
  <c r="AA807" i="11"/>
  <c r="AB807" i="11"/>
  <c r="AC807" i="11"/>
  <c r="AD807" i="11"/>
  <c r="AE807" i="11"/>
  <c r="B808" i="11"/>
  <c r="C808" i="11"/>
  <c r="D808" i="11"/>
  <c r="E808" i="11"/>
  <c r="F808" i="11"/>
  <c r="G808" i="11"/>
  <c r="H808" i="11"/>
  <c r="I808" i="11"/>
  <c r="J808" i="11"/>
  <c r="K808" i="11"/>
  <c r="L808" i="11"/>
  <c r="M808" i="11"/>
  <c r="N808" i="11"/>
  <c r="O808" i="11"/>
  <c r="P808" i="11"/>
  <c r="Q808" i="11"/>
  <c r="R808" i="11"/>
  <c r="S808" i="11"/>
  <c r="U808" i="11"/>
  <c r="V808" i="11"/>
  <c r="W808" i="11"/>
  <c r="X808" i="11"/>
  <c r="Y808" i="11"/>
  <c r="Z808" i="11"/>
  <c r="AA808" i="11"/>
  <c r="AB808" i="11"/>
  <c r="AC808" i="11"/>
  <c r="AD808" i="11"/>
  <c r="AE808" i="11"/>
  <c r="B809" i="11"/>
  <c r="C809" i="11"/>
  <c r="D809" i="11"/>
  <c r="E809" i="11"/>
  <c r="F809" i="11"/>
  <c r="G809" i="11"/>
  <c r="H809" i="11"/>
  <c r="I809" i="11"/>
  <c r="J809" i="11"/>
  <c r="K809" i="11"/>
  <c r="L809" i="11"/>
  <c r="M809" i="11"/>
  <c r="N809" i="11"/>
  <c r="O809" i="11"/>
  <c r="P809" i="11"/>
  <c r="Q809" i="11"/>
  <c r="R809" i="11"/>
  <c r="S809" i="11"/>
  <c r="U809" i="11"/>
  <c r="V809" i="11"/>
  <c r="W809" i="11"/>
  <c r="X809" i="11"/>
  <c r="Y809" i="11"/>
  <c r="Z809" i="11"/>
  <c r="AA809" i="11"/>
  <c r="AB809" i="11"/>
  <c r="AC809" i="11"/>
  <c r="AD809" i="11"/>
  <c r="AE809" i="11"/>
  <c r="B810" i="11"/>
  <c r="C810" i="11"/>
  <c r="D810" i="11"/>
  <c r="E810" i="11"/>
  <c r="F810" i="11"/>
  <c r="G810" i="11"/>
  <c r="H810" i="11"/>
  <c r="I810" i="11"/>
  <c r="J810" i="11"/>
  <c r="K810" i="11"/>
  <c r="L810" i="11"/>
  <c r="M810" i="11"/>
  <c r="N810" i="11"/>
  <c r="O810" i="11"/>
  <c r="P810" i="11"/>
  <c r="Q810" i="11"/>
  <c r="R810" i="11"/>
  <c r="S810" i="11"/>
  <c r="U810" i="11"/>
  <c r="V810" i="11"/>
  <c r="W810" i="11"/>
  <c r="X810" i="11"/>
  <c r="Y810" i="11"/>
  <c r="Z810" i="11"/>
  <c r="AA810" i="11"/>
  <c r="AB810" i="11"/>
  <c r="AC810" i="11"/>
  <c r="AD810" i="11"/>
  <c r="AE810" i="11"/>
  <c r="B811" i="11"/>
  <c r="C811" i="11"/>
  <c r="D811" i="11"/>
  <c r="E811" i="11"/>
  <c r="F811" i="11"/>
  <c r="G811" i="11"/>
  <c r="H811" i="11"/>
  <c r="I811" i="11"/>
  <c r="J811" i="11"/>
  <c r="K811" i="11"/>
  <c r="L811" i="11"/>
  <c r="M811" i="11"/>
  <c r="N811" i="11"/>
  <c r="O811" i="11"/>
  <c r="P811" i="11"/>
  <c r="Q811" i="11"/>
  <c r="R811" i="11"/>
  <c r="S811" i="11"/>
  <c r="U811" i="11"/>
  <c r="V811" i="11"/>
  <c r="W811" i="11"/>
  <c r="X811" i="11"/>
  <c r="Y811" i="11"/>
  <c r="Z811" i="11"/>
  <c r="AA811" i="11"/>
  <c r="AB811" i="11"/>
  <c r="AC811" i="11"/>
  <c r="AD811" i="11"/>
  <c r="AE811" i="11"/>
  <c r="B812" i="11"/>
  <c r="C812" i="11"/>
  <c r="D812" i="11"/>
  <c r="E812" i="11"/>
  <c r="F812" i="11"/>
  <c r="G812" i="11"/>
  <c r="H812" i="11"/>
  <c r="I812" i="11"/>
  <c r="J812" i="11"/>
  <c r="K812" i="11"/>
  <c r="L812" i="11"/>
  <c r="M812" i="11"/>
  <c r="N812" i="11"/>
  <c r="O812" i="11"/>
  <c r="P812" i="11"/>
  <c r="Q812" i="11"/>
  <c r="R812" i="11"/>
  <c r="S812" i="11"/>
  <c r="U812" i="11"/>
  <c r="V812" i="11"/>
  <c r="W812" i="11"/>
  <c r="X812" i="11"/>
  <c r="Y812" i="11"/>
  <c r="Z812" i="11"/>
  <c r="AA812" i="11"/>
  <c r="AB812" i="11"/>
  <c r="AC812" i="11"/>
  <c r="AD812" i="11"/>
  <c r="AE812" i="11"/>
  <c r="B813" i="11"/>
  <c r="C813" i="11"/>
  <c r="D813" i="11"/>
  <c r="E813" i="11"/>
  <c r="F813" i="11"/>
  <c r="G813" i="11"/>
  <c r="H813" i="11"/>
  <c r="I813" i="11"/>
  <c r="J813" i="11"/>
  <c r="K813" i="11"/>
  <c r="L813" i="11"/>
  <c r="M813" i="11"/>
  <c r="N813" i="11"/>
  <c r="O813" i="11"/>
  <c r="P813" i="11"/>
  <c r="Q813" i="11"/>
  <c r="R813" i="11"/>
  <c r="S813" i="11"/>
  <c r="U813" i="11"/>
  <c r="V813" i="11"/>
  <c r="W813" i="11"/>
  <c r="X813" i="11"/>
  <c r="Y813" i="11"/>
  <c r="Z813" i="11"/>
  <c r="AA813" i="11"/>
  <c r="AB813" i="11"/>
  <c r="AC813" i="11"/>
  <c r="AD813" i="11"/>
  <c r="AE813" i="11"/>
  <c r="B814" i="11"/>
  <c r="C814" i="11"/>
  <c r="D814" i="11"/>
  <c r="E814" i="11"/>
  <c r="F814" i="11"/>
  <c r="G814" i="11"/>
  <c r="H814" i="11"/>
  <c r="I814" i="11"/>
  <c r="J814" i="11"/>
  <c r="K814" i="11"/>
  <c r="L814" i="11"/>
  <c r="M814" i="11"/>
  <c r="N814" i="11"/>
  <c r="O814" i="11"/>
  <c r="P814" i="11"/>
  <c r="Q814" i="11"/>
  <c r="R814" i="11"/>
  <c r="S814" i="11"/>
  <c r="U814" i="11"/>
  <c r="V814" i="11"/>
  <c r="W814" i="11"/>
  <c r="X814" i="11"/>
  <c r="Y814" i="11"/>
  <c r="Z814" i="11"/>
  <c r="AA814" i="11"/>
  <c r="AB814" i="11"/>
  <c r="AC814" i="11"/>
  <c r="AD814" i="11"/>
  <c r="AE814" i="11"/>
  <c r="B815" i="11"/>
  <c r="C815" i="11"/>
  <c r="D815" i="11"/>
  <c r="E815" i="11"/>
  <c r="F815" i="11"/>
  <c r="G815" i="11"/>
  <c r="H815" i="11"/>
  <c r="I815" i="11"/>
  <c r="J815" i="11"/>
  <c r="K815" i="11"/>
  <c r="L815" i="11"/>
  <c r="M815" i="11"/>
  <c r="N815" i="11"/>
  <c r="O815" i="11"/>
  <c r="P815" i="11"/>
  <c r="Q815" i="11"/>
  <c r="R815" i="11"/>
  <c r="S815" i="11"/>
  <c r="U815" i="11"/>
  <c r="V815" i="11"/>
  <c r="W815" i="11"/>
  <c r="X815" i="11"/>
  <c r="Y815" i="11"/>
  <c r="Z815" i="11"/>
  <c r="AA815" i="11"/>
  <c r="AB815" i="11"/>
  <c r="AC815" i="11"/>
  <c r="AD815" i="11"/>
  <c r="AE815" i="11"/>
  <c r="B816" i="11"/>
  <c r="C816" i="11"/>
  <c r="D816" i="11"/>
  <c r="E816" i="11"/>
  <c r="F816" i="11"/>
  <c r="G816" i="11"/>
  <c r="H816" i="11"/>
  <c r="I816" i="11"/>
  <c r="J816" i="11"/>
  <c r="K816" i="11"/>
  <c r="L816" i="11"/>
  <c r="M816" i="11"/>
  <c r="N816" i="11"/>
  <c r="O816" i="11"/>
  <c r="P816" i="11"/>
  <c r="Q816" i="11"/>
  <c r="R816" i="11"/>
  <c r="S816" i="11"/>
  <c r="U816" i="11"/>
  <c r="V816" i="11"/>
  <c r="W816" i="11"/>
  <c r="X816" i="11"/>
  <c r="Y816" i="11"/>
  <c r="Z816" i="11"/>
  <c r="AA816" i="11"/>
  <c r="AB816" i="11"/>
  <c r="AC816" i="11"/>
  <c r="AD816" i="11"/>
  <c r="AE816" i="11"/>
  <c r="B817" i="11"/>
  <c r="C817" i="11"/>
  <c r="D817" i="11"/>
  <c r="E817" i="11"/>
  <c r="F817" i="11"/>
  <c r="G817" i="11"/>
  <c r="H817" i="11"/>
  <c r="I817" i="11"/>
  <c r="J817" i="11"/>
  <c r="K817" i="11"/>
  <c r="L817" i="11"/>
  <c r="M817" i="11"/>
  <c r="N817" i="11"/>
  <c r="O817" i="11"/>
  <c r="P817" i="11"/>
  <c r="Q817" i="11"/>
  <c r="R817" i="11"/>
  <c r="S817" i="11"/>
  <c r="U817" i="11"/>
  <c r="V817" i="11"/>
  <c r="W817" i="11"/>
  <c r="X817" i="11"/>
  <c r="Y817" i="11"/>
  <c r="Z817" i="11"/>
  <c r="AA817" i="11"/>
  <c r="AB817" i="11"/>
  <c r="AC817" i="11"/>
  <c r="AD817" i="11"/>
  <c r="AE817" i="11"/>
  <c r="B818" i="11"/>
  <c r="C818" i="11"/>
  <c r="D818" i="11"/>
  <c r="E818" i="11"/>
  <c r="F818" i="11"/>
  <c r="G818" i="11"/>
  <c r="H818" i="11"/>
  <c r="I818" i="11"/>
  <c r="J818" i="11"/>
  <c r="K818" i="11"/>
  <c r="L818" i="11"/>
  <c r="M818" i="11"/>
  <c r="N818" i="11"/>
  <c r="O818" i="11"/>
  <c r="P818" i="11"/>
  <c r="Q818" i="11"/>
  <c r="R818" i="11"/>
  <c r="S818" i="11"/>
  <c r="U818" i="11"/>
  <c r="V818" i="11"/>
  <c r="W818" i="11"/>
  <c r="X818" i="11"/>
  <c r="Y818" i="11"/>
  <c r="Z818" i="11"/>
  <c r="AA818" i="11"/>
  <c r="AB818" i="11"/>
  <c r="AC818" i="11"/>
  <c r="AD818" i="11"/>
  <c r="AE818" i="11"/>
  <c r="B819" i="11"/>
  <c r="C819" i="11"/>
  <c r="D819" i="11"/>
  <c r="E819" i="11"/>
  <c r="F819" i="11"/>
  <c r="G819" i="11"/>
  <c r="H819" i="11"/>
  <c r="I819" i="11"/>
  <c r="J819" i="11"/>
  <c r="K819" i="11"/>
  <c r="L819" i="11"/>
  <c r="M819" i="11"/>
  <c r="N819" i="11"/>
  <c r="O819" i="11"/>
  <c r="P819" i="11"/>
  <c r="Q819" i="11"/>
  <c r="R819" i="11"/>
  <c r="S819" i="11"/>
  <c r="U819" i="11"/>
  <c r="V819" i="11"/>
  <c r="W819" i="11"/>
  <c r="X819" i="11"/>
  <c r="Y819" i="11"/>
  <c r="Z819" i="11"/>
  <c r="AA819" i="11"/>
  <c r="AB819" i="11"/>
  <c r="AC819" i="11"/>
  <c r="AD819" i="11"/>
  <c r="AE819" i="11"/>
  <c r="B820" i="11"/>
  <c r="C820" i="11"/>
  <c r="D820" i="11"/>
  <c r="E820" i="11"/>
  <c r="F820" i="11"/>
  <c r="G820" i="11"/>
  <c r="H820" i="11"/>
  <c r="I820" i="11"/>
  <c r="J820" i="11"/>
  <c r="K820" i="11"/>
  <c r="L820" i="11"/>
  <c r="M820" i="11"/>
  <c r="N820" i="11"/>
  <c r="O820" i="11"/>
  <c r="P820" i="11"/>
  <c r="Q820" i="11"/>
  <c r="R820" i="11"/>
  <c r="S820" i="11"/>
  <c r="U820" i="11"/>
  <c r="V820" i="11"/>
  <c r="W820" i="11"/>
  <c r="X820" i="11"/>
  <c r="Y820" i="11"/>
  <c r="Z820" i="11"/>
  <c r="AA820" i="11"/>
  <c r="AB820" i="11"/>
  <c r="AC820" i="11"/>
  <c r="AD820" i="11"/>
  <c r="AE820" i="11"/>
  <c r="B821" i="11"/>
  <c r="C821" i="11"/>
  <c r="D821" i="11"/>
  <c r="E821" i="11"/>
  <c r="F821" i="11"/>
  <c r="G821" i="11"/>
  <c r="H821" i="11"/>
  <c r="I821" i="11"/>
  <c r="J821" i="11"/>
  <c r="K821" i="11"/>
  <c r="L821" i="11"/>
  <c r="M821" i="11"/>
  <c r="N821" i="11"/>
  <c r="O821" i="11"/>
  <c r="P821" i="11"/>
  <c r="Q821" i="11"/>
  <c r="R821" i="11"/>
  <c r="S821" i="11"/>
  <c r="U821" i="11"/>
  <c r="V821" i="11"/>
  <c r="W821" i="11"/>
  <c r="X821" i="11"/>
  <c r="Y821" i="11"/>
  <c r="Z821" i="11"/>
  <c r="AA821" i="11"/>
  <c r="AB821" i="11"/>
  <c r="AC821" i="11"/>
  <c r="AD821" i="11"/>
  <c r="AE821" i="11"/>
  <c r="B822" i="11"/>
  <c r="C822" i="11"/>
  <c r="D822" i="11"/>
  <c r="E822" i="11"/>
  <c r="F822" i="11"/>
  <c r="G822" i="11"/>
  <c r="H822" i="11"/>
  <c r="I822" i="11"/>
  <c r="J822" i="11"/>
  <c r="K822" i="11"/>
  <c r="L822" i="11"/>
  <c r="M822" i="11"/>
  <c r="N822" i="11"/>
  <c r="O822" i="11"/>
  <c r="P822" i="11"/>
  <c r="Q822" i="11"/>
  <c r="R822" i="11"/>
  <c r="S822" i="11"/>
  <c r="U822" i="11"/>
  <c r="V822" i="11"/>
  <c r="W822" i="11"/>
  <c r="X822" i="11"/>
  <c r="Y822" i="11"/>
  <c r="Z822" i="11"/>
  <c r="AA822" i="11"/>
  <c r="AB822" i="11"/>
  <c r="AC822" i="11"/>
  <c r="AD822" i="11"/>
  <c r="AE822" i="11"/>
  <c r="B823" i="11"/>
  <c r="C823" i="11"/>
  <c r="D823" i="11"/>
  <c r="E823" i="11"/>
  <c r="F823" i="11"/>
  <c r="G823" i="11"/>
  <c r="H823" i="11"/>
  <c r="I823" i="11"/>
  <c r="J823" i="11"/>
  <c r="K823" i="11"/>
  <c r="L823" i="11"/>
  <c r="M823" i="11"/>
  <c r="N823" i="11"/>
  <c r="O823" i="11"/>
  <c r="P823" i="11"/>
  <c r="Q823" i="11"/>
  <c r="R823" i="11"/>
  <c r="S823" i="11"/>
  <c r="U823" i="11"/>
  <c r="V823" i="11"/>
  <c r="W823" i="11"/>
  <c r="X823" i="11"/>
  <c r="Y823" i="11"/>
  <c r="Z823" i="11"/>
  <c r="AA823" i="11"/>
  <c r="AB823" i="11"/>
  <c r="AC823" i="11"/>
  <c r="AD823" i="11"/>
  <c r="AE823" i="11"/>
  <c r="B824" i="11"/>
  <c r="C824" i="11"/>
  <c r="D824" i="11"/>
  <c r="E824" i="11"/>
  <c r="F824" i="11"/>
  <c r="G824" i="11"/>
  <c r="H824" i="11"/>
  <c r="I824" i="11"/>
  <c r="J824" i="11"/>
  <c r="K824" i="11"/>
  <c r="L824" i="11"/>
  <c r="M824" i="11"/>
  <c r="N824" i="11"/>
  <c r="O824" i="11"/>
  <c r="P824" i="11"/>
  <c r="Q824" i="11"/>
  <c r="R824" i="11"/>
  <c r="S824" i="11"/>
  <c r="U824" i="11"/>
  <c r="V824" i="11"/>
  <c r="W824" i="11"/>
  <c r="X824" i="11"/>
  <c r="Y824" i="11"/>
  <c r="Z824" i="11"/>
  <c r="AA824" i="11"/>
  <c r="AB824" i="11"/>
  <c r="AC824" i="11"/>
  <c r="AD824" i="11"/>
  <c r="AE824" i="11"/>
  <c r="B825" i="11"/>
  <c r="C825" i="11"/>
  <c r="D825" i="11"/>
  <c r="E825" i="11"/>
  <c r="F825" i="11"/>
  <c r="G825" i="11"/>
  <c r="H825" i="11"/>
  <c r="I825" i="11"/>
  <c r="J825" i="11"/>
  <c r="K825" i="11"/>
  <c r="L825" i="11"/>
  <c r="M825" i="11"/>
  <c r="N825" i="11"/>
  <c r="O825" i="11"/>
  <c r="P825" i="11"/>
  <c r="Q825" i="11"/>
  <c r="R825" i="11"/>
  <c r="S825" i="11"/>
  <c r="U825" i="11"/>
  <c r="V825" i="11"/>
  <c r="W825" i="11"/>
  <c r="X825" i="11"/>
  <c r="Y825" i="11"/>
  <c r="Z825" i="11"/>
  <c r="AA825" i="11"/>
  <c r="AB825" i="11"/>
  <c r="AC825" i="11"/>
  <c r="AD825" i="11"/>
  <c r="AE825" i="11"/>
  <c r="B826" i="11"/>
  <c r="C826" i="11"/>
  <c r="D826" i="11"/>
  <c r="E826" i="11"/>
  <c r="F826" i="11"/>
  <c r="G826" i="11"/>
  <c r="H826" i="11"/>
  <c r="I826" i="11"/>
  <c r="J826" i="11"/>
  <c r="K826" i="11"/>
  <c r="L826" i="11"/>
  <c r="M826" i="11"/>
  <c r="N826" i="11"/>
  <c r="O826" i="11"/>
  <c r="P826" i="11"/>
  <c r="Q826" i="11"/>
  <c r="R826" i="11"/>
  <c r="S826" i="11"/>
  <c r="U826" i="11"/>
  <c r="V826" i="11"/>
  <c r="W826" i="11"/>
  <c r="X826" i="11"/>
  <c r="Y826" i="11"/>
  <c r="Z826" i="11"/>
  <c r="AA826" i="11"/>
  <c r="AB826" i="11"/>
  <c r="AC826" i="11"/>
  <c r="AD826" i="11"/>
  <c r="AE826" i="11"/>
  <c r="B827" i="11"/>
  <c r="C827" i="11"/>
  <c r="D827" i="11"/>
  <c r="E827" i="11"/>
  <c r="F827" i="11"/>
  <c r="G827" i="11"/>
  <c r="H827" i="11"/>
  <c r="I827" i="11"/>
  <c r="J827" i="11"/>
  <c r="K827" i="11"/>
  <c r="L827" i="11"/>
  <c r="M827" i="11"/>
  <c r="N827" i="11"/>
  <c r="O827" i="11"/>
  <c r="P827" i="11"/>
  <c r="Q827" i="11"/>
  <c r="R827" i="11"/>
  <c r="S827" i="11"/>
  <c r="U827" i="11"/>
  <c r="V827" i="11"/>
  <c r="W827" i="11"/>
  <c r="X827" i="11"/>
  <c r="Y827" i="11"/>
  <c r="Z827" i="11"/>
  <c r="AA827" i="11"/>
  <c r="AB827" i="11"/>
  <c r="AC827" i="11"/>
  <c r="AD827" i="11"/>
  <c r="AE827" i="11"/>
  <c r="B828" i="11"/>
  <c r="C828" i="11"/>
  <c r="D828" i="11"/>
  <c r="E828" i="11"/>
  <c r="F828" i="11"/>
  <c r="G828" i="11"/>
  <c r="H828" i="11"/>
  <c r="I828" i="11"/>
  <c r="J828" i="11"/>
  <c r="K828" i="11"/>
  <c r="L828" i="11"/>
  <c r="M828" i="11"/>
  <c r="N828" i="11"/>
  <c r="O828" i="11"/>
  <c r="P828" i="11"/>
  <c r="Q828" i="11"/>
  <c r="R828" i="11"/>
  <c r="S828" i="11"/>
  <c r="U828" i="11"/>
  <c r="V828" i="11"/>
  <c r="W828" i="11"/>
  <c r="X828" i="11"/>
  <c r="Y828" i="11"/>
  <c r="Z828" i="11"/>
  <c r="AA828" i="11"/>
  <c r="AB828" i="11"/>
  <c r="AC828" i="11"/>
  <c r="AD828" i="11"/>
  <c r="AE828" i="11"/>
  <c r="B829" i="11"/>
  <c r="C829" i="11"/>
  <c r="D829" i="11"/>
  <c r="E829" i="11"/>
  <c r="F829" i="11"/>
  <c r="G829" i="11"/>
  <c r="H829" i="11"/>
  <c r="I829" i="11"/>
  <c r="J829" i="11"/>
  <c r="K829" i="11"/>
  <c r="L829" i="11"/>
  <c r="M829" i="11"/>
  <c r="N829" i="11"/>
  <c r="O829" i="11"/>
  <c r="P829" i="11"/>
  <c r="Q829" i="11"/>
  <c r="R829" i="11"/>
  <c r="S829" i="11"/>
  <c r="U829" i="11"/>
  <c r="V829" i="11"/>
  <c r="W829" i="11"/>
  <c r="X829" i="11"/>
  <c r="Y829" i="11"/>
  <c r="Z829" i="11"/>
  <c r="AA829" i="11"/>
  <c r="AB829" i="11"/>
  <c r="AC829" i="11"/>
  <c r="AD829" i="11"/>
  <c r="AE829" i="11"/>
  <c r="B830" i="11"/>
  <c r="C830" i="11"/>
  <c r="D830" i="11"/>
  <c r="E830" i="11"/>
  <c r="F830" i="11"/>
  <c r="G830" i="11"/>
  <c r="H830" i="11"/>
  <c r="I830" i="11"/>
  <c r="J830" i="11"/>
  <c r="K830" i="11"/>
  <c r="L830" i="11"/>
  <c r="M830" i="11"/>
  <c r="N830" i="11"/>
  <c r="O830" i="11"/>
  <c r="P830" i="11"/>
  <c r="Q830" i="11"/>
  <c r="R830" i="11"/>
  <c r="S830" i="11"/>
  <c r="U830" i="11"/>
  <c r="V830" i="11"/>
  <c r="W830" i="11"/>
  <c r="X830" i="11"/>
  <c r="Y830" i="11"/>
  <c r="Z830" i="11"/>
  <c r="AA830" i="11"/>
  <c r="AB830" i="11"/>
  <c r="AC830" i="11"/>
  <c r="AD830" i="11"/>
  <c r="AE830" i="11"/>
  <c r="B831" i="11"/>
  <c r="C831" i="11"/>
  <c r="D831" i="11"/>
  <c r="E831" i="11"/>
  <c r="F831" i="11"/>
  <c r="G831" i="11"/>
  <c r="H831" i="11"/>
  <c r="I831" i="11"/>
  <c r="J831" i="11"/>
  <c r="K831" i="11"/>
  <c r="L831" i="11"/>
  <c r="M831" i="11"/>
  <c r="N831" i="11"/>
  <c r="O831" i="11"/>
  <c r="P831" i="11"/>
  <c r="Q831" i="11"/>
  <c r="R831" i="11"/>
  <c r="S831" i="11"/>
  <c r="U831" i="11"/>
  <c r="V831" i="11"/>
  <c r="W831" i="11"/>
  <c r="X831" i="11"/>
  <c r="Y831" i="11"/>
  <c r="Z831" i="11"/>
  <c r="AA831" i="11"/>
  <c r="AB831" i="11"/>
  <c r="AC831" i="11"/>
  <c r="AD831" i="11"/>
  <c r="AE831" i="11"/>
  <c r="B832" i="11"/>
  <c r="C832" i="11"/>
  <c r="D832" i="11"/>
  <c r="E832" i="11"/>
  <c r="F832" i="11"/>
  <c r="G832" i="11"/>
  <c r="H832" i="11"/>
  <c r="I832" i="11"/>
  <c r="J832" i="11"/>
  <c r="K832" i="11"/>
  <c r="L832" i="11"/>
  <c r="M832" i="11"/>
  <c r="N832" i="11"/>
  <c r="O832" i="11"/>
  <c r="P832" i="11"/>
  <c r="Q832" i="11"/>
  <c r="R832" i="11"/>
  <c r="S832" i="11"/>
  <c r="U832" i="11"/>
  <c r="V832" i="11"/>
  <c r="W832" i="11"/>
  <c r="X832" i="11"/>
  <c r="Y832" i="11"/>
  <c r="Z832" i="11"/>
  <c r="AA832" i="11"/>
  <c r="AB832" i="11"/>
  <c r="AC832" i="11"/>
  <c r="AD832" i="11"/>
  <c r="AE832" i="11"/>
  <c r="B833" i="11"/>
  <c r="C833" i="11"/>
  <c r="D833" i="11"/>
  <c r="E833" i="11"/>
  <c r="F833" i="11"/>
  <c r="G833" i="11"/>
  <c r="H833" i="11"/>
  <c r="I833" i="11"/>
  <c r="J833" i="11"/>
  <c r="K833" i="11"/>
  <c r="L833" i="11"/>
  <c r="M833" i="11"/>
  <c r="N833" i="11"/>
  <c r="O833" i="11"/>
  <c r="P833" i="11"/>
  <c r="Q833" i="11"/>
  <c r="R833" i="11"/>
  <c r="S833" i="11"/>
  <c r="U833" i="11"/>
  <c r="V833" i="11"/>
  <c r="W833" i="11"/>
  <c r="X833" i="11"/>
  <c r="Y833" i="11"/>
  <c r="Z833" i="11"/>
  <c r="AA833" i="11"/>
  <c r="AB833" i="11"/>
  <c r="AC833" i="11"/>
  <c r="AD833" i="11"/>
  <c r="AE833" i="11"/>
  <c r="B834" i="11"/>
  <c r="C834" i="11"/>
  <c r="D834" i="11"/>
  <c r="E834" i="11"/>
  <c r="F834" i="11"/>
  <c r="G834" i="11"/>
  <c r="H834" i="11"/>
  <c r="I834" i="11"/>
  <c r="J834" i="11"/>
  <c r="K834" i="11"/>
  <c r="L834" i="11"/>
  <c r="M834" i="11"/>
  <c r="N834" i="11"/>
  <c r="O834" i="11"/>
  <c r="P834" i="11"/>
  <c r="Q834" i="11"/>
  <c r="R834" i="11"/>
  <c r="S834" i="11"/>
  <c r="U834" i="11"/>
  <c r="V834" i="11"/>
  <c r="W834" i="11"/>
  <c r="X834" i="11"/>
  <c r="Y834" i="11"/>
  <c r="Z834" i="11"/>
  <c r="AA834" i="11"/>
  <c r="AB834" i="11"/>
  <c r="AC834" i="11"/>
  <c r="AD834" i="11"/>
  <c r="AE834" i="11"/>
  <c r="B835" i="11"/>
  <c r="C835" i="11"/>
  <c r="D835" i="11"/>
  <c r="E835" i="11"/>
  <c r="F835" i="11"/>
  <c r="G835" i="11"/>
  <c r="H835" i="11"/>
  <c r="I835" i="11"/>
  <c r="J835" i="11"/>
  <c r="K835" i="11"/>
  <c r="L835" i="11"/>
  <c r="M835" i="11"/>
  <c r="N835" i="11"/>
  <c r="O835" i="11"/>
  <c r="P835" i="11"/>
  <c r="Q835" i="11"/>
  <c r="R835" i="11"/>
  <c r="S835" i="11"/>
  <c r="U835" i="11"/>
  <c r="V835" i="11"/>
  <c r="W835" i="11"/>
  <c r="X835" i="11"/>
  <c r="Y835" i="11"/>
  <c r="Z835" i="11"/>
  <c r="AA835" i="11"/>
  <c r="AB835" i="11"/>
  <c r="AC835" i="11"/>
  <c r="AD835" i="11"/>
  <c r="AE835" i="11"/>
  <c r="B836" i="11"/>
  <c r="C836" i="11"/>
  <c r="D836" i="11"/>
  <c r="E836" i="11"/>
  <c r="F836" i="11"/>
  <c r="G836" i="11"/>
  <c r="H836" i="11"/>
  <c r="I836" i="11"/>
  <c r="J836" i="11"/>
  <c r="K836" i="11"/>
  <c r="L836" i="11"/>
  <c r="M836" i="11"/>
  <c r="N836" i="11"/>
  <c r="O836" i="11"/>
  <c r="P836" i="11"/>
  <c r="Q836" i="11"/>
  <c r="R836" i="11"/>
  <c r="S836" i="11"/>
  <c r="U836" i="11"/>
  <c r="V836" i="11"/>
  <c r="W836" i="11"/>
  <c r="X836" i="11"/>
  <c r="Y836" i="11"/>
  <c r="Z836" i="11"/>
  <c r="AA836" i="11"/>
  <c r="AB836" i="11"/>
  <c r="AC836" i="11"/>
  <c r="AD836" i="11"/>
  <c r="AE836" i="11"/>
  <c r="B837" i="11"/>
  <c r="C837" i="11"/>
  <c r="D837" i="11"/>
  <c r="E837" i="11"/>
  <c r="F837" i="11"/>
  <c r="G837" i="11"/>
  <c r="H837" i="11"/>
  <c r="I837" i="11"/>
  <c r="J837" i="11"/>
  <c r="K837" i="11"/>
  <c r="L837" i="11"/>
  <c r="M837" i="11"/>
  <c r="N837" i="11"/>
  <c r="O837" i="11"/>
  <c r="P837" i="11"/>
  <c r="Q837" i="11"/>
  <c r="R837" i="11"/>
  <c r="S837" i="11"/>
  <c r="U837" i="11"/>
  <c r="V837" i="11"/>
  <c r="W837" i="11"/>
  <c r="X837" i="11"/>
  <c r="Y837" i="11"/>
  <c r="Z837" i="11"/>
  <c r="AA837" i="11"/>
  <c r="AB837" i="11"/>
  <c r="AC837" i="11"/>
  <c r="AD837" i="11"/>
  <c r="AE837" i="11"/>
  <c r="B838" i="11"/>
  <c r="C838" i="11"/>
  <c r="D838" i="11"/>
  <c r="E838" i="11"/>
  <c r="F838" i="11"/>
  <c r="G838" i="11"/>
  <c r="H838" i="11"/>
  <c r="I838" i="11"/>
  <c r="J838" i="11"/>
  <c r="K838" i="11"/>
  <c r="L838" i="11"/>
  <c r="M838" i="11"/>
  <c r="N838" i="11"/>
  <c r="O838" i="11"/>
  <c r="P838" i="11"/>
  <c r="Q838" i="11"/>
  <c r="R838" i="11"/>
  <c r="S838" i="11"/>
  <c r="U838" i="11"/>
  <c r="V838" i="11"/>
  <c r="W838" i="11"/>
  <c r="X838" i="11"/>
  <c r="Y838" i="11"/>
  <c r="Z838" i="11"/>
  <c r="AA838" i="11"/>
  <c r="AB838" i="11"/>
  <c r="AC838" i="11"/>
  <c r="AD838" i="11"/>
  <c r="AE838" i="11"/>
  <c r="B839" i="11"/>
  <c r="C839" i="11"/>
  <c r="D839" i="11"/>
  <c r="E839" i="11"/>
  <c r="F839" i="11"/>
  <c r="G839" i="11"/>
  <c r="H839" i="11"/>
  <c r="I839" i="11"/>
  <c r="J839" i="11"/>
  <c r="K839" i="11"/>
  <c r="L839" i="11"/>
  <c r="M839" i="11"/>
  <c r="N839" i="11"/>
  <c r="O839" i="11"/>
  <c r="P839" i="11"/>
  <c r="Q839" i="11"/>
  <c r="R839" i="11"/>
  <c r="S839" i="11"/>
  <c r="U839" i="11"/>
  <c r="V839" i="11"/>
  <c r="W839" i="11"/>
  <c r="X839" i="11"/>
  <c r="Y839" i="11"/>
  <c r="Z839" i="11"/>
  <c r="AA839" i="11"/>
  <c r="AB839" i="11"/>
  <c r="AC839" i="11"/>
  <c r="AD839" i="11"/>
  <c r="AE839" i="11"/>
  <c r="B840" i="11"/>
  <c r="C840" i="11"/>
  <c r="D840" i="11"/>
  <c r="E840" i="11"/>
  <c r="F840" i="11"/>
  <c r="G840" i="11"/>
  <c r="H840" i="11"/>
  <c r="I840" i="11"/>
  <c r="J840" i="11"/>
  <c r="K840" i="11"/>
  <c r="L840" i="11"/>
  <c r="M840" i="11"/>
  <c r="N840" i="11"/>
  <c r="O840" i="11"/>
  <c r="P840" i="11"/>
  <c r="Q840" i="11"/>
  <c r="R840" i="11"/>
  <c r="S840" i="11"/>
  <c r="U840" i="11"/>
  <c r="V840" i="11"/>
  <c r="W840" i="11"/>
  <c r="X840" i="11"/>
  <c r="Y840" i="11"/>
  <c r="Z840" i="11"/>
  <c r="AA840" i="11"/>
  <c r="AB840" i="11"/>
  <c r="AC840" i="11"/>
  <c r="AD840" i="11"/>
  <c r="AE840" i="11"/>
  <c r="B841" i="11"/>
  <c r="C841" i="11"/>
  <c r="D841" i="11"/>
  <c r="E841" i="11"/>
  <c r="F841" i="11"/>
  <c r="G841" i="11"/>
  <c r="H841" i="11"/>
  <c r="I841" i="11"/>
  <c r="J841" i="11"/>
  <c r="K841" i="11"/>
  <c r="L841" i="11"/>
  <c r="M841" i="11"/>
  <c r="N841" i="11"/>
  <c r="O841" i="11"/>
  <c r="P841" i="11"/>
  <c r="Q841" i="11"/>
  <c r="R841" i="11"/>
  <c r="S841" i="11"/>
  <c r="U841" i="11"/>
  <c r="V841" i="11"/>
  <c r="W841" i="11"/>
  <c r="X841" i="11"/>
  <c r="Y841" i="11"/>
  <c r="Z841" i="11"/>
  <c r="AA841" i="11"/>
  <c r="AB841" i="11"/>
  <c r="AC841" i="11"/>
  <c r="AD841" i="11"/>
  <c r="AE841" i="11"/>
  <c r="B842" i="11"/>
  <c r="C842" i="11"/>
  <c r="D842" i="11"/>
  <c r="E842" i="11"/>
  <c r="F842" i="11"/>
  <c r="G842" i="11"/>
  <c r="H842" i="11"/>
  <c r="I842" i="11"/>
  <c r="J842" i="11"/>
  <c r="K842" i="11"/>
  <c r="L842" i="11"/>
  <c r="M842" i="11"/>
  <c r="N842" i="11"/>
  <c r="O842" i="11"/>
  <c r="P842" i="11"/>
  <c r="Q842" i="11"/>
  <c r="R842" i="11"/>
  <c r="S842" i="11"/>
  <c r="U842" i="11"/>
  <c r="V842" i="11"/>
  <c r="W842" i="11"/>
  <c r="X842" i="11"/>
  <c r="Y842" i="11"/>
  <c r="Z842" i="11"/>
  <c r="AA842" i="11"/>
  <c r="AB842" i="11"/>
  <c r="AC842" i="11"/>
  <c r="AD842" i="11"/>
  <c r="AE842" i="11"/>
  <c r="B843" i="11"/>
  <c r="C843" i="11"/>
  <c r="D843" i="11"/>
  <c r="E843" i="11"/>
  <c r="F843" i="11"/>
  <c r="G843" i="11"/>
  <c r="H843" i="11"/>
  <c r="I843" i="11"/>
  <c r="J843" i="11"/>
  <c r="K843" i="11"/>
  <c r="L843" i="11"/>
  <c r="M843" i="11"/>
  <c r="N843" i="11"/>
  <c r="O843" i="11"/>
  <c r="P843" i="11"/>
  <c r="Q843" i="11"/>
  <c r="R843" i="11"/>
  <c r="S843" i="11"/>
  <c r="U843" i="11"/>
  <c r="V843" i="11"/>
  <c r="W843" i="11"/>
  <c r="X843" i="11"/>
  <c r="Y843" i="11"/>
  <c r="Z843" i="11"/>
  <c r="AA843" i="11"/>
  <c r="AB843" i="11"/>
  <c r="AC843" i="11"/>
  <c r="AD843" i="11"/>
  <c r="AE843" i="11"/>
  <c r="B844" i="11"/>
  <c r="C844" i="11"/>
  <c r="D844" i="11"/>
  <c r="E844" i="11"/>
  <c r="F844" i="11"/>
  <c r="G844" i="11"/>
  <c r="H844" i="11"/>
  <c r="I844" i="11"/>
  <c r="J844" i="11"/>
  <c r="K844" i="11"/>
  <c r="L844" i="11"/>
  <c r="M844" i="11"/>
  <c r="N844" i="11"/>
  <c r="O844" i="11"/>
  <c r="P844" i="11"/>
  <c r="Q844" i="11"/>
  <c r="R844" i="11"/>
  <c r="S844" i="11"/>
  <c r="U844" i="11"/>
  <c r="V844" i="11"/>
  <c r="W844" i="11"/>
  <c r="X844" i="11"/>
  <c r="Y844" i="11"/>
  <c r="Z844" i="11"/>
  <c r="AA844" i="11"/>
  <c r="AB844" i="11"/>
  <c r="AC844" i="11"/>
  <c r="AD844" i="11"/>
  <c r="AE844" i="11"/>
  <c r="B845" i="11"/>
  <c r="C845" i="11"/>
  <c r="D845" i="11"/>
  <c r="E845" i="11"/>
  <c r="F845" i="11"/>
  <c r="G845" i="11"/>
  <c r="H845" i="11"/>
  <c r="I845" i="11"/>
  <c r="J845" i="11"/>
  <c r="K845" i="11"/>
  <c r="L845" i="11"/>
  <c r="M845" i="11"/>
  <c r="N845" i="11"/>
  <c r="O845" i="11"/>
  <c r="P845" i="11"/>
  <c r="Q845" i="11"/>
  <c r="R845" i="11"/>
  <c r="S845" i="11"/>
  <c r="U845" i="11"/>
  <c r="V845" i="11"/>
  <c r="W845" i="11"/>
  <c r="X845" i="11"/>
  <c r="Y845" i="11"/>
  <c r="Z845" i="11"/>
  <c r="AA845" i="11"/>
  <c r="AB845" i="11"/>
  <c r="AC845" i="11"/>
  <c r="AD845" i="11"/>
  <c r="AE845" i="11"/>
  <c r="B846" i="11"/>
  <c r="C846" i="11"/>
  <c r="D846" i="11"/>
  <c r="E846" i="11"/>
  <c r="F846" i="11"/>
  <c r="G846" i="11"/>
  <c r="H846" i="11"/>
  <c r="I846" i="11"/>
  <c r="J846" i="11"/>
  <c r="K846" i="11"/>
  <c r="L846" i="11"/>
  <c r="M846" i="11"/>
  <c r="N846" i="11"/>
  <c r="O846" i="11"/>
  <c r="P846" i="11"/>
  <c r="Q846" i="11"/>
  <c r="R846" i="11"/>
  <c r="S846" i="11"/>
  <c r="U846" i="11"/>
  <c r="V846" i="11"/>
  <c r="W846" i="11"/>
  <c r="X846" i="11"/>
  <c r="Y846" i="11"/>
  <c r="Z846" i="11"/>
  <c r="AA846" i="11"/>
  <c r="AB846" i="11"/>
  <c r="AC846" i="11"/>
  <c r="AD846" i="11"/>
  <c r="AE846" i="11"/>
  <c r="B847" i="11"/>
  <c r="C847" i="11"/>
  <c r="D847" i="11"/>
  <c r="E847" i="11"/>
  <c r="F847" i="11"/>
  <c r="G847" i="11"/>
  <c r="H847" i="11"/>
  <c r="I847" i="11"/>
  <c r="J847" i="11"/>
  <c r="K847" i="11"/>
  <c r="L847" i="11"/>
  <c r="M847" i="11"/>
  <c r="N847" i="11"/>
  <c r="O847" i="11"/>
  <c r="P847" i="11"/>
  <c r="Q847" i="11"/>
  <c r="R847" i="11"/>
  <c r="S847" i="11"/>
  <c r="U847" i="11"/>
  <c r="V847" i="11"/>
  <c r="W847" i="11"/>
  <c r="X847" i="11"/>
  <c r="Y847" i="11"/>
  <c r="Z847" i="11"/>
  <c r="AA847" i="11"/>
  <c r="AB847" i="11"/>
  <c r="AC847" i="11"/>
  <c r="AD847" i="11"/>
  <c r="AE847" i="11"/>
  <c r="B848" i="11"/>
  <c r="C848" i="11"/>
  <c r="D848" i="11"/>
  <c r="E848" i="11"/>
  <c r="F848" i="11"/>
  <c r="G848" i="11"/>
  <c r="H848" i="11"/>
  <c r="I848" i="11"/>
  <c r="J848" i="11"/>
  <c r="K848" i="11"/>
  <c r="L848" i="11"/>
  <c r="M848" i="11"/>
  <c r="N848" i="11"/>
  <c r="O848" i="11"/>
  <c r="P848" i="11"/>
  <c r="Q848" i="11"/>
  <c r="R848" i="11"/>
  <c r="S848" i="11"/>
  <c r="U848" i="11"/>
  <c r="V848" i="11"/>
  <c r="W848" i="11"/>
  <c r="X848" i="11"/>
  <c r="Y848" i="11"/>
  <c r="Z848" i="11"/>
  <c r="AA848" i="11"/>
  <c r="AB848" i="11"/>
  <c r="AC848" i="11"/>
  <c r="AD848" i="11"/>
  <c r="AE848" i="11"/>
  <c r="B849" i="11"/>
  <c r="C849" i="11"/>
  <c r="D849" i="11"/>
  <c r="E849" i="11"/>
  <c r="F849" i="11"/>
  <c r="G849" i="11"/>
  <c r="H849" i="11"/>
  <c r="I849" i="11"/>
  <c r="J849" i="11"/>
  <c r="K849" i="11"/>
  <c r="L849" i="11"/>
  <c r="M849" i="11"/>
  <c r="N849" i="11"/>
  <c r="O849" i="11"/>
  <c r="P849" i="11"/>
  <c r="Q849" i="11"/>
  <c r="R849" i="11"/>
  <c r="S849" i="11"/>
  <c r="U849" i="11"/>
  <c r="V849" i="11"/>
  <c r="W849" i="11"/>
  <c r="X849" i="11"/>
  <c r="Y849" i="11"/>
  <c r="Z849" i="11"/>
  <c r="AA849" i="11"/>
  <c r="AB849" i="11"/>
  <c r="AC849" i="11"/>
  <c r="AD849" i="11"/>
  <c r="AE849" i="11"/>
  <c r="B850" i="11"/>
  <c r="C850" i="11"/>
  <c r="D850" i="11"/>
  <c r="E850" i="11"/>
  <c r="F850" i="11"/>
  <c r="G850" i="11"/>
  <c r="H850" i="11"/>
  <c r="I850" i="11"/>
  <c r="J850" i="11"/>
  <c r="K850" i="11"/>
  <c r="L850" i="11"/>
  <c r="M850" i="11"/>
  <c r="N850" i="11"/>
  <c r="O850" i="11"/>
  <c r="P850" i="11"/>
  <c r="Q850" i="11"/>
  <c r="R850" i="11"/>
  <c r="S850" i="11"/>
  <c r="U850" i="11"/>
  <c r="V850" i="11"/>
  <c r="W850" i="11"/>
  <c r="X850" i="11"/>
  <c r="Y850" i="11"/>
  <c r="Z850" i="11"/>
  <c r="AA850" i="11"/>
  <c r="AB850" i="11"/>
  <c r="AC850" i="11"/>
  <c r="AD850" i="11"/>
  <c r="AE850" i="11"/>
  <c r="B851" i="11"/>
  <c r="C851" i="11"/>
  <c r="D851" i="11"/>
  <c r="E851" i="11"/>
  <c r="F851" i="11"/>
  <c r="G851" i="11"/>
  <c r="H851" i="11"/>
  <c r="I851" i="11"/>
  <c r="J851" i="11"/>
  <c r="K851" i="11"/>
  <c r="L851" i="11"/>
  <c r="M851" i="11"/>
  <c r="N851" i="11"/>
  <c r="O851" i="11"/>
  <c r="P851" i="11"/>
  <c r="Q851" i="11"/>
  <c r="R851" i="11"/>
  <c r="S851" i="11"/>
  <c r="U851" i="11"/>
  <c r="V851" i="11"/>
  <c r="W851" i="11"/>
  <c r="X851" i="11"/>
  <c r="Y851" i="11"/>
  <c r="Z851" i="11"/>
  <c r="AA851" i="11"/>
  <c r="AB851" i="11"/>
  <c r="AC851" i="11"/>
  <c r="AD851" i="11"/>
  <c r="AE851" i="11"/>
  <c r="B852" i="11"/>
  <c r="C852" i="11"/>
  <c r="D852" i="11"/>
  <c r="E852" i="11"/>
  <c r="F852" i="11"/>
  <c r="G852" i="11"/>
  <c r="H852" i="11"/>
  <c r="I852" i="11"/>
  <c r="J852" i="11"/>
  <c r="K852" i="11"/>
  <c r="L852" i="11"/>
  <c r="M852" i="11"/>
  <c r="N852" i="11"/>
  <c r="O852" i="11"/>
  <c r="P852" i="11"/>
  <c r="Q852" i="11"/>
  <c r="R852" i="11"/>
  <c r="S852" i="11"/>
  <c r="U852" i="11"/>
  <c r="V852" i="11"/>
  <c r="W852" i="11"/>
  <c r="X852" i="11"/>
  <c r="Y852" i="11"/>
  <c r="Z852" i="11"/>
  <c r="AA852" i="11"/>
  <c r="AB852" i="11"/>
  <c r="AC852" i="11"/>
  <c r="AD852" i="11"/>
  <c r="AE852" i="11"/>
  <c r="B853" i="11"/>
  <c r="C853" i="11"/>
  <c r="D853" i="11"/>
  <c r="E853" i="11"/>
  <c r="F853" i="11"/>
  <c r="G853" i="11"/>
  <c r="H853" i="11"/>
  <c r="I853" i="11"/>
  <c r="J853" i="11"/>
  <c r="K853" i="11"/>
  <c r="L853" i="11"/>
  <c r="M853" i="11"/>
  <c r="N853" i="11"/>
  <c r="O853" i="11"/>
  <c r="P853" i="11"/>
  <c r="Q853" i="11"/>
  <c r="R853" i="11"/>
  <c r="S853" i="11"/>
  <c r="U853" i="11"/>
  <c r="V853" i="11"/>
  <c r="W853" i="11"/>
  <c r="X853" i="11"/>
  <c r="Y853" i="11"/>
  <c r="Z853" i="11"/>
  <c r="AA853" i="11"/>
  <c r="AB853" i="11"/>
  <c r="AC853" i="11"/>
  <c r="AD853" i="11"/>
  <c r="AE853" i="11"/>
  <c r="B854" i="11"/>
  <c r="C854" i="11"/>
  <c r="D854" i="11"/>
  <c r="E854" i="11"/>
  <c r="F854" i="11"/>
  <c r="G854" i="11"/>
  <c r="H854" i="11"/>
  <c r="I854" i="11"/>
  <c r="J854" i="11"/>
  <c r="K854" i="11"/>
  <c r="L854" i="11"/>
  <c r="M854" i="11"/>
  <c r="N854" i="11"/>
  <c r="O854" i="11"/>
  <c r="P854" i="11"/>
  <c r="Q854" i="11"/>
  <c r="R854" i="11"/>
  <c r="S854" i="11"/>
  <c r="U854" i="11"/>
  <c r="V854" i="11"/>
  <c r="W854" i="11"/>
  <c r="X854" i="11"/>
  <c r="Y854" i="11"/>
  <c r="Z854" i="11"/>
  <c r="AA854" i="11"/>
  <c r="AB854" i="11"/>
  <c r="AC854" i="11"/>
  <c r="AD854" i="11"/>
  <c r="AE854" i="11"/>
  <c r="B855" i="11"/>
  <c r="C855" i="11"/>
  <c r="D855" i="11"/>
  <c r="E855" i="11"/>
  <c r="F855" i="11"/>
  <c r="G855" i="11"/>
  <c r="H855" i="11"/>
  <c r="I855" i="11"/>
  <c r="J855" i="11"/>
  <c r="K855" i="11"/>
  <c r="L855" i="11"/>
  <c r="M855" i="11"/>
  <c r="N855" i="11"/>
  <c r="O855" i="11"/>
  <c r="P855" i="11"/>
  <c r="Q855" i="11"/>
  <c r="R855" i="11"/>
  <c r="S855" i="11"/>
  <c r="U855" i="11"/>
  <c r="V855" i="11"/>
  <c r="W855" i="11"/>
  <c r="X855" i="11"/>
  <c r="Y855" i="11"/>
  <c r="Z855" i="11"/>
  <c r="AA855" i="11"/>
  <c r="AB855" i="11"/>
  <c r="AC855" i="11"/>
  <c r="AD855" i="11"/>
  <c r="AE855" i="11"/>
  <c r="B856" i="11"/>
  <c r="C856" i="11"/>
  <c r="D856" i="11"/>
  <c r="E856" i="11"/>
  <c r="F856" i="11"/>
  <c r="G856" i="11"/>
  <c r="H856" i="11"/>
  <c r="I856" i="11"/>
  <c r="J856" i="11"/>
  <c r="K856" i="11"/>
  <c r="L856" i="11"/>
  <c r="M856" i="11"/>
  <c r="N856" i="11"/>
  <c r="O856" i="11"/>
  <c r="P856" i="11"/>
  <c r="Q856" i="11"/>
  <c r="R856" i="11"/>
  <c r="S856" i="11"/>
  <c r="U856" i="11"/>
  <c r="V856" i="11"/>
  <c r="W856" i="11"/>
  <c r="X856" i="11"/>
  <c r="Y856" i="11"/>
  <c r="Z856" i="11"/>
  <c r="AA856" i="11"/>
  <c r="AB856" i="11"/>
  <c r="AC856" i="11"/>
  <c r="AD856" i="11"/>
  <c r="AE856" i="11"/>
  <c r="B857" i="11"/>
  <c r="C857" i="11"/>
  <c r="D857" i="11"/>
  <c r="E857" i="11"/>
  <c r="F857" i="11"/>
  <c r="G857" i="11"/>
  <c r="H857" i="11"/>
  <c r="I857" i="11"/>
  <c r="J857" i="11"/>
  <c r="K857" i="11"/>
  <c r="L857" i="11"/>
  <c r="M857" i="11"/>
  <c r="N857" i="11"/>
  <c r="O857" i="11"/>
  <c r="P857" i="11"/>
  <c r="Q857" i="11"/>
  <c r="R857" i="11"/>
  <c r="S857" i="11"/>
  <c r="U857" i="11"/>
  <c r="V857" i="11"/>
  <c r="W857" i="11"/>
  <c r="X857" i="11"/>
  <c r="Y857" i="11"/>
  <c r="Z857" i="11"/>
  <c r="AA857" i="11"/>
  <c r="AB857" i="11"/>
  <c r="AC857" i="11"/>
  <c r="AD857" i="11"/>
  <c r="AE857" i="11"/>
  <c r="B858" i="11"/>
  <c r="C858" i="11"/>
  <c r="D858" i="11"/>
  <c r="E858" i="11"/>
  <c r="F858" i="11"/>
  <c r="G858" i="11"/>
  <c r="H858" i="11"/>
  <c r="I858" i="11"/>
  <c r="J858" i="11"/>
  <c r="K858" i="11"/>
  <c r="L858" i="11"/>
  <c r="M858" i="11"/>
  <c r="N858" i="11"/>
  <c r="O858" i="11"/>
  <c r="P858" i="11"/>
  <c r="Q858" i="11"/>
  <c r="R858" i="11"/>
  <c r="S858" i="11"/>
  <c r="U858" i="11"/>
  <c r="V858" i="11"/>
  <c r="W858" i="11"/>
  <c r="X858" i="11"/>
  <c r="Y858" i="11"/>
  <c r="Z858" i="11"/>
  <c r="AA858" i="11"/>
  <c r="AB858" i="11"/>
  <c r="AC858" i="11"/>
  <c r="AD858" i="11"/>
  <c r="AE858" i="11"/>
  <c r="B859" i="11"/>
  <c r="C859" i="11"/>
  <c r="D859" i="11"/>
  <c r="E859" i="11"/>
  <c r="F859" i="11"/>
  <c r="G859" i="11"/>
  <c r="H859" i="11"/>
  <c r="I859" i="11"/>
  <c r="J859" i="11"/>
  <c r="K859" i="11"/>
  <c r="L859" i="11"/>
  <c r="M859" i="11"/>
  <c r="N859" i="11"/>
  <c r="O859" i="11"/>
  <c r="P859" i="11"/>
  <c r="Q859" i="11"/>
  <c r="R859" i="11"/>
  <c r="S859" i="11"/>
  <c r="U859" i="11"/>
  <c r="V859" i="11"/>
  <c r="W859" i="11"/>
  <c r="X859" i="11"/>
  <c r="Y859" i="11"/>
  <c r="Z859" i="11"/>
  <c r="AA859" i="11"/>
  <c r="AB859" i="11"/>
  <c r="AC859" i="11"/>
  <c r="AD859" i="11"/>
  <c r="AE859" i="11"/>
  <c r="B860" i="11"/>
  <c r="C860" i="11"/>
  <c r="D860" i="11"/>
  <c r="E860" i="11"/>
  <c r="F860" i="11"/>
  <c r="G860" i="11"/>
  <c r="H860" i="11"/>
  <c r="I860" i="11"/>
  <c r="J860" i="11"/>
  <c r="K860" i="11"/>
  <c r="L860" i="11"/>
  <c r="M860" i="11"/>
  <c r="N860" i="11"/>
  <c r="O860" i="11"/>
  <c r="P860" i="11"/>
  <c r="Q860" i="11"/>
  <c r="R860" i="11"/>
  <c r="S860" i="11"/>
  <c r="U860" i="11"/>
  <c r="V860" i="11"/>
  <c r="W860" i="11"/>
  <c r="X860" i="11"/>
  <c r="Y860" i="11"/>
  <c r="Z860" i="11"/>
  <c r="AA860" i="11"/>
  <c r="AB860" i="11"/>
  <c r="AC860" i="11"/>
  <c r="AD860" i="11"/>
  <c r="AE860" i="11"/>
  <c r="B861" i="11"/>
  <c r="C861" i="11"/>
  <c r="D861" i="11"/>
  <c r="E861" i="11"/>
  <c r="F861" i="11"/>
  <c r="G861" i="11"/>
  <c r="H861" i="11"/>
  <c r="I861" i="11"/>
  <c r="J861" i="11"/>
  <c r="K861" i="11"/>
  <c r="L861" i="11"/>
  <c r="M861" i="11"/>
  <c r="N861" i="11"/>
  <c r="O861" i="11"/>
  <c r="P861" i="11"/>
  <c r="Q861" i="11"/>
  <c r="R861" i="11"/>
  <c r="S861" i="11"/>
  <c r="U861" i="11"/>
  <c r="V861" i="11"/>
  <c r="W861" i="11"/>
  <c r="X861" i="11"/>
  <c r="Y861" i="11"/>
  <c r="Z861" i="11"/>
  <c r="AA861" i="11"/>
  <c r="AB861" i="11"/>
  <c r="AC861" i="11"/>
  <c r="AD861" i="11"/>
  <c r="AE861" i="11"/>
  <c r="B862" i="11"/>
  <c r="C862" i="11"/>
  <c r="D862" i="11"/>
  <c r="E862" i="11"/>
  <c r="F862" i="11"/>
  <c r="G862" i="11"/>
  <c r="H862" i="11"/>
  <c r="I862" i="11"/>
  <c r="J862" i="11"/>
  <c r="K862" i="11"/>
  <c r="L862" i="11"/>
  <c r="M862" i="11"/>
  <c r="N862" i="11"/>
  <c r="O862" i="11"/>
  <c r="P862" i="11"/>
  <c r="Q862" i="11"/>
  <c r="R862" i="11"/>
  <c r="S862" i="11"/>
  <c r="U862" i="11"/>
  <c r="V862" i="11"/>
  <c r="W862" i="11"/>
  <c r="X862" i="11"/>
  <c r="Y862" i="11"/>
  <c r="Z862" i="11"/>
  <c r="AA862" i="11"/>
  <c r="AB862" i="11"/>
  <c r="AC862" i="11"/>
  <c r="AD862" i="11"/>
  <c r="AE862" i="11"/>
  <c r="B863" i="11"/>
  <c r="C863" i="11"/>
  <c r="D863" i="11"/>
  <c r="E863" i="11"/>
  <c r="F863" i="11"/>
  <c r="G863" i="11"/>
  <c r="H863" i="11"/>
  <c r="I863" i="11"/>
  <c r="J863" i="11"/>
  <c r="K863" i="11"/>
  <c r="L863" i="11"/>
  <c r="M863" i="11"/>
  <c r="N863" i="11"/>
  <c r="O863" i="11"/>
  <c r="P863" i="11"/>
  <c r="Q863" i="11"/>
  <c r="R863" i="11"/>
  <c r="S863" i="11"/>
  <c r="U863" i="11"/>
  <c r="V863" i="11"/>
  <c r="W863" i="11"/>
  <c r="X863" i="11"/>
  <c r="Y863" i="11"/>
  <c r="Z863" i="11"/>
  <c r="AA863" i="11"/>
  <c r="AB863" i="11"/>
  <c r="AC863" i="11"/>
  <c r="AD863" i="11"/>
  <c r="AE863" i="11"/>
  <c r="B864" i="11"/>
  <c r="C864" i="11"/>
  <c r="D864" i="11"/>
  <c r="E864" i="11"/>
  <c r="F864" i="11"/>
  <c r="G864" i="11"/>
  <c r="H864" i="11"/>
  <c r="I864" i="11"/>
  <c r="J864" i="11"/>
  <c r="K864" i="11"/>
  <c r="L864" i="11"/>
  <c r="M864" i="11"/>
  <c r="N864" i="11"/>
  <c r="O864" i="11"/>
  <c r="P864" i="11"/>
  <c r="Q864" i="11"/>
  <c r="R864" i="11"/>
  <c r="S864" i="11"/>
  <c r="U864" i="11"/>
  <c r="V864" i="11"/>
  <c r="W864" i="11"/>
  <c r="X864" i="11"/>
  <c r="Y864" i="11"/>
  <c r="Z864" i="11"/>
  <c r="AA864" i="11"/>
  <c r="AB864" i="11"/>
  <c r="AC864" i="11"/>
  <c r="AD864" i="11"/>
  <c r="AE864" i="11"/>
  <c r="B865" i="11"/>
  <c r="C865" i="11"/>
  <c r="D865" i="11"/>
  <c r="E865" i="11"/>
  <c r="F865" i="11"/>
  <c r="G865" i="11"/>
  <c r="H865" i="11"/>
  <c r="I865" i="11"/>
  <c r="J865" i="11"/>
  <c r="K865" i="11"/>
  <c r="L865" i="11"/>
  <c r="M865" i="11"/>
  <c r="N865" i="11"/>
  <c r="O865" i="11"/>
  <c r="P865" i="11"/>
  <c r="Q865" i="11"/>
  <c r="R865" i="11"/>
  <c r="S865" i="11"/>
  <c r="U865" i="11"/>
  <c r="V865" i="11"/>
  <c r="W865" i="11"/>
  <c r="X865" i="11"/>
  <c r="Y865" i="11"/>
  <c r="Z865" i="11"/>
  <c r="AA865" i="11"/>
  <c r="AB865" i="11"/>
  <c r="AC865" i="11"/>
  <c r="AD865" i="11"/>
  <c r="AE865" i="11"/>
  <c r="B866" i="11"/>
  <c r="C866" i="11"/>
  <c r="D866" i="11"/>
  <c r="E866" i="11"/>
  <c r="F866" i="11"/>
  <c r="G866" i="11"/>
  <c r="H866" i="11"/>
  <c r="I866" i="11"/>
  <c r="J866" i="11"/>
  <c r="K866" i="11"/>
  <c r="L866" i="11"/>
  <c r="M866" i="11"/>
  <c r="N866" i="11"/>
  <c r="O866" i="11"/>
  <c r="P866" i="11"/>
  <c r="Q866" i="11"/>
  <c r="R866" i="11"/>
  <c r="S866" i="11"/>
  <c r="U866" i="11"/>
  <c r="V866" i="11"/>
  <c r="W866" i="11"/>
  <c r="X866" i="11"/>
  <c r="Y866" i="11"/>
  <c r="Z866" i="11"/>
  <c r="AA866" i="11"/>
  <c r="AB866" i="11"/>
  <c r="AC866" i="11"/>
  <c r="AD866" i="11"/>
  <c r="AE866" i="11"/>
  <c r="B867" i="11"/>
  <c r="C867" i="11"/>
  <c r="D867" i="11"/>
  <c r="E867" i="11"/>
  <c r="F867" i="11"/>
  <c r="G867" i="11"/>
  <c r="H867" i="11"/>
  <c r="I867" i="11"/>
  <c r="J867" i="11"/>
  <c r="K867" i="11"/>
  <c r="L867" i="11"/>
  <c r="M867" i="11"/>
  <c r="N867" i="11"/>
  <c r="O867" i="11"/>
  <c r="P867" i="11"/>
  <c r="Q867" i="11"/>
  <c r="R867" i="11"/>
  <c r="S867" i="11"/>
  <c r="U867" i="11"/>
  <c r="V867" i="11"/>
  <c r="W867" i="11"/>
  <c r="X867" i="11"/>
  <c r="Y867" i="11"/>
  <c r="Z867" i="11"/>
  <c r="AA867" i="11"/>
  <c r="AB867" i="11"/>
  <c r="AC867" i="11"/>
  <c r="AD867" i="11"/>
  <c r="AE867" i="11"/>
  <c r="B868" i="11"/>
  <c r="C868" i="11"/>
  <c r="D868" i="11"/>
  <c r="E868" i="11"/>
  <c r="F868" i="11"/>
  <c r="G868" i="11"/>
  <c r="H868" i="11"/>
  <c r="I868" i="11"/>
  <c r="J868" i="11"/>
  <c r="K868" i="11"/>
  <c r="L868" i="11"/>
  <c r="M868" i="11"/>
  <c r="N868" i="11"/>
  <c r="O868" i="11"/>
  <c r="P868" i="11"/>
  <c r="Q868" i="11"/>
  <c r="R868" i="11"/>
  <c r="S868" i="11"/>
  <c r="U868" i="11"/>
  <c r="V868" i="11"/>
  <c r="W868" i="11"/>
  <c r="X868" i="11"/>
  <c r="Y868" i="11"/>
  <c r="Z868" i="11"/>
  <c r="AA868" i="11"/>
  <c r="AB868" i="11"/>
  <c r="AC868" i="11"/>
  <c r="AD868" i="11"/>
  <c r="AE868" i="11"/>
  <c r="B869" i="11"/>
  <c r="C869" i="11"/>
  <c r="D869" i="11"/>
  <c r="E869" i="11"/>
  <c r="F869" i="11"/>
  <c r="G869" i="11"/>
  <c r="H869" i="11"/>
  <c r="I869" i="11"/>
  <c r="J869" i="11"/>
  <c r="K869" i="11"/>
  <c r="L869" i="11"/>
  <c r="M869" i="11"/>
  <c r="N869" i="11"/>
  <c r="O869" i="11"/>
  <c r="P869" i="11"/>
  <c r="Q869" i="11"/>
  <c r="R869" i="11"/>
  <c r="S869" i="11"/>
  <c r="U869" i="11"/>
  <c r="V869" i="11"/>
  <c r="W869" i="11"/>
  <c r="X869" i="11"/>
  <c r="Y869" i="11"/>
  <c r="Z869" i="11"/>
  <c r="AA869" i="11"/>
  <c r="AB869" i="11"/>
  <c r="AC869" i="11"/>
  <c r="AD869" i="11"/>
  <c r="AE869" i="11"/>
  <c r="B870" i="11"/>
  <c r="C870" i="11"/>
  <c r="D870" i="11"/>
  <c r="E870" i="11"/>
  <c r="F870" i="11"/>
  <c r="G870" i="11"/>
  <c r="H870" i="11"/>
  <c r="I870" i="11"/>
  <c r="J870" i="11"/>
  <c r="K870" i="11"/>
  <c r="L870" i="11"/>
  <c r="M870" i="11"/>
  <c r="N870" i="11"/>
  <c r="O870" i="11"/>
  <c r="P870" i="11"/>
  <c r="Q870" i="11"/>
  <c r="R870" i="11"/>
  <c r="S870" i="11"/>
  <c r="U870" i="11"/>
  <c r="V870" i="11"/>
  <c r="W870" i="11"/>
  <c r="X870" i="11"/>
  <c r="Y870" i="11"/>
  <c r="Z870" i="11"/>
  <c r="AA870" i="11"/>
  <c r="AB870" i="11"/>
  <c r="AC870" i="11"/>
  <c r="AD870" i="11"/>
  <c r="AE870" i="11"/>
  <c r="B871" i="11"/>
  <c r="C871" i="11"/>
  <c r="D871" i="11"/>
  <c r="E871" i="11"/>
  <c r="F871" i="11"/>
  <c r="G871" i="11"/>
  <c r="H871" i="11"/>
  <c r="I871" i="11"/>
  <c r="J871" i="11"/>
  <c r="K871" i="11"/>
  <c r="L871" i="11"/>
  <c r="M871" i="11"/>
  <c r="N871" i="11"/>
  <c r="O871" i="11"/>
  <c r="P871" i="11"/>
  <c r="Q871" i="11"/>
  <c r="R871" i="11"/>
  <c r="S871" i="11"/>
  <c r="U871" i="11"/>
  <c r="V871" i="11"/>
  <c r="W871" i="11"/>
  <c r="X871" i="11"/>
  <c r="Y871" i="11"/>
  <c r="Z871" i="11"/>
  <c r="AA871" i="11"/>
  <c r="AB871" i="11"/>
  <c r="AC871" i="11"/>
  <c r="AD871" i="11"/>
  <c r="AE871" i="11"/>
  <c r="B872" i="11"/>
  <c r="C872" i="11"/>
  <c r="D872" i="11"/>
  <c r="E872" i="11"/>
  <c r="F872" i="11"/>
  <c r="G872" i="11"/>
  <c r="H872" i="11"/>
  <c r="I872" i="11"/>
  <c r="J872" i="11"/>
  <c r="K872" i="11"/>
  <c r="L872" i="11"/>
  <c r="M872" i="11"/>
  <c r="N872" i="11"/>
  <c r="O872" i="11"/>
  <c r="P872" i="11"/>
  <c r="Q872" i="11"/>
  <c r="R872" i="11"/>
  <c r="S872" i="11"/>
  <c r="U872" i="11"/>
  <c r="V872" i="11"/>
  <c r="W872" i="11"/>
  <c r="X872" i="11"/>
  <c r="Y872" i="11"/>
  <c r="Z872" i="11"/>
  <c r="AA872" i="11"/>
  <c r="AB872" i="11"/>
  <c r="AC872" i="11"/>
  <c r="AD872" i="11"/>
  <c r="AE872" i="11"/>
  <c r="B873" i="11"/>
  <c r="C873" i="11"/>
  <c r="D873" i="11"/>
  <c r="E873" i="11"/>
  <c r="F873" i="11"/>
  <c r="G873" i="11"/>
  <c r="H873" i="11"/>
  <c r="I873" i="11"/>
  <c r="J873" i="11"/>
  <c r="K873" i="11"/>
  <c r="L873" i="11"/>
  <c r="M873" i="11"/>
  <c r="N873" i="11"/>
  <c r="O873" i="11"/>
  <c r="P873" i="11"/>
  <c r="Q873" i="11"/>
  <c r="R873" i="11"/>
  <c r="S873" i="11"/>
  <c r="U873" i="11"/>
  <c r="V873" i="11"/>
  <c r="W873" i="11"/>
  <c r="X873" i="11"/>
  <c r="Y873" i="11"/>
  <c r="Z873" i="11"/>
  <c r="AA873" i="11"/>
  <c r="AB873" i="11"/>
  <c r="AC873" i="11"/>
  <c r="AD873" i="11"/>
  <c r="AE873" i="11"/>
  <c r="B874" i="11"/>
  <c r="C874" i="11"/>
  <c r="D874" i="11"/>
  <c r="E874" i="11"/>
  <c r="F874" i="11"/>
  <c r="G874" i="11"/>
  <c r="H874" i="11"/>
  <c r="I874" i="11"/>
  <c r="J874" i="11"/>
  <c r="K874" i="11"/>
  <c r="L874" i="11"/>
  <c r="M874" i="11"/>
  <c r="N874" i="11"/>
  <c r="O874" i="11"/>
  <c r="P874" i="11"/>
  <c r="Q874" i="11"/>
  <c r="R874" i="11"/>
  <c r="S874" i="11"/>
  <c r="U874" i="11"/>
  <c r="V874" i="11"/>
  <c r="W874" i="11"/>
  <c r="X874" i="11"/>
  <c r="Y874" i="11"/>
  <c r="Z874" i="11"/>
  <c r="AA874" i="11"/>
  <c r="AB874" i="11"/>
  <c r="AC874" i="11"/>
  <c r="AD874" i="11"/>
  <c r="AE874" i="11"/>
  <c r="B875" i="11"/>
  <c r="C875" i="11"/>
  <c r="D875" i="11"/>
  <c r="E875" i="11"/>
  <c r="F875" i="11"/>
  <c r="G875" i="11"/>
  <c r="H875" i="11"/>
  <c r="I875" i="11"/>
  <c r="J875" i="11"/>
  <c r="K875" i="11"/>
  <c r="L875" i="11"/>
  <c r="M875" i="11"/>
  <c r="N875" i="11"/>
  <c r="O875" i="11"/>
  <c r="P875" i="11"/>
  <c r="Q875" i="11"/>
  <c r="R875" i="11"/>
  <c r="S875" i="11"/>
  <c r="U875" i="11"/>
  <c r="V875" i="11"/>
  <c r="W875" i="11"/>
  <c r="X875" i="11"/>
  <c r="Y875" i="11"/>
  <c r="Z875" i="11"/>
  <c r="AA875" i="11"/>
  <c r="AB875" i="11"/>
  <c r="AC875" i="11"/>
  <c r="AD875" i="11"/>
  <c r="AE875" i="11"/>
  <c r="B876" i="11"/>
  <c r="C876" i="11"/>
  <c r="D876" i="11"/>
  <c r="E876" i="11"/>
  <c r="F876" i="11"/>
  <c r="G876" i="11"/>
  <c r="H876" i="11"/>
  <c r="I876" i="11"/>
  <c r="J876" i="11"/>
  <c r="K876" i="11"/>
  <c r="L876" i="11"/>
  <c r="M876" i="11"/>
  <c r="N876" i="11"/>
  <c r="O876" i="11"/>
  <c r="P876" i="11"/>
  <c r="Q876" i="11"/>
  <c r="R876" i="11"/>
  <c r="S876" i="11"/>
  <c r="U876" i="11"/>
  <c r="V876" i="11"/>
  <c r="W876" i="11"/>
  <c r="X876" i="11"/>
  <c r="Y876" i="11"/>
  <c r="Z876" i="11"/>
  <c r="AA876" i="11"/>
  <c r="AB876" i="11"/>
  <c r="AC876" i="11"/>
  <c r="AD876" i="11"/>
  <c r="AE876" i="11"/>
  <c r="B877" i="11"/>
  <c r="C877" i="11"/>
  <c r="D877" i="11"/>
  <c r="E877" i="11"/>
  <c r="F877" i="11"/>
  <c r="G877" i="11"/>
  <c r="H877" i="11"/>
  <c r="I877" i="11"/>
  <c r="J877" i="11"/>
  <c r="K877" i="11"/>
  <c r="L877" i="11"/>
  <c r="M877" i="11"/>
  <c r="N877" i="11"/>
  <c r="O877" i="11"/>
  <c r="P877" i="11"/>
  <c r="Q877" i="11"/>
  <c r="R877" i="11"/>
  <c r="S877" i="11"/>
  <c r="U877" i="11"/>
  <c r="V877" i="11"/>
  <c r="W877" i="11"/>
  <c r="X877" i="11"/>
  <c r="Y877" i="11"/>
  <c r="Z877" i="11"/>
  <c r="AA877" i="11"/>
  <c r="AB877" i="11"/>
  <c r="AC877" i="11"/>
  <c r="AD877" i="11"/>
  <c r="AE877" i="11"/>
  <c r="B878" i="11"/>
  <c r="C878" i="11"/>
  <c r="D878" i="11"/>
  <c r="E878" i="11"/>
  <c r="F878" i="11"/>
  <c r="G878" i="11"/>
  <c r="H878" i="11"/>
  <c r="I878" i="11"/>
  <c r="J878" i="11"/>
  <c r="K878" i="11"/>
  <c r="L878" i="11"/>
  <c r="M878" i="11"/>
  <c r="N878" i="11"/>
  <c r="O878" i="11"/>
  <c r="P878" i="11"/>
  <c r="Q878" i="11"/>
  <c r="R878" i="11"/>
  <c r="S878" i="11"/>
  <c r="U878" i="11"/>
  <c r="V878" i="11"/>
  <c r="W878" i="11"/>
  <c r="X878" i="11"/>
  <c r="Y878" i="11"/>
  <c r="Z878" i="11"/>
  <c r="AA878" i="11"/>
  <c r="AB878" i="11"/>
  <c r="AC878" i="11"/>
  <c r="AD878" i="11"/>
  <c r="AE878" i="11"/>
  <c r="B879" i="11"/>
  <c r="C879" i="11"/>
  <c r="D879" i="11"/>
  <c r="E879" i="11"/>
  <c r="F879" i="11"/>
  <c r="G879" i="11"/>
  <c r="H879" i="11"/>
  <c r="I879" i="11"/>
  <c r="J879" i="11"/>
  <c r="K879" i="11"/>
  <c r="L879" i="11"/>
  <c r="M879" i="11"/>
  <c r="N879" i="11"/>
  <c r="O879" i="11"/>
  <c r="P879" i="11"/>
  <c r="Q879" i="11"/>
  <c r="R879" i="11"/>
  <c r="S879" i="11"/>
  <c r="U879" i="11"/>
  <c r="V879" i="11"/>
  <c r="W879" i="11"/>
  <c r="X879" i="11"/>
  <c r="Y879" i="11"/>
  <c r="Z879" i="11"/>
  <c r="AA879" i="11"/>
  <c r="AB879" i="11"/>
  <c r="AC879" i="11"/>
  <c r="AD879" i="11"/>
  <c r="AE879" i="11"/>
  <c r="B880" i="11"/>
  <c r="C880" i="11"/>
  <c r="D880" i="11"/>
  <c r="E880" i="11"/>
  <c r="F880" i="11"/>
  <c r="G880" i="11"/>
  <c r="H880" i="11"/>
  <c r="I880" i="11"/>
  <c r="J880" i="11"/>
  <c r="K880" i="11"/>
  <c r="L880" i="11"/>
  <c r="M880" i="11"/>
  <c r="N880" i="11"/>
  <c r="O880" i="11"/>
  <c r="P880" i="11"/>
  <c r="Q880" i="11"/>
  <c r="R880" i="11"/>
  <c r="S880" i="11"/>
  <c r="U880" i="11"/>
  <c r="V880" i="11"/>
  <c r="W880" i="11"/>
  <c r="X880" i="11"/>
  <c r="Y880" i="11"/>
  <c r="Z880" i="11"/>
  <c r="AA880" i="11"/>
  <c r="AB880" i="11"/>
  <c r="AC880" i="11"/>
  <c r="AD880" i="11"/>
  <c r="AE880" i="11"/>
  <c r="B881" i="11"/>
  <c r="C881" i="11"/>
  <c r="D881" i="11"/>
  <c r="E881" i="11"/>
  <c r="F881" i="11"/>
  <c r="G881" i="11"/>
  <c r="H881" i="11"/>
  <c r="I881" i="11"/>
  <c r="J881" i="11"/>
  <c r="K881" i="11"/>
  <c r="L881" i="11"/>
  <c r="M881" i="11"/>
  <c r="N881" i="11"/>
  <c r="O881" i="11"/>
  <c r="P881" i="11"/>
  <c r="Q881" i="11"/>
  <c r="R881" i="11"/>
  <c r="S881" i="11"/>
  <c r="U881" i="11"/>
  <c r="V881" i="11"/>
  <c r="W881" i="11"/>
  <c r="X881" i="11"/>
  <c r="Y881" i="11"/>
  <c r="Z881" i="11"/>
  <c r="AA881" i="11"/>
  <c r="AB881" i="11"/>
  <c r="AC881" i="11"/>
  <c r="AD881" i="11"/>
  <c r="AE881" i="11"/>
  <c r="B882" i="11"/>
  <c r="C882" i="11"/>
  <c r="D882" i="11"/>
  <c r="E882" i="11"/>
  <c r="F882" i="11"/>
  <c r="G882" i="11"/>
  <c r="H882" i="11"/>
  <c r="I882" i="11"/>
  <c r="J882" i="11"/>
  <c r="K882" i="11"/>
  <c r="L882" i="11"/>
  <c r="M882" i="11"/>
  <c r="N882" i="11"/>
  <c r="O882" i="11"/>
  <c r="P882" i="11"/>
  <c r="Q882" i="11"/>
  <c r="R882" i="11"/>
  <c r="S882" i="11"/>
  <c r="U882" i="11"/>
  <c r="V882" i="11"/>
  <c r="W882" i="11"/>
  <c r="X882" i="11"/>
  <c r="Y882" i="11"/>
  <c r="Z882" i="11"/>
  <c r="AA882" i="11"/>
  <c r="AB882" i="11"/>
  <c r="AC882" i="11"/>
  <c r="AD882" i="11"/>
  <c r="AE882" i="11"/>
  <c r="B883" i="11"/>
  <c r="C883" i="11"/>
  <c r="D883" i="11"/>
  <c r="E883" i="11"/>
  <c r="F883" i="11"/>
  <c r="G883" i="11"/>
  <c r="H883" i="11"/>
  <c r="I883" i="11"/>
  <c r="J883" i="11"/>
  <c r="K883" i="11"/>
  <c r="L883" i="11"/>
  <c r="M883" i="11"/>
  <c r="N883" i="11"/>
  <c r="O883" i="11"/>
  <c r="P883" i="11"/>
  <c r="Q883" i="11"/>
  <c r="R883" i="11"/>
  <c r="S883" i="11"/>
  <c r="U883" i="11"/>
  <c r="V883" i="11"/>
  <c r="W883" i="11"/>
  <c r="X883" i="11"/>
  <c r="Y883" i="11"/>
  <c r="Z883" i="11"/>
  <c r="AA883" i="11"/>
  <c r="AB883" i="11"/>
  <c r="AC883" i="11"/>
  <c r="AD883" i="11"/>
  <c r="AE883" i="11"/>
  <c r="B884" i="11"/>
  <c r="C884" i="11"/>
  <c r="D884" i="11"/>
  <c r="E884" i="11"/>
  <c r="F884" i="11"/>
  <c r="G884" i="11"/>
  <c r="H884" i="11"/>
  <c r="I884" i="11"/>
  <c r="J884" i="11"/>
  <c r="K884" i="11"/>
  <c r="L884" i="11"/>
  <c r="M884" i="11"/>
  <c r="N884" i="11"/>
  <c r="O884" i="11"/>
  <c r="P884" i="11"/>
  <c r="Q884" i="11"/>
  <c r="R884" i="11"/>
  <c r="S884" i="11"/>
  <c r="U884" i="11"/>
  <c r="V884" i="11"/>
  <c r="W884" i="11"/>
  <c r="X884" i="11"/>
  <c r="Y884" i="11"/>
  <c r="Z884" i="11"/>
  <c r="AA884" i="11"/>
  <c r="AB884" i="11"/>
  <c r="AC884" i="11"/>
  <c r="AD884" i="11"/>
  <c r="AE884" i="11"/>
  <c r="B885" i="11"/>
  <c r="C885" i="11"/>
  <c r="D885" i="11"/>
  <c r="E885" i="11"/>
  <c r="F885" i="11"/>
  <c r="G885" i="11"/>
  <c r="H885" i="11"/>
  <c r="I885" i="11"/>
  <c r="J885" i="11"/>
  <c r="K885" i="11"/>
  <c r="L885" i="11"/>
  <c r="M885" i="11"/>
  <c r="N885" i="11"/>
  <c r="O885" i="11"/>
  <c r="P885" i="11"/>
  <c r="Q885" i="11"/>
  <c r="R885" i="11"/>
  <c r="S885" i="11"/>
  <c r="U885" i="11"/>
  <c r="V885" i="11"/>
  <c r="W885" i="11"/>
  <c r="X885" i="11"/>
  <c r="Y885" i="11"/>
  <c r="Z885" i="11"/>
  <c r="AA885" i="11"/>
  <c r="AB885" i="11"/>
  <c r="AC885" i="11"/>
  <c r="AD885" i="11"/>
  <c r="AE885" i="11"/>
  <c r="B886" i="11"/>
  <c r="C886" i="11"/>
  <c r="D886" i="11"/>
  <c r="E886" i="11"/>
  <c r="F886" i="11"/>
  <c r="G886" i="11"/>
  <c r="H886" i="11"/>
  <c r="I886" i="11"/>
  <c r="J886" i="11"/>
  <c r="K886" i="11"/>
  <c r="L886" i="11"/>
  <c r="M886" i="11"/>
  <c r="N886" i="11"/>
  <c r="O886" i="11"/>
  <c r="P886" i="11"/>
  <c r="Q886" i="11"/>
  <c r="R886" i="11"/>
  <c r="S886" i="11"/>
  <c r="U886" i="11"/>
  <c r="V886" i="11"/>
  <c r="W886" i="11"/>
  <c r="X886" i="11"/>
  <c r="Y886" i="11"/>
  <c r="Z886" i="11"/>
  <c r="AA886" i="11"/>
  <c r="AB886" i="11"/>
  <c r="AC886" i="11"/>
  <c r="AD886" i="11"/>
  <c r="AE886" i="11"/>
  <c r="B887" i="11"/>
  <c r="C887" i="11"/>
  <c r="D887" i="11"/>
  <c r="E887" i="11"/>
  <c r="F887" i="11"/>
  <c r="G887" i="11"/>
  <c r="H887" i="11"/>
  <c r="I887" i="11"/>
  <c r="J887" i="11"/>
  <c r="K887" i="11"/>
  <c r="L887" i="11"/>
  <c r="M887" i="11"/>
  <c r="N887" i="11"/>
  <c r="O887" i="11"/>
  <c r="P887" i="11"/>
  <c r="Q887" i="11"/>
  <c r="R887" i="11"/>
  <c r="S887" i="11"/>
  <c r="U887" i="11"/>
  <c r="V887" i="11"/>
  <c r="W887" i="11"/>
  <c r="X887" i="11"/>
  <c r="Y887" i="11"/>
  <c r="Z887" i="11"/>
  <c r="AA887" i="11"/>
  <c r="AB887" i="11"/>
  <c r="AC887" i="11"/>
  <c r="AD887" i="11"/>
  <c r="AE887" i="11"/>
  <c r="B888" i="11"/>
  <c r="C888" i="11"/>
  <c r="D888" i="11"/>
  <c r="E888" i="11"/>
  <c r="F888" i="11"/>
  <c r="G888" i="11"/>
  <c r="H888" i="11"/>
  <c r="I888" i="11"/>
  <c r="J888" i="11"/>
  <c r="K888" i="11"/>
  <c r="L888" i="11"/>
  <c r="M888" i="11"/>
  <c r="N888" i="11"/>
  <c r="O888" i="11"/>
  <c r="P888" i="11"/>
  <c r="Q888" i="11"/>
  <c r="R888" i="11"/>
  <c r="S888" i="11"/>
  <c r="U888" i="11"/>
  <c r="V888" i="11"/>
  <c r="W888" i="11"/>
  <c r="X888" i="11"/>
  <c r="Y888" i="11"/>
  <c r="Z888" i="11"/>
  <c r="AA888" i="11"/>
  <c r="AB888" i="11"/>
  <c r="AC888" i="11"/>
  <c r="AD888" i="11"/>
  <c r="AE888" i="11"/>
  <c r="B889" i="11"/>
  <c r="C889" i="11"/>
  <c r="D889" i="11"/>
  <c r="E889" i="11"/>
  <c r="F889" i="11"/>
  <c r="G889" i="11"/>
  <c r="H889" i="11"/>
  <c r="I889" i="11"/>
  <c r="J889" i="11"/>
  <c r="K889" i="11"/>
  <c r="L889" i="11"/>
  <c r="M889" i="11"/>
  <c r="N889" i="11"/>
  <c r="O889" i="11"/>
  <c r="P889" i="11"/>
  <c r="Q889" i="11"/>
  <c r="R889" i="11"/>
  <c r="S889" i="11"/>
  <c r="U889" i="11"/>
  <c r="V889" i="11"/>
  <c r="W889" i="11"/>
  <c r="X889" i="11"/>
  <c r="Y889" i="11"/>
  <c r="Z889" i="11"/>
  <c r="AA889" i="11"/>
  <c r="AB889" i="11"/>
  <c r="AC889" i="11"/>
  <c r="AD889" i="11"/>
  <c r="AE889" i="11"/>
  <c r="B890" i="11"/>
  <c r="C890" i="11"/>
  <c r="D890" i="11"/>
  <c r="E890" i="11"/>
  <c r="F890" i="11"/>
  <c r="G890" i="11"/>
  <c r="H890" i="11"/>
  <c r="I890" i="11"/>
  <c r="J890" i="11"/>
  <c r="K890" i="11"/>
  <c r="L890" i="11"/>
  <c r="M890" i="11"/>
  <c r="N890" i="11"/>
  <c r="O890" i="11"/>
  <c r="P890" i="11"/>
  <c r="Q890" i="11"/>
  <c r="R890" i="11"/>
  <c r="S890" i="11"/>
  <c r="U890" i="11"/>
  <c r="V890" i="11"/>
  <c r="W890" i="11"/>
  <c r="X890" i="11"/>
  <c r="Y890" i="11"/>
  <c r="Z890" i="11"/>
  <c r="AA890" i="11"/>
  <c r="AB890" i="11"/>
  <c r="AC890" i="11"/>
  <c r="AD890" i="11"/>
  <c r="AE890" i="11"/>
  <c r="B891" i="11"/>
  <c r="C891" i="11"/>
  <c r="D891" i="11"/>
  <c r="E891" i="11"/>
  <c r="F891" i="11"/>
  <c r="G891" i="11"/>
  <c r="H891" i="11"/>
  <c r="I891" i="11"/>
  <c r="J891" i="11"/>
  <c r="K891" i="11"/>
  <c r="L891" i="11"/>
  <c r="M891" i="11"/>
  <c r="N891" i="11"/>
  <c r="O891" i="11"/>
  <c r="P891" i="11"/>
  <c r="Q891" i="11"/>
  <c r="R891" i="11"/>
  <c r="S891" i="11"/>
  <c r="U891" i="11"/>
  <c r="V891" i="11"/>
  <c r="W891" i="11"/>
  <c r="X891" i="11"/>
  <c r="Y891" i="11"/>
  <c r="Z891" i="11"/>
  <c r="AA891" i="11"/>
  <c r="AB891" i="11"/>
  <c r="AC891" i="11"/>
  <c r="AD891" i="11"/>
  <c r="AE891" i="11"/>
  <c r="B892" i="11"/>
  <c r="C892" i="11"/>
  <c r="D892" i="11"/>
  <c r="E892" i="11"/>
  <c r="F892" i="11"/>
  <c r="G892" i="11"/>
  <c r="H892" i="11"/>
  <c r="I892" i="11"/>
  <c r="J892" i="11"/>
  <c r="K892" i="11"/>
  <c r="L892" i="11"/>
  <c r="M892" i="11"/>
  <c r="N892" i="11"/>
  <c r="O892" i="11"/>
  <c r="P892" i="11"/>
  <c r="Q892" i="11"/>
  <c r="R892" i="11"/>
  <c r="S892" i="11"/>
  <c r="U892" i="11"/>
  <c r="V892" i="11"/>
  <c r="W892" i="11"/>
  <c r="X892" i="11"/>
  <c r="Y892" i="11"/>
  <c r="Z892" i="11"/>
  <c r="AA892" i="11"/>
  <c r="AB892" i="11"/>
  <c r="AC892" i="11"/>
  <c r="AD892" i="11"/>
  <c r="AE892" i="11"/>
  <c r="B893" i="11"/>
  <c r="C893" i="11"/>
  <c r="D893" i="11"/>
  <c r="E893" i="11"/>
  <c r="F893" i="11"/>
  <c r="G893" i="11"/>
  <c r="H893" i="11"/>
  <c r="I893" i="11"/>
  <c r="J893" i="11"/>
  <c r="K893" i="11"/>
  <c r="L893" i="11"/>
  <c r="M893" i="11"/>
  <c r="N893" i="11"/>
  <c r="O893" i="11"/>
  <c r="P893" i="11"/>
  <c r="Q893" i="11"/>
  <c r="R893" i="11"/>
  <c r="S893" i="11"/>
  <c r="U893" i="11"/>
  <c r="V893" i="11"/>
  <c r="W893" i="11"/>
  <c r="X893" i="11"/>
  <c r="Y893" i="11"/>
  <c r="Z893" i="11"/>
  <c r="AA893" i="11"/>
  <c r="AB893" i="11"/>
  <c r="AC893" i="11"/>
  <c r="AD893" i="11"/>
  <c r="AE893" i="11"/>
  <c r="B894" i="11"/>
  <c r="C894" i="11"/>
  <c r="D894" i="11"/>
  <c r="E894" i="11"/>
  <c r="F894" i="11"/>
  <c r="G894" i="11"/>
  <c r="H894" i="11"/>
  <c r="I894" i="11"/>
  <c r="J894" i="11"/>
  <c r="K894" i="11"/>
  <c r="L894" i="11"/>
  <c r="M894" i="11"/>
  <c r="N894" i="11"/>
  <c r="O894" i="11"/>
  <c r="P894" i="11"/>
  <c r="Q894" i="11"/>
  <c r="R894" i="11"/>
  <c r="S894" i="11"/>
  <c r="U894" i="11"/>
  <c r="V894" i="11"/>
  <c r="W894" i="11"/>
  <c r="X894" i="11"/>
  <c r="Y894" i="11"/>
  <c r="Z894" i="11"/>
  <c r="AA894" i="11"/>
  <c r="AB894" i="11"/>
  <c r="AC894" i="11"/>
  <c r="AD894" i="11"/>
  <c r="AE894" i="11"/>
  <c r="B895" i="11"/>
  <c r="C895" i="11"/>
  <c r="D895" i="11"/>
  <c r="E895" i="11"/>
  <c r="F895" i="11"/>
  <c r="G895" i="11"/>
  <c r="H895" i="11"/>
  <c r="I895" i="11"/>
  <c r="J895" i="11"/>
  <c r="K895" i="11"/>
  <c r="L895" i="11"/>
  <c r="M895" i="11"/>
  <c r="N895" i="11"/>
  <c r="O895" i="11"/>
  <c r="P895" i="11"/>
  <c r="Q895" i="11"/>
  <c r="R895" i="11"/>
  <c r="S895" i="11"/>
  <c r="U895" i="11"/>
  <c r="V895" i="11"/>
  <c r="W895" i="11"/>
  <c r="X895" i="11"/>
  <c r="Y895" i="11"/>
  <c r="Z895" i="11"/>
  <c r="AA895" i="11"/>
  <c r="AB895" i="11"/>
  <c r="AC895" i="11"/>
  <c r="AD895" i="11"/>
  <c r="AE895" i="11"/>
  <c r="B896" i="11"/>
  <c r="C896" i="11"/>
  <c r="D896" i="11"/>
  <c r="E896" i="11"/>
  <c r="F896" i="11"/>
  <c r="G896" i="11"/>
  <c r="H896" i="11"/>
  <c r="I896" i="11"/>
  <c r="J896" i="11"/>
  <c r="K896" i="11"/>
  <c r="L896" i="11"/>
  <c r="M896" i="11"/>
  <c r="N896" i="11"/>
  <c r="O896" i="11"/>
  <c r="P896" i="11"/>
  <c r="Q896" i="11"/>
  <c r="R896" i="11"/>
  <c r="S896" i="11"/>
  <c r="U896" i="11"/>
  <c r="V896" i="11"/>
  <c r="W896" i="11"/>
  <c r="X896" i="11"/>
  <c r="Y896" i="11"/>
  <c r="Z896" i="11"/>
  <c r="AA896" i="11"/>
  <c r="AB896" i="11"/>
  <c r="AC896" i="11"/>
  <c r="AD896" i="11"/>
  <c r="AE896" i="11"/>
  <c r="B897" i="11"/>
  <c r="C897" i="11"/>
  <c r="D897" i="11"/>
  <c r="E897" i="11"/>
  <c r="F897" i="11"/>
  <c r="G897" i="11"/>
  <c r="H897" i="11"/>
  <c r="I897" i="11"/>
  <c r="J897" i="11"/>
  <c r="K897" i="11"/>
  <c r="L897" i="11"/>
  <c r="M897" i="11"/>
  <c r="N897" i="11"/>
  <c r="O897" i="11"/>
  <c r="P897" i="11"/>
  <c r="Q897" i="11"/>
  <c r="R897" i="11"/>
  <c r="S897" i="11"/>
  <c r="U897" i="11"/>
  <c r="V897" i="11"/>
  <c r="W897" i="11"/>
  <c r="X897" i="11"/>
  <c r="Y897" i="11"/>
  <c r="Z897" i="11"/>
  <c r="AA897" i="11"/>
  <c r="AB897" i="11"/>
  <c r="AC897" i="11"/>
  <c r="AD897" i="11"/>
  <c r="AE897" i="11"/>
  <c r="B898" i="11"/>
  <c r="C898" i="11"/>
  <c r="D898" i="11"/>
  <c r="E898" i="11"/>
  <c r="F898" i="11"/>
  <c r="G898" i="11"/>
  <c r="H898" i="11"/>
  <c r="I898" i="11"/>
  <c r="J898" i="11"/>
  <c r="K898" i="11"/>
  <c r="L898" i="11"/>
  <c r="M898" i="11"/>
  <c r="N898" i="11"/>
  <c r="O898" i="11"/>
  <c r="P898" i="11"/>
  <c r="Q898" i="11"/>
  <c r="R898" i="11"/>
  <c r="S898" i="11"/>
  <c r="U898" i="11"/>
  <c r="V898" i="11"/>
  <c r="W898" i="11"/>
  <c r="X898" i="11"/>
  <c r="Y898" i="11"/>
  <c r="Z898" i="11"/>
  <c r="AA898" i="11"/>
  <c r="AB898" i="11"/>
  <c r="AC898" i="11"/>
  <c r="AD898" i="11"/>
  <c r="AE898" i="11"/>
  <c r="B899" i="11"/>
  <c r="C899" i="11"/>
  <c r="D899" i="11"/>
  <c r="E899" i="11"/>
  <c r="F899" i="11"/>
  <c r="G899" i="11"/>
  <c r="H899" i="11"/>
  <c r="I899" i="11"/>
  <c r="J899" i="11"/>
  <c r="K899" i="11"/>
  <c r="L899" i="11"/>
  <c r="M899" i="11"/>
  <c r="N899" i="11"/>
  <c r="O899" i="11"/>
  <c r="P899" i="11"/>
  <c r="Q899" i="11"/>
  <c r="R899" i="11"/>
  <c r="S899" i="11"/>
  <c r="U899" i="11"/>
  <c r="V899" i="11"/>
  <c r="W899" i="11"/>
  <c r="X899" i="11"/>
  <c r="Y899" i="11"/>
  <c r="Z899" i="11"/>
  <c r="AA899" i="11"/>
  <c r="AB899" i="11"/>
  <c r="AC899" i="11"/>
  <c r="AD899" i="11"/>
  <c r="AE899" i="11"/>
  <c r="B900" i="11"/>
  <c r="C900" i="11"/>
  <c r="D900" i="11"/>
  <c r="E900" i="11"/>
  <c r="F900" i="11"/>
  <c r="G900" i="11"/>
  <c r="H900" i="11"/>
  <c r="I900" i="11"/>
  <c r="J900" i="11"/>
  <c r="K900" i="11"/>
  <c r="L900" i="11"/>
  <c r="M900" i="11"/>
  <c r="N900" i="11"/>
  <c r="O900" i="11"/>
  <c r="P900" i="11"/>
  <c r="Q900" i="11"/>
  <c r="R900" i="11"/>
  <c r="S900" i="11"/>
  <c r="U900" i="11"/>
  <c r="V900" i="11"/>
  <c r="W900" i="11"/>
  <c r="X900" i="11"/>
  <c r="Y900" i="11"/>
  <c r="Z900" i="11"/>
  <c r="AA900" i="11"/>
  <c r="AB900" i="11"/>
  <c r="AC900" i="11"/>
  <c r="AD900" i="11"/>
  <c r="AE900" i="11"/>
  <c r="B901" i="11"/>
  <c r="C901" i="11"/>
  <c r="D901" i="11"/>
  <c r="E901" i="11"/>
  <c r="F901" i="11"/>
  <c r="G901" i="11"/>
  <c r="H901" i="11"/>
  <c r="I901" i="11"/>
  <c r="J901" i="11"/>
  <c r="K901" i="11"/>
  <c r="L901" i="11"/>
  <c r="M901" i="11"/>
  <c r="N901" i="11"/>
  <c r="O901" i="11"/>
  <c r="P901" i="11"/>
  <c r="Q901" i="11"/>
  <c r="R901" i="11"/>
  <c r="S901" i="11"/>
  <c r="U901" i="11"/>
  <c r="V901" i="11"/>
  <c r="W901" i="11"/>
  <c r="X901" i="11"/>
  <c r="Y901" i="11"/>
  <c r="Z901" i="11"/>
  <c r="AA901" i="11"/>
  <c r="AB901" i="11"/>
  <c r="AC901" i="11"/>
  <c r="AD901" i="11"/>
  <c r="AE901" i="11"/>
  <c r="B902" i="11"/>
  <c r="C902" i="11"/>
  <c r="D902" i="11"/>
  <c r="E902" i="11"/>
  <c r="F902" i="11"/>
  <c r="G902" i="11"/>
  <c r="H902" i="11"/>
  <c r="I902" i="11"/>
  <c r="J902" i="11"/>
  <c r="K902" i="11"/>
  <c r="L902" i="11"/>
  <c r="M902" i="11"/>
  <c r="N902" i="11"/>
  <c r="O902" i="11"/>
  <c r="P902" i="11"/>
  <c r="Q902" i="11"/>
  <c r="R902" i="11"/>
  <c r="S902" i="11"/>
  <c r="U902" i="11"/>
  <c r="V902" i="11"/>
  <c r="W902" i="11"/>
  <c r="X902" i="11"/>
  <c r="Y902" i="11"/>
  <c r="Z902" i="11"/>
  <c r="AA902" i="11"/>
  <c r="AB902" i="11"/>
  <c r="AC902" i="11"/>
  <c r="AD902" i="11"/>
  <c r="AE902" i="11"/>
  <c r="B903" i="11"/>
  <c r="C903" i="11"/>
  <c r="D903" i="11"/>
  <c r="E903" i="11"/>
  <c r="F903" i="11"/>
  <c r="G903" i="11"/>
  <c r="H903" i="11"/>
  <c r="I903" i="11"/>
  <c r="J903" i="11"/>
  <c r="K903" i="11"/>
  <c r="L903" i="11"/>
  <c r="M903" i="11"/>
  <c r="N903" i="11"/>
  <c r="O903" i="11"/>
  <c r="P903" i="11"/>
  <c r="Q903" i="11"/>
  <c r="R903" i="11"/>
  <c r="S903" i="11"/>
  <c r="U903" i="11"/>
  <c r="V903" i="11"/>
  <c r="W903" i="11"/>
  <c r="X903" i="11"/>
  <c r="Y903" i="11"/>
  <c r="Z903" i="11"/>
  <c r="AA903" i="11"/>
  <c r="AB903" i="11"/>
  <c r="AC903" i="11"/>
  <c r="AD903" i="11"/>
  <c r="AE903" i="11"/>
  <c r="B904" i="11"/>
  <c r="C904" i="11"/>
  <c r="D904" i="11"/>
  <c r="E904" i="11"/>
  <c r="F904" i="11"/>
  <c r="G904" i="11"/>
  <c r="H904" i="11"/>
  <c r="I904" i="11"/>
  <c r="J904" i="11"/>
  <c r="K904" i="11"/>
  <c r="L904" i="11"/>
  <c r="M904" i="11"/>
  <c r="N904" i="11"/>
  <c r="O904" i="11"/>
  <c r="P904" i="11"/>
  <c r="Q904" i="11"/>
  <c r="R904" i="11"/>
  <c r="S904" i="11"/>
  <c r="U904" i="11"/>
  <c r="V904" i="11"/>
  <c r="W904" i="11"/>
  <c r="X904" i="11"/>
  <c r="Y904" i="11"/>
  <c r="Z904" i="11"/>
  <c r="AA904" i="11"/>
  <c r="AB904" i="11"/>
  <c r="AC904" i="11"/>
  <c r="AD904" i="11"/>
  <c r="AE904" i="11"/>
  <c r="B905" i="11"/>
  <c r="C905" i="11"/>
  <c r="D905" i="11"/>
  <c r="E905" i="11"/>
  <c r="F905" i="11"/>
  <c r="G905" i="11"/>
  <c r="H905" i="11"/>
  <c r="I905" i="11"/>
  <c r="J905" i="11"/>
  <c r="K905" i="11"/>
  <c r="L905" i="11"/>
  <c r="M905" i="11"/>
  <c r="N905" i="11"/>
  <c r="O905" i="11"/>
  <c r="P905" i="11"/>
  <c r="Q905" i="11"/>
  <c r="R905" i="11"/>
  <c r="S905" i="11"/>
  <c r="U905" i="11"/>
  <c r="V905" i="11"/>
  <c r="W905" i="11"/>
  <c r="X905" i="11"/>
  <c r="Y905" i="11"/>
  <c r="Z905" i="11"/>
  <c r="AA905" i="11"/>
  <c r="AB905" i="11"/>
  <c r="AC905" i="11"/>
  <c r="AD905" i="11"/>
  <c r="AE905" i="11"/>
  <c r="B906" i="11"/>
  <c r="C906" i="11"/>
  <c r="D906" i="11"/>
  <c r="E906" i="11"/>
  <c r="F906" i="11"/>
  <c r="G906" i="11"/>
  <c r="H906" i="11"/>
  <c r="I906" i="11"/>
  <c r="J906" i="11"/>
  <c r="K906" i="11"/>
  <c r="L906" i="11"/>
  <c r="M906" i="11"/>
  <c r="N906" i="11"/>
  <c r="O906" i="11"/>
  <c r="P906" i="11"/>
  <c r="Q906" i="11"/>
  <c r="R906" i="11"/>
  <c r="S906" i="11"/>
  <c r="U906" i="11"/>
  <c r="V906" i="11"/>
  <c r="W906" i="11"/>
  <c r="X906" i="11"/>
  <c r="Y906" i="11"/>
  <c r="Z906" i="11"/>
  <c r="AA906" i="11"/>
  <c r="AB906" i="11"/>
  <c r="AC906" i="11"/>
  <c r="AD906" i="11"/>
  <c r="AE906" i="11"/>
  <c r="B907" i="11"/>
  <c r="C907" i="11"/>
  <c r="D907" i="11"/>
  <c r="E907" i="11"/>
  <c r="F907" i="11"/>
  <c r="G907" i="11"/>
  <c r="H907" i="11"/>
  <c r="I907" i="11"/>
  <c r="J907" i="11"/>
  <c r="K907" i="11"/>
  <c r="L907" i="11"/>
  <c r="M907" i="11"/>
  <c r="N907" i="11"/>
  <c r="O907" i="11"/>
  <c r="P907" i="11"/>
  <c r="Q907" i="11"/>
  <c r="R907" i="11"/>
  <c r="S907" i="11"/>
  <c r="U907" i="11"/>
  <c r="V907" i="11"/>
  <c r="W907" i="11"/>
  <c r="X907" i="11"/>
  <c r="Y907" i="11"/>
  <c r="Z907" i="11"/>
  <c r="AA907" i="11"/>
  <c r="AB907" i="11"/>
  <c r="AC907" i="11"/>
  <c r="AD907" i="11"/>
  <c r="AE907" i="11"/>
  <c r="B908" i="11"/>
  <c r="C908" i="11"/>
  <c r="D908" i="11"/>
  <c r="E908" i="11"/>
  <c r="F908" i="11"/>
  <c r="G908" i="11"/>
  <c r="H908" i="11"/>
  <c r="I908" i="11"/>
  <c r="J908" i="11"/>
  <c r="K908" i="11"/>
  <c r="L908" i="11"/>
  <c r="M908" i="11"/>
  <c r="N908" i="11"/>
  <c r="O908" i="11"/>
  <c r="P908" i="11"/>
  <c r="Q908" i="11"/>
  <c r="R908" i="11"/>
  <c r="S908" i="11"/>
  <c r="U908" i="11"/>
  <c r="V908" i="11"/>
  <c r="W908" i="11"/>
  <c r="X908" i="11"/>
  <c r="Y908" i="11"/>
  <c r="Z908" i="11"/>
  <c r="AA908" i="11"/>
  <c r="AB908" i="11"/>
  <c r="AC908" i="11"/>
  <c r="AD908" i="11"/>
  <c r="AE908" i="11"/>
  <c r="B909" i="11"/>
  <c r="C909" i="11"/>
  <c r="D909" i="11"/>
  <c r="E909" i="11"/>
  <c r="F909" i="11"/>
  <c r="G909" i="11"/>
  <c r="H909" i="11"/>
  <c r="I909" i="11"/>
  <c r="J909" i="11"/>
  <c r="K909" i="11"/>
  <c r="L909" i="11"/>
  <c r="M909" i="11"/>
  <c r="N909" i="11"/>
  <c r="O909" i="11"/>
  <c r="P909" i="11"/>
  <c r="Q909" i="11"/>
  <c r="R909" i="11"/>
  <c r="S909" i="11"/>
  <c r="U909" i="11"/>
  <c r="V909" i="11"/>
  <c r="W909" i="11"/>
  <c r="X909" i="11"/>
  <c r="Y909" i="11"/>
  <c r="Z909" i="11"/>
  <c r="AA909" i="11"/>
  <c r="AB909" i="11"/>
  <c r="AC909" i="11"/>
  <c r="AD909" i="11"/>
  <c r="AE909" i="11"/>
  <c r="B910" i="11"/>
  <c r="C910" i="11"/>
  <c r="D910" i="11"/>
  <c r="E910" i="11"/>
  <c r="F910" i="11"/>
  <c r="G910" i="11"/>
  <c r="H910" i="11"/>
  <c r="I910" i="11"/>
  <c r="J910" i="11"/>
  <c r="K910" i="11"/>
  <c r="L910" i="11"/>
  <c r="M910" i="11"/>
  <c r="N910" i="11"/>
  <c r="O910" i="11"/>
  <c r="P910" i="11"/>
  <c r="Q910" i="11"/>
  <c r="R910" i="11"/>
  <c r="S910" i="11"/>
  <c r="U910" i="11"/>
  <c r="V910" i="11"/>
  <c r="W910" i="11"/>
  <c r="X910" i="11"/>
  <c r="Y910" i="11"/>
  <c r="Z910" i="11"/>
  <c r="AA910" i="11"/>
  <c r="AB910" i="11"/>
  <c r="AC910" i="11"/>
  <c r="AD910" i="11"/>
  <c r="AE910" i="11"/>
  <c r="B911" i="11"/>
  <c r="C911" i="11"/>
  <c r="D911" i="11"/>
  <c r="E911" i="11"/>
  <c r="F911" i="11"/>
  <c r="G911" i="11"/>
  <c r="H911" i="11"/>
  <c r="I911" i="11"/>
  <c r="J911" i="11"/>
  <c r="K911" i="11"/>
  <c r="L911" i="11"/>
  <c r="M911" i="11"/>
  <c r="N911" i="11"/>
  <c r="O911" i="11"/>
  <c r="P911" i="11"/>
  <c r="Q911" i="11"/>
  <c r="R911" i="11"/>
  <c r="S911" i="11"/>
  <c r="U911" i="11"/>
  <c r="V911" i="11"/>
  <c r="W911" i="11"/>
  <c r="X911" i="11"/>
  <c r="Y911" i="11"/>
  <c r="Z911" i="11"/>
  <c r="AA911" i="11"/>
  <c r="AB911" i="11"/>
  <c r="AC911" i="11"/>
  <c r="AD911" i="11"/>
  <c r="AE911" i="11"/>
  <c r="B912" i="11"/>
  <c r="C912" i="11"/>
  <c r="D912" i="11"/>
  <c r="E912" i="11"/>
  <c r="F912" i="11"/>
  <c r="G912" i="11"/>
  <c r="H912" i="11"/>
  <c r="I912" i="11"/>
  <c r="J912" i="11"/>
  <c r="K912" i="11"/>
  <c r="L912" i="11"/>
  <c r="M912" i="11"/>
  <c r="N912" i="11"/>
  <c r="O912" i="11"/>
  <c r="P912" i="11"/>
  <c r="Q912" i="11"/>
  <c r="R912" i="11"/>
  <c r="S912" i="11"/>
  <c r="U912" i="11"/>
  <c r="V912" i="11"/>
  <c r="W912" i="11"/>
  <c r="X912" i="11"/>
  <c r="Y912" i="11"/>
  <c r="Z912" i="11"/>
  <c r="AA912" i="11"/>
  <c r="AB912" i="11"/>
  <c r="AC912" i="11"/>
  <c r="AD912" i="11"/>
  <c r="AE912" i="11"/>
  <c r="B913" i="11"/>
  <c r="C913" i="11"/>
  <c r="D913" i="11"/>
  <c r="E913" i="11"/>
  <c r="F913" i="11"/>
  <c r="G913" i="11"/>
  <c r="H913" i="11"/>
  <c r="I913" i="11"/>
  <c r="J913" i="11"/>
  <c r="K913" i="11"/>
  <c r="L913" i="11"/>
  <c r="M913" i="11"/>
  <c r="N913" i="11"/>
  <c r="O913" i="11"/>
  <c r="P913" i="11"/>
  <c r="Q913" i="11"/>
  <c r="R913" i="11"/>
  <c r="S913" i="11"/>
  <c r="U913" i="11"/>
  <c r="V913" i="11"/>
  <c r="W913" i="11"/>
  <c r="X913" i="11"/>
  <c r="Y913" i="11"/>
  <c r="Z913" i="11"/>
  <c r="AA913" i="11"/>
  <c r="AB913" i="11"/>
  <c r="AC913" i="11"/>
  <c r="AD913" i="11"/>
  <c r="AE913" i="11"/>
  <c r="B914" i="11"/>
  <c r="C914" i="11"/>
  <c r="D914" i="11"/>
  <c r="E914" i="11"/>
  <c r="F914" i="11"/>
  <c r="G914" i="11"/>
  <c r="H914" i="11"/>
  <c r="I914" i="11"/>
  <c r="J914" i="11"/>
  <c r="K914" i="11"/>
  <c r="L914" i="11"/>
  <c r="M914" i="11"/>
  <c r="N914" i="11"/>
  <c r="O914" i="11"/>
  <c r="P914" i="11"/>
  <c r="Q914" i="11"/>
  <c r="R914" i="11"/>
  <c r="S914" i="11"/>
  <c r="U914" i="11"/>
  <c r="V914" i="11"/>
  <c r="W914" i="11"/>
  <c r="X914" i="11"/>
  <c r="Y914" i="11"/>
  <c r="Z914" i="11"/>
  <c r="AA914" i="11"/>
  <c r="AB914" i="11"/>
  <c r="AC914" i="11"/>
  <c r="AD914" i="11"/>
  <c r="AE914" i="11"/>
  <c r="B915" i="11"/>
  <c r="C915" i="11"/>
  <c r="D915" i="11"/>
  <c r="E915" i="11"/>
  <c r="F915" i="11"/>
  <c r="G915" i="11"/>
  <c r="H915" i="11"/>
  <c r="I915" i="11"/>
  <c r="J915" i="11"/>
  <c r="K915" i="11"/>
  <c r="L915" i="11"/>
  <c r="M915" i="11"/>
  <c r="N915" i="11"/>
  <c r="O915" i="11"/>
  <c r="P915" i="11"/>
  <c r="Q915" i="11"/>
  <c r="R915" i="11"/>
  <c r="S915" i="11"/>
  <c r="U915" i="11"/>
  <c r="V915" i="11"/>
  <c r="W915" i="11"/>
  <c r="X915" i="11"/>
  <c r="Y915" i="11"/>
  <c r="Z915" i="11"/>
  <c r="AA915" i="11"/>
  <c r="AB915" i="11"/>
  <c r="AC915" i="11"/>
  <c r="AD915" i="11"/>
  <c r="AE915" i="11"/>
  <c r="B916" i="11"/>
  <c r="C916" i="11"/>
  <c r="D916" i="11"/>
  <c r="E916" i="11"/>
  <c r="F916" i="11"/>
  <c r="G916" i="11"/>
  <c r="H916" i="11"/>
  <c r="I916" i="11"/>
  <c r="J916" i="11"/>
  <c r="K916" i="11"/>
  <c r="L916" i="11"/>
  <c r="M916" i="11"/>
  <c r="N916" i="11"/>
  <c r="O916" i="11"/>
  <c r="P916" i="11"/>
  <c r="Q916" i="11"/>
  <c r="R916" i="11"/>
  <c r="S916" i="11"/>
  <c r="U916" i="11"/>
  <c r="V916" i="11"/>
  <c r="W916" i="11"/>
  <c r="X916" i="11"/>
  <c r="Y916" i="11"/>
  <c r="Z916" i="11"/>
  <c r="AA916" i="11"/>
  <c r="AB916" i="11"/>
  <c r="AC916" i="11"/>
  <c r="AD916" i="11"/>
  <c r="AE916" i="11"/>
  <c r="B917" i="11"/>
  <c r="C917" i="11"/>
  <c r="D917" i="11"/>
  <c r="E917" i="11"/>
  <c r="F917" i="11"/>
  <c r="G917" i="11"/>
  <c r="H917" i="11"/>
  <c r="I917" i="11"/>
  <c r="J917" i="11"/>
  <c r="K917" i="11"/>
  <c r="L917" i="11"/>
  <c r="M917" i="11"/>
  <c r="N917" i="11"/>
  <c r="O917" i="11"/>
  <c r="P917" i="11"/>
  <c r="Q917" i="11"/>
  <c r="R917" i="11"/>
  <c r="S917" i="11"/>
  <c r="U917" i="11"/>
  <c r="V917" i="11"/>
  <c r="W917" i="11"/>
  <c r="X917" i="11"/>
  <c r="Y917" i="11"/>
  <c r="Z917" i="11"/>
  <c r="AA917" i="11"/>
  <c r="AB917" i="11"/>
  <c r="AC917" i="11"/>
  <c r="AD917" i="11"/>
  <c r="AE917" i="11"/>
  <c r="B918" i="11"/>
  <c r="C918" i="11"/>
  <c r="D918" i="11"/>
  <c r="E918" i="11"/>
  <c r="F918" i="11"/>
  <c r="G918" i="11"/>
  <c r="H918" i="11"/>
  <c r="I918" i="11"/>
  <c r="J918" i="11"/>
  <c r="K918" i="11"/>
  <c r="L918" i="11"/>
  <c r="M918" i="11"/>
  <c r="N918" i="11"/>
  <c r="O918" i="11"/>
  <c r="P918" i="11"/>
  <c r="Q918" i="11"/>
  <c r="R918" i="11"/>
  <c r="S918" i="11"/>
  <c r="U918" i="11"/>
  <c r="V918" i="11"/>
  <c r="W918" i="11"/>
  <c r="X918" i="11"/>
  <c r="Y918" i="11"/>
  <c r="Z918" i="11"/>
  <c r="AA918" i="11"/>
  <c r="AB918" i="11"/>
  <c r="AC918" i="11"/>
  <c r="AD918" i="11"/>
  <c r="AE918" i="11"/>
  <c r="B919" i="11"/>
  <c r="C919" i="11"/>
  <c r="D919" i="11"/>
  <c r="E919" i="11"/>
  <c r="F919" i="11"/>
  <c r="G919" i="11"/>
  <c r="H919" i="11"/>
  <c r="I919" i="11"/>
  <c r="J919" i="11"/>
  <c r="K919" i="11"/>
  <c r="L919" i="11"/>
  <c r="M919" i="11"/>
  <c r="N919" i="11"/>
  <c r="O919" i="11"/>
  <c r="P919" i="11"/>
  <c r="Q919" i="11"/>
  <c r="R919" i="11"/>
  <c r="S919" i="11"/>
  <c r="U919" i="11"/>
  <c r="V919" i="11"/>
  <c r="W919" i="11"/>
  <c r="X919" i="11"/>
  <c r="Y919" i="11"/>
  <c r="Z919" i="11"/>
  <c r="AA919" i="11"/>
  <c r="AB919" i="11"/>
  <c r="AC919" i="11"/>
  <c r="AD919" i="11"/>
  <c r="AE919" i="11"/>
  <c r="B920" i="11"/>
  <c r="C920" i="11"/>
  <c r="D920" i="11"/>
  <c r="E920" i="11"/>
  <c r="F920" i="11"/>
  <c r="G920" i="11"/>
  <c r="H920" i="11"/>
  <c r="I920" i="11"/>
  <c r="J920" i="11"/>
  <c r="K920" i="11"/>
  <c r="L920" i="11"/>
  <c r="M920" i="11"/>
  <c r="N920" i="11"/>
  <c r="O920" i="11"/>
  <c r="P920" i="11"/>
  <c r="Q920" i="11"/>
  <c r="R920" i="11"/>
  <c r="S920" i="11"/>
  <c r="U920" i="11"/>
  <c r="V920" i="11"/>
  <c r="W920" i="11"/>
  <c r="X920" i="11"/>
  <c r="Y920" i="11"/>
  <c r="Z920" i="11"/>
  <c r="AA920" i="11"/>
  <c r="AB920" i="11"/>
  <c r="AC920" i="11"/>
  <c r="AD920" i="11"/>
  <c r="AE920" i="11"/>
  <c r="B921" i="11"/>
  <c r="C921" i="11"/>
  <c r="D921" i="11"/>
  <c r="E921" i="11"/>
  <c r="F921" i="11"/>
  <c r="G921" i="11"/>
  <c r="H921" i="11"/>
  <c r="I921" i="11"/>
  <c r="J921" i="11"/>
  <c r="K921" i="11"/>
  <c r="L921" i="11"/>
  <c r="M921" i="11"/>
  <c r="N921" i="11"/>
  <c r="O921" i="11"/>
  <c r="P921" i="11"/>
  <c r="Q921" i="11"/>
  <c r="R921" i="11"/>
  <c r="S921" i="11"/>
  <c r="U921" i="11"/>
  <c r="V921" i="11"/>
  <c r="W921" i="11"/>
  <c r="X921" i="11"/>
  <c r="Y921" i="11"/>
  <c r="Z921" i="11"/>
  <c r="AA921" i="11"/>
  <c r="AB921" i="11"/>
  <c r="AC921" i="11"/>
  <c r="AD921" i="11"/>
  <c r="AE921" i="11"/>
  <c r="B922" i="11"/>
  <c r="C922" i="11"/>
  <c r="D922" i="11"/>
  <c r="E922" i="11"/>
  <c r="F922" i="11"/>
  <c r="G922" i="11"/>
  <c r="H922" i="11"/>
  <c r="I922" i="11"/>
  <c r="J922" i="11"/>
  <c r="K922" i="11"/>
  <c r="L922" i="11"/>
  <c r="M922" i="11"/>
  <c r="N922" i="11"/>
  <c r="O922" i="11"/>
  <c r="P922" i="11"/>
  <c r="Q922" i="11"/>
  <c r="R922" i="11"/>
  <c r="S922" i="11"/>
  <c r="U922" i="11"/>
  <c r="V922" i="11"/>
  <c r="W922" i="11"/>
  <c r="X922" i="11"/>
  <c r="Y922" i="11"/>
  <c r="Z922" i="11"/>
  <c r="AA922" i="11"/>
  <c r="AB922" i="11"/>
  <c r="AC922" i="11"/>
  <c r="AD922" i="11"/>
  <c r="AE922" i="11"/>
  <c r="B923" i="11"/>
  <c r="C923" i="11"/>
  <c r="D923" i="11"/>
  <c r="E923" i="11"/>
  <c r="F923" i="11"/>
  <c r="G923" i="11"/>
  <c r="H923" i="11"/>
  <c r="I923" i="11"/>
  <c r="J923" i="11"/>
  <c r="K923" i="11"/>
  <c r="L923" i="11"/>
  <c r="M923" i="11"/>
  <c r="N923" i="11"/>
  <c r="O923" i="11"/>
  <c r="P923" i="11"/>
  <c r="Q923" i="11"/>
  <c r="R923" i="11"/>
  <c r="S923" i="11"/>
  <c r="U923" i="11"/>
  <c r="V923" i="11"/>
  <c r="W923" i="11"/>
  <c r="X923" i="11"/>
  <c r="Y923" i="11"/>
  <c r="Z923" i="11"/>
  <c r="AA923" i="11"/>
  <c r="AB923" i="11"/>
  <c r="AC923" i="11"/>
  <c r="AD923" i="11"/>
  <c r="AE923" i="11"/>
  <c r="B924" i="11"/>
  <c r="C924" i="11"/>
  <c r="D924" i="11"/>
  <c r="E924" i="11"/>
  <c r="F924" i="11"/>
  <c r="G924" i="11"/>
  <c r="H924" i="11"/>
  <c r="I924" i="11"/>
  <c r="J924" i="11"/>
  <c r="K924" i="11"/>
  <c r="L924" i="11"/>
  <c r="M924" i="11"/>
  <c r="N924" i="11"/>
  <c r="O924" i="11"/>
  <c r="P924" i="11"/>
  <c r="Q924" i="11"/>
  <c r="R924" i="11"/>
  <c r="S924" i="11"/>
  <c r="U924" i="11"/>
  <c r="V924" i="11"/>
  <c r="W924" i="11"/>
  <c r="X924" i="11"/>
  <c r="Y924" i="11"/>
  <c r="Z924" i="11"/>
  <c r="AA924" i="11"/>
  <c r="AB924" i="11"/>
  <c r="AC924" i="11"/>
  <c r="AD924" i="11"/>
  <c r="AE924" i="11"/>
  <c r="B925" i="11"/>
  <c r="C925" i="11"/>
  <c r="D925" i="11"/>
  <c r="E925" i="11"/>
  <c r="F925" i="11"/>
  <c r="G925" i="11"/>
  <c r="H925" i="11"/>
  <c r="I925" i="11"/>
  <c r="J925" i="11"/>
  <c r="K925" i="11"/>
  <c r="L925" i="11"/>
  <c r="M925" i="11"/>
  <c r="N925" i="11"/>
  <c r="O925" i="11"/>
  <c r="P925" i="11"/>
  <c r="Q925" i="11"/>
  <c r="R925" i="11"/>
  <c r="S925" i="11"/>
  <c r="U925" i="11"/>
  <c r="V925" i="11"/>
  <c r="W925" i="11"/>
  <c r="X925" i="11"/>
  <c r="Y925" i="11"/>
  <c r="Z925" i="11"/>
  <c r="AA925" i="11"/>
  <c r="AB925" i="11"/>
  <c r="AC925" i="11"/>
  <c r="AD925" i="11"/>
  <c r="AE925" i="11"/>
  <c r="B926" i="11"/>
  <c r="C926" i="11"/>
  <c r="D926" i="11"/>
  <c r="E926" i="11"/>
  <c r="F926" i="11"/>
  <c r="G926" i="11"/>
  <c r="H926" i="11"/>
  <c r="I926" i="11"/>
  <c r="J926" i="11"/>
  <c r="K926" i="11"/>
  <c r="L926" i="11"/>
  <c r="M926" i="11"/>
  <c r="N926" i="11"/>
  <c r="O926" i="11"/>
  <c r="P926" i="11"/>
  <c r="Q926" i="11"/>
  <c r="R926" i="11"/>
  <c r="S926" i="11"/>
  <c r="U926" i="11"/>
  <c r="V926" i="11"/>
  <c r="W926" i="11"/>
  <c r="X926" i="11"/>
  <c r="Y926" i="11"/>
  <c r="Z926" i="11"/>
  <c r="AA926" i="11"/>
  <c r="AB926" i="11"/>
  <c r="AC926" i="11"/>
  <c r="AD926" i="11"/>
  <c r="AE926" i="11"/>
  <c r="B927" i="11"/>
  <c r="C927" i="11"/>
  <c r="D927" i="11"/>
  <c r="E927" i="11"/>
  <c r="F927" i="11"/>
  <c r="G927" i="11"/>
  <c r="H927" i="11"/>
  <c r="I927" i="11"/>
  <c r="J927" i="11"/>
  <c r="K927" i="11"/>
  <c r="L927" i="11"/>
  <c r="M927" i="11"/>
  <c r="N927" i="11"/>
  <c r="O927" i="11"/>
  <c r="P927" i="11"/>
  <c r="Q927" i="11"/>
  <c r="R927" i="11"/>
  <c r="S927" i="11"/>
  <c r="U927" i="11"/>
  <c r="V927" i="11"/>
  <c r="W927" i="11"/>
  <c r="X927" i="11"/>
  <c r="Y927" i="11"/>
  <c r="Z927" i="11"/>
  <c r="AA927" i="11"/>
  <c r="AB927" i="11"/>
  <c r="AC927" i="11"/>
  <c r="AD927" i="11"/>
  <c r="AE927" i="11"/>
  <c r="B928" i="11"/>
  <c r="C928" i="11"/>
  <c r="D928" i="11"/>
  <c r="E928" i="11"/>
  <c r="F928" i="11"/>
  <c r="G928" i="11"/>
  <c r="H928" i="11"/>
  <c r="I928" i="11"/>
  <c r="J928" i="11"/>
  <c r="K928" i="11"/>
  <c r="L928" i="11"/>
  <c r="M928" i="11"/>
  <c r="N928" i="11"/>
  <c r="O928" i="11"/>
  <c r="P928" i="11"/>
  <c r="Q928" i="11"/>
  <c r="R928" i="11"/>
  <c r="S928" i="11"/>
  <c r="U928" i="11"/>
  <c r="V928" i="11"/>
  <c r="W928" i="11"/>
  <c r="X928" i="11"/>
  <c r="Y928" i="11"/>
  <c r="Z928" i="11"/>
  <c r="AA928" i="11"/>
  <c r="AB928" i="11"/>
  <c r="AC928" i="11"/>
  <c r="AD928" i="11"/>
  <c r="AE928" i="11"/>
  <c r="B929" i="11"/>
  <c r="C929" i="11"/>
  <c r="D929" i="11"/>
  <c r="E929" i="11"/>
  <c r="F929" i="11"/>
  <c r="G929" i="11"/>
  <c r="H929" i="11"/>
  <c r="I929" i="11"/>
  <c r="J929" i="11"/>
  <c r="K929" i="11"/>
  <c r="L929" i="11"/>
  <c r="M929" i="11"/>
  <c r="N929" i="11"/>
  <c r="O929" i="11"/>
  <c r="P929" i="11"/>
  <c r="Q929" i="11"/>
  <c r="R929" i="11"/>
  <c r="S929" i="11"/>
  <c r="U929" i="11"/>
  <c r="V929" i="11"/>
  <c r="W929" i="11"/>
  <c r="X929" i="11"/>
  <c r="Y929" i="11"/>
  <c r="Z929" i="11"/>
  <c r="AA929" i="11"/>
  <c r="AB929" i="11"/>
  <c r="AC929" i="11"/>
  <c r="AD929" i="11"/>
  <c r="AE929" i="11"/>
  <c r="B930" i="11"/>
  <c r="C930" i="11"/>
  <c r="D930" i="11"/>
  <c r="E930" i="11"/>
  <c r="F930" i="11"/>
  <c r="G930" i="11"/>
  <c r="H930" i="11"/>
  <c r="I930" i="11"/>
  <c r="J930" i="11"/>
  <c r="K930" i="11"/>
  <c r="L930" i="11"/>
  <c r="M930" i="11"/>
  <c r="N930" i="11"/>
  <c r="O930" i="11"/>
  <c r="P930" i="11"/>
  <c r="Q930" i="11"/>
  <c r="R930" i="11"/>
  <c r="S930" i="11"/>
  <c r="U930" i="11"/>
  <c r="V930" i="11"/>
  <c r="W930" i="11"/>
  <c r="X930" i="11"/>
  <c r="Y930" i="11"/>
  <c r="Z930" i="11"/>
  <c r="AA930" i="11"/>
  <c r="AB930" i="11"/>
  <c r="AC930" i="11"/>
  <c r="AD930" i="11"/>
  <c r="AE930" i="11"/>
  <c r="B931" i="11"/>
  <c r="C931" i="11"/>
  <c r="D931" i="11"/>
  <c r="E931" i="11"/>
  <c r="F931" i="11"/>
  <c r="G931" i="11"/>
  <c r="H931" i="11"/>
  <c r="I931" i="11"/>
  <c r="J931" i="11"/>
  <c r="K931" i="11"/>
  <c r="L931" i="11"/>
  <c r="M931" i="11"/>
  <c r="N931" i="11"/>
  <c r="O931" i="11"/>
  <c r="P931" i="11"/>
  <c r="Q931" i="11"/>
  <c r="R931" i="11"/>
  <c r="S931" i="11"/>
  <c r="U931" i="11"/>
  <c r="V931" i="11"/>
  <c r="W931" i="11"/>
  <c r="X931" i="11"/>
  <c r="Y931" i="11"/>
  <c r="Z931" i="11"/>
  <c r="AA931" i="11"/>
  <c r="AB931" i="11"/>
  <c r="AC931" i="11"/>
  <c r="AD931" i="11"/>
  <c r="AE931" i="11"/>
  <c r="B932" i="11"/>
  <c r="C932" i="11"/>
  <c r="D932" i="11"/>
  <c r="E932" i="11"/>
  <c r="F932" i="11"/>
  <c r="G932" i="11"/>
  <c r="H932" i="11"/>
  <c r="I932" i="11"/>
  <c r="J932" i="11"/>
  <c r="K932" i="11"/>
  <c r="L932" i="11"/>
  <c r="M932" i="11"/>
  <c r="N932" i="11"/>
  <c r="O932" i="11"/>
  <c r="P932" i="11"/>
  <c r="Q932" i="11"/>
  <c r="R932" i="11"/>
  <c r="S932" i="11"/>
  <c r="U932" i="11"/>
  <c r="V932" i="11"/>
  <c r="W932" i="11"/>
  <c r="X932" i="11"/>
  <c r="Y932" i="11"/>
  <c r="Z932" i="11"/>
  <c r="AA932" i="11"/>
  <c r="AB932" i="11"/>
  <c r="AC932" i="11"/>
  <c r="AD932" i="11"/>
  <c r="AE932" i="11"/>
  <c r="B933" i="11"/>
  <c r="C933" i="11"/>
  <c r="D933" i="11"/>
  <c r="E933" i="11"/>
  <c r="F933" i="11"/>
  <c r="G933" i="11"/>
  <c r="H933" i="11"/>
  <c r="I933" i="11"/>
  <c r="J933" i="11"/>
  <c r="K933" i="11"/>
  <c r="L933" i="11"/>
  <c r="M933" i="11"/>
  <c r="N933" i="11"/>
  <c r="O933" i="11"/>
  <c r="P933" i="11"/>
  <c r="Q933" i="11"/>
  <c r="R933" i="11"/>
  <c r="S933" i="11"/>
  <c r="U933" i="11"/>
  <c r="V933" i="11"/>
  <c r="W933" i="11"/>
  <c r="X933" i="11"/>
  <c r="Y933" i="11"/>
  <c r="Z933" i="11"/>
  <c r="AA933" i="11"/>
  <c r="AB933" i="11"/>
  <c r="AC933" i="11"/>
  <c r="AD933" i="11"/>
  <c r="AE933" i="11"/>
  <c r="B934" i="11"/>
  <c r="C934" i="11"/>
  <c r="D934" i="11"/>
  <c r="E934" i="11"/>
  <c r="F934" i="11"/>
  <c r="G934" i="11"/>
  <c r="H934" i="11"/>
  <c r="I934" i="11"/>
  <c r="J934" i="11"/>
  <c r="K934" i="11"/>
  <c r="L934" i="11"/>
  <c r="M934" i="11"/>
  <c r="N934" i="11"/>
  <c r="O934" i="11"/>
  <c r="P934" i="11"/>
  <c r="Q934" i="11"/>
  <c r="R934" i="11"/>
  <c r="S934" i="11"/>
  <c r="U934" i="11"/>
  <c r="V934" i="11"/>
  <c r="W934" i="11"/>
  <c r="X934" i="11"/>
  <c r="Y934" i="11"/>
  <c r="Z934" i="11"/>
  <c r="AA934" i="11"/>
  <c r="AB934" i="11"/>
  <c r="AC934" i="11"/>
  <c r="AD934" i="11"/>
  <c r="AE934" i="11"/>
  <c r="B935" i="11"/>
  <c r="C935" i="11"/>
  <c r="D935" i="11"/>
  <c r="E935" i="11"/>
  <c r="F935" i="11"/>
  <c r="G935" i="11"/>
  <c r="H935" i="11"/>
  <c r="I935" i="11"/>
  <c r="J935" i="11"/>
  <c r="K935" i="11"/>
  <c r="L935" i="11"/>
  <c r="M935" i="11"/>
  <c r="N935" i="11"/>
  <c r="O935" i="11"/>
  <c r="P935" i="11"/>
  <c r="Q935" i="11"/>
  <c r="R935" i="11"/>
  <c r="S935" i="11"/>
  <c r="U935" i="11"/>
  <c r="V935" i="11"/>
  <c r="W935" i="11"/>
  <c r="X935" i="11"/>
  <c r="Y935" i="11"/>
  <c r="Z935" i="11"/>
  <c r="AA935" i="11"/>
  <c r="AB935" i="11"/>
  <c r="AC935" i="11"/>
  <c r="AD935" i="11"/>
  <c r="AE935" i="11"/>
  <c r="B936" i="11"/>
  <c r="C936" i="11"/>
  <c r="D936" i="11"/>
  <c r="E936" i="11"/>
  <c r="F936" i="11"/>
  <c r="G936" i="11"/>
  <c r="H936" i="11"/>
  <c r="I936" i="11"/>
  <c r="J936" i="11"/>
  <c r="K936" i="11"/>
  <c r="L936" i="11"/>
  <c r="M936" i="11"/>
  <c r="N936" i="11"/>
  <c r="O936" i="11"/>
  <c r="P936" i="11"/>
  <c r="Q936" i="11"/>
  <c r="R936" i="11"/>
  <c r="S936" i="11"/>
  <c r="U936" i="11"/>
  <c r="V936" i="11"/>
  <c r="W936" i="11"/>
  <c r="X936" i="11"/>
  <c r="Y936" i="11"/>
  <c r="Z936" i="11"/>
  <c r="AA936" i="11"/>
  <c r="AB936" i="11"/>
  <c r="AC936" i="11"/>
  <c r="AD936" i="11"/>
  <c r="AE936" i="11"/>
  <c r="B937" i="11"/>
  <c r="C937" i="11"/>
  <c r="D937" i="11"/>
  <c r="E937" i="11"/>
  <c r="F937" i="11"/>
  <c r="G937" i="11"/>
  <c r="H937" i="11"/>
  <c r="I937" i="11"/>
  <c r="J937" i="11"/>
  <c r="K937" i="11"/>
  <c r="L937" i="11"/>
  <c r="M937" i="11"/>
  <c r="N937" i="11"/>
  <c r="O937" i="11"/>
  <c r="P937" i="11"/>
  <c r="Q937" i="11"/>
  <c r="R937" i="11"/>
  <c r="S937" i="11"/>
  <c r="U937" i="11"/>
  <c r="V937" i="11"/>
  <c r="W937" i="11"/>
  <c r="X937" i="11"/>
  <c r="Y937" i="11"/>
  <c r="Z937" i="11"/>
  <c r="AA937" i="11"/>
  <c r="AB937" i="11"/>
  <c r="AC937" i="11"/>
  <c r="AD937" i="11"/>
  <c r="AE937" i="11"/>
  <c r="B938" i="11"/>
  <c r="C938" i="11"/>
  <c r="D938" i="11"/>
  <c r="E938" i="11"/>
  <c r="F938" i="11"/>
  <c r="G938" i="11"/>
  <c r="H938" i="11"/>
  <c r="I938" i="11"/>
  <c r="J938" i="11"/>
  <c r="K938" i="11"/>
  <c r="L938" i="11"/>
  <c r="M938" i="11"/>
  <c r="N938" i="11"/>
  <c r="O938" i="11"/>
  <c r="P938" i="11"/>
  <c r="Q938" i="11"/>
  <c r="R938" i="11"/>
  <c r="S938" i="11"/>
  <c r="U938" i="11"/>
  <c r="V938" i="11"/>
  <c r="W938" i="11"/>
  <c r="X938" i="11"/>
  <c r="Y938" i="11"/>
  <c r="Z938" i="11"/>
  <c r="AA938" i="11"/>
  <c r="AB938" i="11"/>
  <c r="AC938" i="11"/>
  <c r="AD938" i="11"/>
  <c r="AE938" i="11"/>
  <c r="B939" i="11"/>
  <c r="C939" i="11"/>
  <c r="D939" i="11"/>
  <c r="E939" i="11"/>
  <c r="F939" i="11"/>
  <c r="G939" i="11"/>
  <c r="H939" i="11"/>
  <c r="I939" i="11"/>
  <c r="J939" i="11"/>
  <c r="K939" i="11"/>
  <c r="L939" i="11"/>
  <c r="M939" i="11"/>
  <c r="N939" i="11"/>
  <c r="O939" i="11"/>
  <c r="P939" i="11"/>
  <c r="Q939" i="11"/>
  <c r="R939" i="11"/>
  <c r="S939" i="11"/>
  <c r="U939" i="11"/>
  <c r="V939" i="11"/>
  <c r="W939" i="11"/>
  <c r="X939" i="11"/>
  <c r="Y939" i="11"/>
  <c r="Z939" i="11"/>
  <c r="AA939" i="11"/>
  <c r="AB939" i="11"/>
  <c r="AC939" i="11"/>
  <c r="AD939" i="11"/>
  <c r="AE939" i="11"/>
  <c r="B940" i="11"/>
  <c r="C940" i="11"/>
  <c r="D940" i="11"/>
  <c r="E940" i="11"/>
  <c r="F940" i="11"/>
  <c r="G940" i="11"/>
  <c r="H940" i="11"/>
  <c r="I940" i="11"/>
  <c r="J940" i="11"/>
  <c r="K940" i="11"/>
  <c r="L940" i="11"/>
  <c r="M940" i="11"/>
  <c r="N940" i="11"/>
  <c r="O940" i="11"/>
  <c r="P940" i="11"/>
  <c r="Q940" i="11"/>
  <c r="R940" i="11"/>
  <c r="S940" i="11"/>
  <c r="U940" i="11"/>
  <c r="V940" i="11"/>
  <c r="W940" i="11"/>
  <c r="X940" i="11"/>
  <c r="Y940" i="11"/>
  <c r="Z940" i="11"/>
  <c r="AA940" i="11"/>
  <c r="AB940" i="11"/>
  <c r="AC940" i="11"/>
  <c r="AD940" i="11"/>
  <c r="AE940" i="11"/>
  <c r="B941" i="11"/>
  <c r="C941" i="11"/>
  <c r="D941" i="11"/>
  <c r="E941" i="11"/>
  <c r="F941" i="11"/>
  <c r="G941" i="11"/>
  <c r="H941" i="11"/>
  <c r="I941" i="11"/>
  <c r="J941" i="11"/>
  <c r="K941" i="11"/>
  <c r="L941" i="11"/>
  <c r="M941" i="11"/>
  <c r="N941" i="11"/>
  <c r="O941" i="11"/>
  <c r="P941" i="11"/>
  <c r="Q941" i="11"/>
  <c r="R941" i="11"/>
  <c r="S941" i="11"/>
  <c r="U941" i="11"/>
  <c r="V941" i="11"/>
  <c r="W941" i="11"/>
  <c r="X941" i="11"/>
  <c r="Y941" i="11"/>
  <c r="Z941" i="11"/>
  <c r="AA941" i="11"/>
  <c r="AB941" i="11"/>
  <c r="AC941" i="11"/>
  <c r="AD941" i="11"/>
  <c r="AE941" i="11"/>
  <c r="B942" i="11"/>
  <c r="C942" i="11"/>
  <c r="D942" i="11"/>
  <c r="E942" i="11"/>
  <c r="F942" i="11"/>
  <c r="G942" i="11"/>
  <c r="H942" i="11"/>
  <c r="I942" i="11"/>
  <c r="J942" i="11"/>
  <c r="K942" i="11"/>
  <c r="L942" i="11"/>
  <c r="M942" i="11"/>
  <c r="N942" i="11"/>
  <c r="O942" i="11"/>
  <c r="P942" i="11"/>
  <c r="Q942" i="11"/>
  <c r="R942" i="11"/>
  <c r="S942" i="11"/>
  <c r="U942" i="11"/>
  <c r="V942" i="11"/>
  <c r="W942" i="11"/>
  <c r="X942" i="11"/>
  <c r="Y942" i="11"/>
  <c r="Z942" i="11"/>
  <c r="AA942" i="11"/>
  <c r="AB942" i="11"/>
  <c r="AC942" i="11"/>
  <c r="AD942" i="11"/>
  <c r="AE942" i="11"/>
  <c r="B943" i="11"/>
  <c r="C943" i="11"/>
  <c r="D943" i="11"/>
  <c r="E943" i="11"/>
  <c r="F943" i="11"/>
  <c r="G943" i="11"/>
  <c r="H943" i="11"/>
  <c r="I943" i="11"/>
  <c r="J943" i="11"/>
  <c r="K943" i="11"/>
  <c r="L943" i="11"/>
  <c r="M943" i="11"/>
  <c r="N943" i="11"/>
  <c r="O943" i="11"/>
  <c r="P943" i="11"/>
  <c r="Q943" i="11"/>
  <c r="R943" i="11"/>
  <c r="S943" i="11"/>
  <c r="U943" i="11"/>
  <c r="V943" i="11"/>
  <c r="W943" i="11"/>
  <c r="X943" i="11"/>
  <c r="Y943" i="11"/>
  <c r="Z943" i="11"/>
  <c r="AA943" i="11"/>
  <c r="AB943" i="11"/>
  <c r="AC943" i="11"/>
  <c r="AD943" i="11"/>
  <c r="AE943" i="11"/>
  <c r="B944" i="11"/>
  <c r="C944" i="11"/>
  <c r="D944" i="11"/>
  <c r="E944" i="11"/>
  <c r="F944" i="11"/>
  <c r="G944" i="11"/>
  <c r="H944" i="11"/>
  <c r="I944" i="11"/>
  <c r="J944" i="11"/>
  <c r="K944" i="11"/>
  <c r="L944" i="11"/>
  <c r="M944" i="11"/>
  <c r="N944" i="11"/>
  <c r="O944" i="11"/>
  <c r="P944" i="11"/>
  <c r="Q944" i="11"/>
  <c r="R944" i="11"/>
  <c r="S944" i="11"/>
  <c r="U944" i="11"/>
  <c r="V944" i="11"/>
  <c r="W944" i="11"/>
  <c r="X944" i="11"/>
  <c r="Y944" i="11"/>
  <c r="Z944" i="11"/>
  <c r="AA944" i="11"/>
  <c r="AB944" i="11"/>
  <c r="AC944" i="11"/>
  <c r="AD944" i="11"/>
  <c r="AE944" i="11"/>
  <c r="B945" i="11"/>
  <c r="C945" i="11"/>
  <c r="D945" i="11"/>
  <c r="E945" i="11"/>
  <c r="F945" i="11"/>
  <c r="G945" i="11"/>
  <c r="H945" i="11"/>
  <c r="I945" i="11"/>
  <c r="J945" i="11"/>
  <c r="K945" i="11"/>
  <c r="L945" i="11"/>
  <c r="M945" i="11"/>
  <c r="N945" i="11"/>
  <c r="O945" i="11"/>
  <c r="P945" i="11"/>
  <c r="Q945" i="11"/>
  <c r="R945" i="11"/>
  <c r="S945" i="11"/>
  <c r="U945" i="11"/>
  <c r="V945" i="11"/>
  <c r="W945" i="11"/>
  <c r="X945" i="11"/>
  <c r="Y945" i="11"/>
  <c r="Z945" i="11"/>
  <c r="AA945" i="11"/>
  <c r="AB945" i="11"/>
  <c r="AC945" i="11"/>
  <c r="AD945" i="11"/>
  <c r="AE945" i="11"/>
  <c r="B946" i="11"/>
  <c r="C946" i="11"/>
  <c r="D946" i="11"/>
  <c r="E946" i="11"/>
  <c r="F946" i="11"/>
  <c r="G946" i="11"/>
  <c r="H946" i="11"/>
  <c r="I946" i="11"/>
  <c r="J946" i="11"/>
  <c r="K946" i="11"/>
  <c r="L946" i="11"/>
  <c r="M946" i="11"/>
  <c r="N946" i="11"/>
  <c r="O946" i="11"/>
  <c r="P946" i="11"/>
  <c r="Q946" i="11"/>
  <c r="R946" i="11"/>
  <c r="S946" i="11"/>
  <c r="U946" i="11"/>
  <c r="V946" i="11"/>
  <c r="W946" i="11"/>
  <c r="X946" i="11"/>
  <c r="Y946" i="11"/>
  <c r="Z946" i="11"/>
  <c r="AA946" i="11"/>
  <c r="AB946" i="11"/>
  <c r="AC946" i="11"/>
  <c r="AD946" i="11"/>
  <c r="AE946" i="11"/>
  <c r="B947" i="11"/>
  <c r="C947" i="11"/>
  <c r="D947" i="11"/>
  <c r="E947" i="11"/>
  <c r="F947" i="11"/>
  <c r="G947" i="11"/>
  <c r="H947" i="11"/>
  <c r="I947" i="11"/>
  <c r="J947" i="11"/>
  <c r="K947" i="11"/>
  <c r="L947" i="11"/>
  <c r="M947" i="11"/>
  <c r="N947" i="11"/>
  <c r="O947" i="11"/>
  <c r="P947" i="11"/>
  <c r="Q947" i="11"/>
  <c r="R947" i="11"/>
  <c r="S947" i="11"/>
  <c r="U947" i="11"/>
  <c r="V947" i="11"/>
  <c r="W947" i="11"/>
  <c r="X947" i="11"/>
  <c r="Y947" i="11"/>
  <c r="Z947" i="11"/>
  <c r="AA947" i="11"/>
  <c r="AB947" i="11"/>
  <c r="AC947" i="11"/>
  <c r="AD947" i="11"/>
  <c r="AE947" i="11"/>
  <c r="B948" i="11"/>
  <c r="C948" i="11"/>
  <c r="D948" i="11"/>
  <c r="E948" i="11"/>
  <c r="F948" i="11"/>
  <c r="G948" i="11"/>
  <c r="H948" i="11"/>
  <c r="I948" i="11"/>
  <c r="J948" i="11"/>
  <c r="K948" i="11"/>
  <c r="L948" i="11"/>
  <c r="M948" i="11"/>
  <c r="N948" i="11"/>
  <c r="O948" i="11"/>
  <c r="P948" i="11"/>
  <c r="Q948" i="11"/>
  <c r="R948" i="11"/>
  <c r="S948" i="11"/>
  <c r="U948" i="11"/>
  <c r="V948" i="11"/>
  <c r="W948" i="11"/>
  <c r="X948" i="11"/>
  <c r="Y948" i="11"/>
  <c r="Z948" i="11"/>
  <c r="AA948" i="11"/>
  <c r="AB948" i="11"/>
  <c r="AC948" i="11"/>
  <c r="AD948" i="11"/>
  <c r="AE948" i="11"/>
  <c r="B949" i="11"/>
  <c r="C949" i="11"/>
  <c r="D949" i="11"/>
  <c r="E949" i="11"/>
  <c r="F949" i="11"/>
  <c r="G949" i="11"/>
  <c r="H949" i="11"/>
  <c r="I949" i="11"/>
  <c r="J949" i="11"/>
  <c r="K949" i="11"/>
  <c r="L949" i="11"/>
  <c r="M949" i="11"/>
  <c r="N949" i="11"/>
  <c r="O949" i="11"/>
  <c r="P949" i="11"/>
  <c r="Q949" i="11"/>
  <c r="R949" i="11"/>
  <c r="S949" i="11"/>
  <c r="U949" i="11"/>
  <c r="V949" i="11"/>
  <c r="W949" i="11"/>
  <c r="X949" i="11"/>
  <c r="Y949" i="11"/>
  <c r="Z949" i="11"/>
  <c r="AA949" i="11"/>
  <c r="AB949" i="11"/>
  <c r="AC949" i="11"/>
  <c r="AD949" i="11"/>
  <c r="AE949" i="11"/>
  <c r="B950" i="11"/>
  <c r="C950" i="11"/>
  <c r="D950" i="11"/>
  <c r="E950" i="11"/>
  <c r="F950" i="11"/>
  <c r="G950" i="11"/>
  <c r="H950" i="11"/>
  <c r="I950" i="11"/>
  <c r="J950" i="11"/>
  <c r="K950" i="11"/>
  <c r="L950" i="11"/>
  <c r="M950" i="11"/>
  <c r="N950" i="11"/>
  <c r="O950" i="11"/>
  <c r="P950" i="11"/>
  <c r="Q950" i="11"/>
  <c r="R950" i="11"/>
  <c r="S950" i="11"/>
  <c r="U950" i="11"/>
  <c r="V950" i="11"/>
  <c r="W950" i="11"/>
  <c r="X950" i="11"/>
  <c r="Y950" i="11"/>
  <c r="Z950" i="11"/>
  <c r="AA950" i="11"/>
  <c r="AB950" i="11"/>
  <c r="AC950" i="11"/>
  <c r="AD950" i="11"/>
  <c r="AE950" i="11"/>
  <c r="B951" i="11"/>
  <c r="C951" i="11"/>
  <c r="D951" i="11"/>
  <c r="E951" i="11"/>
  <c r="F951" i="11"/>
  <c r="G951" i="11"/>
  <c r="H951" i="11"/>
  <c r="I951" i="11"/>
  <c r="J951" i="11"/>
  <c r="K951" i="11"/>
  <c r="L951" i="11"/>
  <c r="M951" i="11"/>
  <c r="N951" i="11"/>
  <c r="O951" i="11"/>
  <c r="P951" i="11"/>
  <c r="Q951" i="11"/>
  <c r="R951" i="11"/>
  <c r="S951" i="11"/>
  <c r="U951" i="11"/>
  <c r="V951" i="11"/>
  <c r="W951" i="11"/>
  <c r="X951" i="11"/>
  <c r="Y951" i="11"/>
  <c r="Z951" i="11"/>
  <c r="AA951" i="11"/>
  <c r="AB951" i="11"/>
  <c r="AC951" i="11"/>
  <c r="AD951" i="11"/>
  <c r="AE951" i="11"/>
  <c r="B952" i="11"/>
  <c r="C952" i="11"/>
  <c r="D952" i="11"/>
  <c r="E952" i="11"/>
  <c r="F952" i="11"/>
  <c r="G952" i="11"/>
  <c r="H952" i="11"/>
  <c r="I952" i="11"/>
  <c r="J952" i="11"/>
  <c r="K952" i="11"/>
  <c r="L952" i="11"/>
  <c r="M952" i="11"/>
  <c r="N952" i="11"/>
  <c r="O952" i="11"/>
  <c r="P952" i="11"/>
  <c r="Q952" i="11"/>
  <c r="R952" i="11"/>
  <c r="S952" i="11"/>
  <c r="U952" i="11"/>
  <c r="V952" i="11"/>
  <c r="W952" i="11"/>
  <c r="X952" i="11"/>
  <c r="Y952" i="11"/>
  <c r="Z952" i="11"/>
  <c r="AA952" i="11"/>
  <c r="AB952" i="11"/>
  <c r="AC952" i="11"/>
  <c r="AD952" i="11"/>
  <c r="AE952" i="11"/>
  <c r="B953" i="11"/>
  <c r="C953" i="11"/>
  <c r="D953" i="11"/>
  <c r="E953" i="11"/>
  <c r="F953" i="11"/>
  <c r="G953" i="11"/>
  <c r="H953" i="11"/>
  <c r="I953" i="11"/>
  <c r="J953" i="11"/>
  <c r="K953" i="11"/>
  <c r="L953" i="11"/>
  <c r="M953" i="11"/>
  <c r="N953" i="11"/>
  <c r="O953" i="11"/>
  <c r="P953" i="11"/>
  <c r="Q953" i="11"/>
  <c r="R953" i="11"/>
  <c r="S953" i="11"/>
  <c r="U953" i="11"/>
  <c r="V953" i="11"/>
  <c r="W953" i="11"/>
  <c r="X953" i="11"/>
  <c r="Y953" i="11"/>
  <c r="Z953" i="11"/>
  <c r="AA953" i="11"/>
  <c r="AB953" i="11"/>
  <c r="AC953" i="11"/>
  <c r="AD953" i="11"/>
  <c r="AE953" i="11"/>
  <c r="B954" i="11"/>
  <c r="C954" i="11"/>
  <c r="D954" i="11"/>
  <c r="E954" i="11"/>
  <c r="F954" i="11"/>
  <c r="G954" i="11"/>
  <c r="H954" i="11"/>
  <c r="I954" i="11"/>
  <c r="J954" i="11"/>
  <c r="K954" i="11"/>
  <c r="L954" i="11"/>
  <c r="M954" i="11"/>
  <c r="N954" i="11"/>
  <c r="O954" i="11"/>
  <c r="P954" i="11"/>
  <c r="Q954" i="11"/>
  <c r="R954" i="11"/>
  <c r="S954" i="11"/>
  <c r="U954" i="11"/>
  <c r="V954" i="11"/>
  <c r="W954" i="11"/>
  <c r="X954" i="11"/>
  <c r="Y954" i="11"/>
  <c r="Z954" i="11"/>
  <c r="AA954" i="11"/>
  <c r="AB954" i="11"/>
  <c r="AC954" i="11"/>
  <c r="AD954" i="11"/>
  <c r="AE954" i="11"/>
  <c r="B955" i="11"/>
  <c r="C955" i="11"/>
  <c r="D955" i="11"/>
  <c r="E955" i="11"/>
  <c r="F955" i="11"/>
  <c r="G955" i="11"/>
  <c r="H955" i="11"/>
  <c r="I955" i="11"/>
  <c r="J955" i="11"/>
  <c r="K955" i="11"/>
  <c r="L955" i="11"/>
  <c r="M955" i="11"/>
  <c r="N955" i="11"/>
  <c r="O955" i="11"/>
  <c r="P955" i="11"/>
  <c r="Q955" i="11"/>
  <c r="R955" i="11"/>
  <c r="S955" i="11"/>
  <c r="U955" i="11"/>
  <c r="V955" i="11"/>
  <c r="W955" i="11"/>
  <c r="X955" i="11"/>
  <c r="Y955" i="11"/>
  <c r="Z955" i="11"/>
  <c r="AA955" i="11"/>
  <c r="AB955" i="11"/>
  <c r="AC955" i="11"/>
  <c r="AD955" i="11"/>
  <c r="AE955" i="11"/>
  <c r="B956" i="11"/>
  <c r="C956" i="11"/>
  <c r="D956" i="11"/>
  <c r="E956" i="11"/>
  <c r="F956" i="11"/>
  <c r="G956" i="11"/>
  <c r="H956" i="11"/>
  <c r="I956" i="11"/>
  <c r="J956" i="11"/>
  <c r="K956" i="11"/>
  <c r="L956" i="11"/>
  <c r="M956" i="11"/>
  <c r="N956" i="11"/>
  <c r="O956" i="11"/>
  <c r="P956" i="11"/>
  <c r="Q956" i="11"/>
  <c r="R956" i="11"/>
  <c r="S956" i="11"/>
  <c r="U956" i="11"/>
  <c r="V956" i="11"/>
  <c r="W956" i="11"/>
  <c r="X956" i="11"/>
  <c r="Y956" i="11"/>
  <c r="Z956" i="11"/>
  <c r="AA956" i="11"/>
  <c r="AB956" i="11"/>
  <c r="AC956" i="11"/>
  <c r="AD956" i="11"/>
  <c r="AE956" i="11"/>
  <c r="B957" i="11"/>
  <c r="C957" i="11"/>
  <c r="D957" i="11"/>
  <c r="E957" i="11"/>
  <c r="F957" i="11"/>
  <c r="G957" i="11"/>
  <c r="H957" i="11"/>
  <c r="I957" i="11"/>
  <c r="J957" i="11"/>
  <c r="K957" i="11"/>
  <c r="L957" i="11"/>
  <c r="M957" i="11"/>
  <c r="N957" i="11"/>
  <c r="O957" i="11"/>
  <c r="P957" i="11"/>
  <c r="Q957" i="11"/>
  <c r="R957" i="11"/>
  <c r="S957" i="11"/>
  <c r="U957" i="11"/>
  <c r="V957" i="11"/>
  <c r="W957" i="11"/>
  <c r="X957" i="11"/>
  <c r="Y957" i="11"/>
  <c r="Z957" i="11"/>
  <c r="AA957" i="11"/>
  <c r="AB957" i="11"/>
  <c r="AC957" i="11"/>
  <c r="AD957" i="11"/>
  <c r="AE957" i="11"/>
  <c r="B958" i="11"/>
  <c r="C958" i="11"/>
  <c r="D958" i="11"/>
  <c r="E958" i="11"/>
  <c r="F958" i="11"/>
  <c r="G958" i="11"/>
  <c r="H958" i="11"/>
  <c r="I958" i="11"/>
  <c r="J958" i="11"/>
  <c r="K958" i="11"/>
  <c r="L958" i="11"/>
  <c r="M958" i="11"/>
  <c r="N958" i="11"/>
  <c r="O958" i="11"/>
  <c r="P958" i="11"/>
  <c r="Q958" i="11"/>
  <c r="R958" i="11"/>
  <c r="S958" i="11"/>
  <c r="U958" i="11"/>
  <c r="V958" i="11"/>
  <c r="W958" i="11"/>
  <c r="X958" i="11"/>
  <c r="Y958" i="11"/>
  <c r="Z958" i="11"/>
  <c r="AA958" i="11"/>
  <c r="AB958" i="11"/>
  <c r="AC958" i="11"/>
  <c r="AD958" i="11"/>
  <c r="AE958" i="11"/>
  <c r="B959" i="11"/>
  <c r="C959" i="11"/>
  <c r="D959" i="11"/>
  <c r="E959" i="11"/>
  <c r="F959" i="11"/>
  <c r="G959" i="11"/>
  <c r="H959" i="11"/>
  <c r="I959" i="11"/>
  <c r="J959" i="11"/>
  <c r="K959" i="11"/>
  <c r="L959" i="11"/>
  <c r="M959" i="11"/>
  <c r="N959" i="11"/>
  <c r="O959" i="11"/>
  <c r="P959" i="11"/>
  <c r="Q959" i="11"/>
  <c r="R959" i="11"/>
  <c r="S959" i="11"/>
  <c r="U959" i="11"/>
  <c r="V959" i="11"/>
  <c r="W959" i="11"/>
  <c r="X959" i="11"/>
  <c r="Y959" i="11"/>
  <c r="Z959" i="11"/>
  <c r="AA959" i="11"/>
  <c r="AB959" i="11"/>
  <c r="AC959" i="11"/>
  <c r="AD959" i="11"/>
  <c r="AE959" i="11"/>
  <c r="B960" i="11"/>
  <c r="C960" i="11"/>
  <c r="D960" i="11"/>
  <c r="E960" i="11"/>
  <c r="F960" i="11"/>
  <c r="G960" i="11"/>
  <c r="H960" i="11"/>
  <c r="I960" i="11"/>
  <c r="J960" i="11"/>
  <c r="K960" i="11"/>
  <c r="L960" i="11"/>
  <c r="M960" i="11"/>
  <c r="N960" i="11"/>
  <c r="O960" i="11"/>
  <c r="P960" i="11"/>
  <c r="Q960" i="11"/>
  <c r="R960" i="11"/>
  <c r="S960" i="11"/>
  <c r="U960" i="11"/>
  <c r="V960" i="11"/>
  <c r="W960" i="11"/>
  <c r="X960" i="11"/>
  <c r="Y960" i="11"/>
  <c r="Z960" i="11"/>
  <c r="AA960" i="11"/>
  <c r="AB960" i="11"/>
  <c r="AC960" i="11"/>
  <c r="AD960" i="11"/>
  <c r="AE960" i="11"/>
  <c r="B961" i="11"/>
  <c r="C961" i="11"/>
  <c r="D961" i="11"/>
  <c r="E961" i="11"/>
  <c r="F961" i="11"/>
  <c r="G961" i="11"/>
  <c r="H961" i="11"/>
  <c r="I961" i="11"/>
  <c r="J961" i="11"/>
  <c r="K961" i="11"/>
  <c r="L961" i="11"/>
  <c r="M961" i="11"/>
  <c r="N961" i="11"/>
  <c r="O961" i="11"/>
  <c r="P961" i="11"/>
  <c r="Q961" i="11"/>
  <c r="R961" i="11"/>
  <c r="S961" i="11"/>
  <c r="U961" i="11"/>
  <c r="V961" i="11"/>
  <c r="W961" i="11"/>
  <c r="X961" i="11"/>
  <c r="Y961" i="11"/>
  <c r="Z961" i="11"/>
  <c r="AA961" i="11"/>
  <c r="AB961" i="11"/>
  <c r="AC961" i="11"/>
  <c r="AD961" i="11"/>
  <c r="AE961" i="11"/>
  <c r="B962" i="11"/>
  <c r="C962" i="11"/>
  <c r="D962" i="11"/>
  <c r="E962" i="11"/>
  <c r="F962" i="11"/>
  <c r="G962" i="11"/>
  <c r="H962" i="11"/>
  <c r="I962" i="11"/>
  <c r="J962" i="11"/>
  <c r="K962" i="11"/>
  <c r="L962" i="11"/>
  <c r="M962" i="11"/>
  <c r="N962" i="11"/>
  <c r="O962" i="11"/>
  <c r="P962" i="11"/>
  <c r="Q962" i="11"/>
  <c r="R962" i="11"/>
  <c r="S962" i="11"/>
  <c r="U962" i="11"/>
  <c r="V962" i="11"/>
  <c r="W962" i="11"/>
  <c r="X962" i="11"/>
  <c r="Y962" i="11"/>
  <c r="Z962" i="11"/>
  <c r="AA962" i="11"/>
  <c r="AB962" i="11"/>
  <c r="AC962" i="11"/>
  <c r="AD962" i="11"/>
  <c r="AE962" i="11"/>
  <c r="B963" i="11"/>
  <c r="C963" i="11"/>
  <c r="D963" i="11"/>
  <c r="E963" i="11"/>
  <c r="F963" i="11"/>
  <c r="G963" i="11"/>
  <c r="H963" i="11"/>
  <c r="I963" i="11"/>
  <c r="J963" i="11"/>
  <c r="K963" i="11"/>
  <c r="L963" i="11"/>
  <c r="M963" i="11"/>
  <c r="N963" i="11"/>
  <c r="O963" i="11"/>
  <c r="P963" i="11"/>
  <c r="Q963" i="11"/>
  <c r="R963" i="11"/>
  <c r="S963" i="11"/>
  <c r="U963" i="11"/>
  <c r="V963" i="11"/>
  <c r="W963" i="11"/>
  <c r="X963" i="11"/>
  <c r="Y963" i="11"/>
  <c r="Z963" i="11"/>
  <c r="AA963" i="11"/>
  <c r="AB963" i="11"/>
  <c r="AC963" i="11"/>
  <c r="AD963" i="11"/>
  <c r="AE963" i="11"/>
  <c r="B964" i="11"/>
  <c r="C964" i="11"/>
  <c r="D964" i="11"/>
  <c r="E964" i="11"/>
  <c r="F964" i="11"/>
  <c r="G964" i="11"/>
  <c r="H964" i="11"/>
  <c r="I964" i="11"/>
  <c r="J964" i="11"/>
  <c r="K964" i="11"/>
  <c r="L964" i="11"/>
  <c r="M964" i="11"/>
  <c r="N964" i="11"/>
  <c r="O964" i="11"/>
  <c r="P964" i="11"/>
  <c r="Q964" i="11"/>
  <c r="R964" i="11"/>
  <c r="S964" i="11"/>
  <c r="U964" i="11"/>
  <c r="V964" i="11"/>
  <c r="W964" i="11"/>
  <c r="X964" i="11"/>
  <c r="Y964" i="11"/>
  <c r="Z964" i="11"/>
  <c r="AA964" i="11"/>
  <c r="AB964" i="11"/>
  <c r="AC964" i="11"/>
  <c r="AD964" i="11"/>
  <c r="AE964" i="11"/>
  <c r="B965" i="11"/>
  <c r="C965" i="11"/>
  <c r="D965" i="11"/>
  <c r="E965" i="11"/>
  <c r="F965" i="11"/>
  <c r="G965" i="11"/>
  <c r="H965" i="11"/>
  <c r="I965" i="11"/>
  <c r="J965" i="11"/>
  <c r="K965" i="11"/>
  <c r="L965" i="11"/>
  <c r="M965" i="11"/>
  <c r="N965" i="11"/>
  <c r="O965" i="11"/>
  <c r="P965" i="11"/>
  <c r="Q965" i="11"/>
  <c r="R965" i="11"/>
  <c r="S965" i="11"/>
  <c r="U965" i="11"/>
  <c r="V965" i="11"/>
  <c r="W965" i="11"/>
  <c r="X965" i="11"/>
  <c r="Y965" i="11"/>
  <c r="Z965" i="11"/>
  <c r="AA965" i="11"/>
  <c r="AB965" i="11"/>
  <c r="AC965" i="11"/>
  <c r="AD965" i="11"/>
  <c r="AE965" i="11"/>
  <c r="B966" i="11"/>
  <c r="C966" i="11"/>
  <c r="D966" i="11"/>
  <c r="E966" i="11"/>
  <c r="F966" i="11"/>
  <c r="G966" i="11"/>
  <c r="H966" i="11"/>
  <c r="I966" i="11"/>
  <c r="J966" i="11"/>
  <c r="K966" i="11"/>
  <c r="L966" i="11"/>
  <c r="M966" i="11"/>
  <c r="N966" i="11"/>
  <c r="O966" i="11"/>
  <c r="P966" i="11"/>
  <c r="Q966" i="11"/>
  <c r="R966" i="11"/>
  <c r="S966" i="11"/>
  <c r="U966" i="11"/>
  <c r="V966" i="11"/>
  <c r="W966" i="11"/>
  <c r="X966" i="11"/>
  <c r="Y966" i="11"/>
  <c r="Z966" i="11"/>
  <c r="AA966" i="11"/>
  <c r="AB966" i="11"/>
  <c r="AC966" i="11"/>
  <c r="AD966" i="11"/>
  <c r="AE966" i="11"/>
  <c r="B967" i="11"/>
  <c r="C967" i="11"/>
  <c r="D967" i="11"/>
  <c r="E967" i="11"/>
  <c r="F967" i="11"/>
  <c r="G967" i="11"/>
  <c r="H967" i="11"/>
  <c r="I967" i="11"/>
  <c r="J967" i="11"/>
  <c r="K967" i="11"/>
  <c r="L967" i="11"/>
  <c r="M967" i="11"/>
  <c r="N967" i="11"/>
  <c r="O967" i="11"/>
  <c r="P967" i="11"/>
  <c r="Q967" i="11"/>
  <c r="R967" i="11"/>
  <c r="S967" i="11"/>
  <c r="U967" i="11"/>
  <c r="V967" i="11"/>
  <c r="W967" i="11"/>
  <c r="X967" i="11"/>
  <c r="Y967" i="11"/>
  <c r="Z967" i="11"/>
  <c r="AA967" i="11"/>
  <c r="AB967" i="11"/>
  <c r="AC967" i="11"/>
  <c r="AD967" i="11"/>
  <c r="AE967" i="11"/>
  <c r="B968" i="11"/>
  <c r="C968" i="11"/>
  <c r="D968" i="11"/>
  <c r="E968" i="11"/>
  <c r="F968" i="11"/>
  <c r="G968" i="11"/>
  <c r="H968" i="11"/>
  <c r="I968" i="11"/>
  <c r="J968" i="11"/>
  <c r="K968" i="11"/>
  <c r="L968" i="11"/>
  <c r="M968" i="11"/>
  <c r="N968" i="11"/>
  <c r="O968" i="11"/>
  <c r="P968" i="11"/>
  <c r="Q968" i="11"/>
  <c r="R968" i="11"/>
  <c r="S968" i="11"/>
  <c r="U968" i="11"/>
  <c r="V968" i="11"/>
  <c r="W968" i="11"/>
  <c r="X968" i="11"/>
  <c r="Y968" i="11"/>
  <c r="Z968" i="11"/>
  <c r="AA968" i="11"/>
  <c r="AB968" i="11"/>
  <c r="AC968" i="11"/>
  <c r="AD968" i="11"/>
  <c r="AE968" i="11"/>
  <c r="B969" i="11"/>
  <c r="C969" i="11"/>
  <c r="D969" i="11"/>
  <c r="E969" i="11"/>
  <c r="F969" i="11"/>
  <c r="G969" i="11"/>
  <c r="H969" i="11"/>
  <c r="I969" i="11"/>
  <c r="J969" i="11"/>
  <c r="K969" i="11"/>
  <c r="L969" i="11"/>
  <c r="M969" i="11"/>
  <c r="N969" i="11"/>
  <c r="O969" i="11"/>
  <c r="P969" i="11"/>
  <c r="Q969" i="11"/>
  <c r="R969" i="11"/>
  <c r="S969" i="11"/>
  <c r="U969" i="11"/>
  <c r="V969" i="11"/>
  <c r="W969" i="11"/>
  <c r="X969" i="11"/>
  <c r="Y969" i="11"/>
  <c r="Z969" i="11"/>
  <c r="AA969" i="11"/>
  <c r="AB969" i="11"/>
  <c r="AC969" i="11"/>
  <c r="AD969" i="11"/>
  <c r="AE969" i="11"/>
  <c r="B970" i="11"/>
  <c r="C970" i="11"/>
  <c r="D970" i="11"/>
  <c r="E970" i="11"/>
  <c r="F970" i="11"/>
  <c r="G970" i="11"/>
  <c r="H970" i="11"/>
  <c r="I970" i="11"/>
  <c r="J970" i="11"/>
  <c r="K970" i="11"/>
  <c r="L970" i="11"/>
  <c r="M970" i="11"/>
  <c r="N970" i="11"/>
  <c r="O970" i="11"/>
  <c r="P970" i="11"/>
  <c r="Q970" i="11"/>
  <c r="R970" i="11"/>
  <c r="S970" i="11"/>
  <c r="U970" i="11"/>
  <c r="V970" i="11"/>
  <c r="W970" i="11"/>
  <c r="X970" i="11"/>
  <c r="Y970" i="11"/>
  <c r="Z970" i="11"/>
  <c r="AA970" i="11"/>
  <c r="AB970" i="11"/>
  <c r="AC970" i="11"/>
  <c r="AD970" i="11"/>
  <c r="AE970" i="11"/>
  <c r="B971" i="11"/>
  <c r="C971" i="11"/>
  <c r="D971" i="11"/>
  <c r="E971" i="11"/>
  <c r="F971" i="11"/>
  <c r="G971" i="11"/>
  <c r="H971" i="11"/>
  <c r="I971" i="11"/>
  <c r="J971" i="11"/>
  <c r="K971" i="11"/>
  <c r="L971" i="11"/>
  <c r="M971" i="11"/>
  <c r="N971" i="11"/>
  <c r="O971" i="11"/>
  <c r="P971" i="11"/>
  <c r="Q971" i="11"/>
  <c r="R971" i="11"/>
  <c r="S971" i="11"/>
  <c r="U971" i="11"/>
  <c r="V971" i="11"/>
  <c r="W971" i="11"/>
  <c r="X971" i="11"/>
  <c r="Y971" i="11"/>
  <c r="Z971" i="11"/>
  <c r="AA971" i="11"/>
  <c r="AB971" i="11"/>
  <c r="AC971" i="11"/>
  <c r="AD971" i="11"/>
  <c r="AE971" i="11"/>
  <c r="B972" i="11"/>
  <c r="C972" i="11"/>
  <c r="D972" i="11"/>
  <c r="E972" i="11"/>
  <c r="F972" i="11"/>
  <c r="G972" i="11"/>
  <c r="H972" i="11"/>
  <c r="I972" i="11"/>
  <c r="J972" i="11"/>
  <c r="K972" i="11"/>
  <c r="L972" i="11"/>
  <c r="M972" i="11"/>
  <c r="N972" i="11"/>
  <c r="O972" i="11"/>
  <c r="P972" i="11"/>
  <c r="Q972" i="11"/>
  <c r="R972" i="11"/>
  <c r="S972" i="11"/>
  <c r="U972" i="11"/>
  <c r="V972" i="11"/>
  <c r="W972" i="11"/>
  <c r="X972" i="11"/>
  <c r="Y972" i="11"/>
  <c r="Z972" i="11"/>
  <c r="AA972" i="11"/>
  <c r="AB972" i="11"/>
  <c r="AC972" i="11"/>
  <c r="AD972" i="11"/>
  <c r="AE972" i="11"/>
  <c r="B973" i="11"/>
  <c r="C973" i="11"/>
  <c r="D973" i="11"/>
  <c r="E973" i="11"/>
  <c r="F973" i="11"/>
  <c r="G973" i="11"/>
  <c r="H973" i="11"/>
  <c r="I973" i="11"/>
  <c r="J973" i="11"/>
  <c r="K973" i="11"/>
  <c r="L973" i="11"/>
  <c r="M973" i="11"/>
  <c r="N973" i="11"/>
  <c r="O973" i="11"/>
  <c r="P973" i="11"/>
  <c r="Q973" i="11"/>
  <c r="R973" i="11"/>
  <c r="S973" i="11"/>
  <c r="U973" i="11"/>
  <c r="V973" i="11"/>
  <c r="W973" i="11"/>
  <c r="X973" i="11"/>
  <c r="Y973" i="11"/>
  <c r="Z973" i="11"/>
  <c r="AA973" i="11"/>
  <c r="AB973" i="11"/>
  <c r="AC973" i="11"/>
  <c r="AD973" i="11"/>
  <c r="AE973" i="11"/>
  <c r="B974" i="11"/>
  <c r="C974" i="11"/>
  <c r="D974" i="11"/>
  <c r="E974" i="11"/>
  <c r="F974" i="11"/>
  <c r="G974" i="11"/>
  <c r="H974" i="11"/>
  <c r="I974" i="11"/>
  <c r="J974" i="11"/>
  <c r="K974" i="11"/>
  <c r="L974" i="11"/>
  <c r="M974" i="11"/>
  <c r="N974" i="11"/>
  <c r="O974" i="11"/>
  <c r="P974" i="11"/>
  <c r="Q974" i="11"/>
  <c r="R974" i="11"/>
  <c r="S974" i="11"/>
  <c r="U974" i="11"/>
  <c r="V974" i="11"/>
  <c r="W974" i="11"/>
  <c r="X974" i="11"/>
  <c r="Y974" i="11"/>
  <c r="Z974" i="11"/>
  <c r="AA974" i="11"/>
  <c r="AB974" i="11"/>
  <c r="AC974" i="11"/>
  <c r="AD974" i="11"/>
  <c r="AE974" i="11"/>
  <c r="B975" i="11"/>
  <c r="C975" i="11"/>
  <c r="D975" i="11"/>
  <c r="E975" i="11"/>
  <c r="F975" i="11"/>
  <c r="G975" i="11"/>
  <c r="H975" i="11"/>
  <c r="I975" i="11"/>
  <c r="J975" i="11"/>
  <c r="K975" i="11"/>
  <c r="L975" i="11"/>
  <c r="M975" i="11"/>
  <c r="N975" i="11"/>
  <c r="O975" i="11"/>
  <c r="P975" i="11"/>
  <c r="Q975" i="11"/>
  <c r="R975" i="11"/>
  <c r="S975" i="11"/>
  <c r="U975" i="11"/>
  <c r="V975" i="11"/>
  <c r="W975" i="11"/>
  <c r="X975" i="11"/>
  <c r="Y975" i="11"/>
  <c r="Z975" i="11"/>
  <c r="AA975" i="11"/>
  <c r="AB975" i="11"/>
  <c r="AC975" i="11"/>
  <c r="AD975" i="11"/>
  <c r="AE975" i="11"/>
  <c r="B976" i="11"/>
  <c r="C976" i="11"/>
  <c r="D976" i="11"/>
  <c r="E976" i="11"/>
  <c r="F976" i="11"/>
  <c r="G976" i="11"/>
  <c r="H976" i="11"/>
  <c r="I976" i="11"/>
  <c r="J976" i="11"/>
  <c r="K976" i="11"/>
  <c r="L976" i="11"/>
  <c r="M976" i="11"/>
  <c r="N976" i="11"/>
  <c r="O976" i="11"/>
  <c r="P976" i="11"/>
  <c r="Q976" i="11"/>
  <c r="R976" i="11"/>
  <c r="S976" i="11"/>
  <c r="U976" i="11"/>
  <c r="V976" i="11"/>
  <c r="W976" i="11"/>
  <c r="X976" i="11"/>
  <c r="Y976" i="11"/>
  <c r="Z976" i="11"/>
  <c r="AA976" i="11"/>
  <c r="AB976" i="11"/>
  <c r="AC976" i="11"/>
  <c r="AD976" i="11"/>
  <c r="AE976" i="11"/>
  <c r="B977" i="11"/>
  <c r="C977" i="11"/>
  <c r="D977" i="11"/>
  <c r="E977" i="11"/>
  <c r="F977" i="11"/>
  <c r="G977" i="11"/>
  <c r="H977" i="11"/>
  <c r="I977" i="11"/>
  <c r="J977" i="11"/>
  <c r="K977" i="11"/>
  <c r="L977" i="11"/>
  <c r="M977" i="11"/>
  <c r="N977" i="11"/>
  <c r="O977" i="11"/>
  <c r="P977" i="11"/>
  <c r="Q977" i="11"/>
  <c r="R977" i="11"/>
  <c r="S977" i="11"/>
  <c r="U977" i="11"/>
  <c r="V977" i="11"/>
  <c r="W977" i="11"/>
  <c r="X977" i="11"/>
  <c r="Y977" i="11"/>
  <c r="Z977" i="11"/>
  <c r="AA977" i="11"/>
  <c r="AB977" i="11"/>
  <c r="AC977" i="11"/>
  <c r="AD977" i="11"/>
  <c r="AE977" i="11"/>
  <c r="B978" i="11"/>
  <c r="C978" i="11"/>
  <c r="D978" i="11"/>
  <c r="E978" i="11"/>
  <c r="F978" i="11"/>
  <c r="G978" i="11"/>
  <c r="H978" i="11"/>
  <c r="I978" i="11"/>
  <c r="J978" i="11"/>
  <c r="K978" i="11"/>
  <c r="L978" i="11"/>
  <c r="M978" i="11"/>
  <c r="N978" i="11"/>
  <c r="O978" i="11"/>
  <c r="P978" i="11"/>
  <c r="Q978" i="11"/>
  <c r="R978" i="11"/>
  <c r="S978" i="11"/>
  <c r="U978" i="11"/>
  <c r="V978" i="11"/>
  <c r="W978" i="11"/>
  <c r="X978" i="11"/>
  <c r="Y978" i="11"/>
  <c r="Z978" i="11"/>
  <c r="AA978" i="11"/>
  <c r="AB978" i="11"/>
  <c r="AC978" i="11"/>
  <c r="AD978" i="11"/>
  <c r="AE978" i="11"/>
  <c r="B979" i="11"/>
  <c r="C979" i="11"/>
  <c r="D979" i="11"/>
  <c r="E979" i="11"/>
  <c r="F979" i="11"/>
  <c r="G979" i="11"/>
  <c r="H979" i="11"/>
  <c r="I979" i="11"/>
  <c r="J979" i="11"/>
  <c r="K979" i="11"/>
  <c r="L979" i="11"/>
  <c r="M979" i="11"/>
  <c r="N979" i="11"/>
  <c r="O979" i="11"/>
  <c r="P979" i="11"/>
  <c r="Q979" i="11"/>
  <c r="R979" i="11"/>
  <c r="S979" i="11"/>
  <c r="U979" i="11"/>
  <c r="V979" i="11"/>
  <c r="W979" i="11"/>
  <c r="X979" i="11"/>
  <c r="Y979" i="11"/>
  <c r="Z979" i="11"/>
  <c r="AA979" i="11"/>
  <c r="AB979" i="11"/>
  <c r="AC979" i="11"/>
  <c r="AD979" i="11"/>
  <c r="AE979" i="11"/>
  <c r="B980" i="11"/>
  <c r="C980" i="11"/>
  <c r="D980" i="11"/>
  <c r="E980" i="11"/>
  <c r="F980" i="11"/>
  <c r="G980" i="11"/>
  <c r="H980" i="11"/>
  <c r="I980" i="11"/>
  <c r="J980" i="11"/>
  <c r="K980" i="11"/>
  <c r="L980" i="11"/>
  <c r="M980" i="11"/>
  <c r="N980" i="11"/>
  <c r="O980" i="11"/>
  <c r="P980" i="11"/>
  <c r="Q980" i="11"/>
  <c r="R980" i="11"/>
  <c r="S980" i="11"/>
  <c r="U980" i="11"/>
  <c r="V980" i="11"/>
  <c r="W980" i="11"/>
  <c r="X980" i="11"/>
  <c r="Y980" i="11"/>
  <c r="Z980" i="11"/>
  <c r="AA980" i="11"/>
  <c r="AB980" i="11"/>
  <c r="AC980" i="11"/>
  <c r="AD980" i="11"/>
  <c r="AE980" i="11"/>
  <c r="B981" i="11"/>
  <c r="C981" i="11"/>
  <c r="D981" i="11"/>
  <c r="E981" i="11"/>
  <c r="F981" i="11"/>
  <c r="G981" i="11"/>
  <c r="H981" i="11"/>
  <c r="I981" i="11"/>
  <c r="J981" i="11"/>
  <c r="K981" i="11"/>
  <c r="L981" i="11"/>
  <c r="M981" i="11"/>
  <c r="N981" i="11"/>
  <c r="O981" i="11"/>
  <c r="P981" i="11"/>
  <c r="Q981" i="11"/>
  <c r="R981" i="11"/>
  <c r="S981" i="11"/>
  <c r="U981" i="11"/>
  <c r="V981" i="11"/>
  <c r="W981" i="11"/>
  <c r="X981" i="11"/>
  <c r="Y981" i="11"/>
  <c r="Z981" i="11"/>
  <c r="AA981" i="11"/>
  <c r="AB981" i="11"/>
  <c r="AC981" i="11"/>
  <c r="AD981" i="11"/>
  <c r="AE981" i="11"/>
  <c r="B982" i="11"/>
  <c r="C982" i="11"/>
  <c r="D982" i="11"/>
  <c r="E982" i="11"/>
  <c r="F982" i="11"/>
  <c r="G982" i="11"/>
  <c r="H982" i="11"/>
  <c r="I982" i="11"/>
  <c r="J982" i="11"/>
  <c r="K982" i="11"/>
  <c r="L982" i="11"/>
  <c r="M982" i="11"/>
  <c r="N982" i="11"/>
  <c r="O982" i="11"/>
  <c r="P982" i="11"/>
  <c r="Q982" i="11"/>
  <c r="R982" i="11"/>
  <c r="S982" i="11"/>
  <c r="U982" i="11"/>
  <c r="V982" i="11"/>
  <c r="W982" i="11"/>
  <c r="X982" i="11"/>
  <c r="Y982" i="11"/>
  <c r="Z982" i="11"/>
  <c r="AA982" i="11"/>
  <c r="AB982" i="11"/>
  <c r="AC982" i="11"/>
  <c r="AD982" i="11"/>
  <c r="AE982" i="11"/>
  <c r="B983" i="11"/>
  <c r="C983" i="11"/>
  <c r="D983" i="11"/>
  <c r="E983" i="11"/>
  <c r="F983" i="11"/>
  <c r="G983" i="11"/>
  <c r="H983" i="11"/>
  <c r="I983" i="11"/>
  <c r="J983" i="11"/>
  <c r="K983" i="11"/>
  <c r="L983" i="11"/>
  <c r="M983" i="11"/>
  <c r="N983" i="11"/>
  <c r="O983" i="11"/>
  <c r="P983" i="11"/>
  <c r="Q983" i="11"/>
  <c r="R983" i="11"/>
  <c r="S983" i="11"/>
  <c r="U983" i="11"/>
  <c r="V983" i="11"/>
  <c r="W983" i="11"/>
  <c r="X983" i="11"/>
  <c r="Y983" i="11"/>
  <c r="Z983" i="11"/>
  <c r="AA983" i="11"/>
  <c r="AB983" i="11"/>
  <c r="AC983" i="11"/>
  <c r="AD983" i="11"/>
  <c r="AE983" i="11"/>
  <c r="B984" i="11"/>
  <c r="C984" i="11"/>
  <c r="D984" i="11"/>
  <c r="E984" i="11"/>
  <c r="F984" i="11"/>
  <c r="G984" i="11"/>
  <c r="H984" i="11"/>
  <c r="I984" i="11"/>
  <c r="J984" i="11"/>
  <c r="K984" i="11"/>
  <c r="L984" i="11"/>
  <c r="M984" i="11"/>
  <c r="N984" i="11"/>
  <c r="O984" i="11"/>
  <c r="P984" i="11"/>
  <c r="Q984" i="11"/>
  <c r="R984" i="11"/>
  <c r="S984" i="11"/>
  <c r="U984" i="11"/>
  <c r="V984" i="11"/>
  <c r="W984" i="11"/>
  <c r="X984" i="11"/>
  <c r="Y984" i="11"/>
  <c r="Z984" i="11"/>
  <c r="AA984" i="11"/>
  <c r="AB984" i="11"/>
  <c r="AC984" i="11"/>
  <c r="AD984" i="11"/>
  <c r="AE984" i="11"/>
  <c r="B985" i="11"/>
  <c r="C985" i="11"/>
  <c r="D985" i="11"/>
  <c r="E985" i="11"/>
  <c r="F985" i="11"/>
  <c r="G985" i="11"/>
  <c r="H985" i="11"/>
  <c r="I985" i="11"/>
  <c r="J985" i="11"/>
  <c r="K985" i="11"/>
  <c r="L985" i="11"/>
  <c r="M985" i="11"/>
  <c r="N985" i="11"/>
  <c r="O985" i="11"/>
  <c r="P985" i="11"/>
  <c r="Q985" i="11"/>
  <c r="R985" i="11"/>
  <c r="S985" i="11"/>
  <c r="U985" i="11"/>
  <c r="V985" i="11"/>
  <c r="W985" i="11"/>
  <c r="X985" i="11"/>
  <c r="Y985" i="11"/>
  <c r="Z985" i="11"/>
  <c r="AA985" i="11"/>
  <c r="AB985" i="11"/>
  <c r="AC985" i="11"/>
  <c r="AD985" i="11"/>
  <c r="AE985" i="11"/>
  <c r="B986" i="11"/>
  <c r="C986" i="11"/>
  <c r="D986" i="11"/>
  <c r="E986" i="11"/>
  <c r="F986" i="11"/>
  <c r="G986" i="11"/>
  <c r="H986" i="11"/>
  <c r="I986" i="11"/>
  <c r="J986" i="11"/>
  <c r="K986" i="11"/>
  <c r="L986" i="11"/>
  <c r="M986" i="11"/>
  <c r="N986" i="11"/>
  <c r="O986" i="11"/>
  <c r="P986" i="11"/>
  <c r="Q986" i="11"/>
  <c r="R986" i="11"/>
  <c r="S986" i="11"/>
  <c r="U986" i="11"/>
  <c r="V986" i="11"/>
  <c r="W986" i="11"/>
  <c r="X986" i="11"/>
  <c r="Y986" i="11"/>
  <c r="Z986" i="11"/>
  <c r="AA986" i="11"/>
  <c r="AB986" i="11"/>
  <c r="AC986" i="11"/>
  <c r="AD986" i="11"/>
  <c r="AE986" i="11"/>
  <c r="B987" i="11"/>
  <c r="C987" i="11"/>
  <c r="D987" i="11"/>
  <c r="E987" i="11"/>
  <c r="F987" i="11"/>
  <c r="G987" i="11"/>
  <c r="H987" i="11"/>
  <c r="I987" i="11"/>
  <c r="J987" i="11"/>
  <c r="K987" i="11"/>
  <c r="L987" i="11"/>
  <c r="M987" i="11"/>
  <c r="N987" i="11"/>
  <c r="O987" i="11"/>
  <c r="P987" i="11"/>
  <c r="Q987" i="11"/>
  <c r="R987" i="11"/>
  <c r="S987" i="11"/>
  <c r="U987" i="11"/>
  <c r="V987" i="11"/>
  <c r="W987" i="11"/>
  <c r="X987" i="11"/>
  <c r="Y987" i="11"/>
  <c r="Z987" i="11"/>
  <c r="AA987" i="11"/>
  <c r="AB987" i="11"/>
  <c r="AC987" i="11"/>
  <c r="AD987" i="11"/>
  <c r="AE987" i="11"/>
  <c r="B988" i="11"/>
  <c r="C988" i="11"/>
  <c r="D988" i="11"/>
  <c r="E988" i="11"/>
  <c r="F988" i="11"/>
  <c r="G988" i="11"/>
  <c r="H988" i="11"/>
  <c r="I988" i="11"/>
  <c r="J988" i="11"/>
  <c r="K988" i="11"/>
  <c r="L988" i="11"/>
  <c r="M988" i="11"/>
  <c r="N988" i="11"/>
  <c r="O988" i="11"/>
  <c r="P988" i="11"/>
  <c r="Q988" i="11"/>
  <c r="R988" i="11"/>
  <c r="S988" i="11"/>
  <c r="U988" i="11"/>
  <c r="V988" i="11"/>
  <c r="W988" i="11"/>
  <c r="X988" i="11"/>
  <c r="Y988" i="11"/>
  <c r="Z988" i="11"/>
  <c r="AA988" i="11"/>
  <c r="AB988" i="11"/>
  <c r="AC988" i="11"/>
  <c r="AD988" i="11"/>
  <c r="AE988" i="11"/>
  <c r="B989" i="11"/>
  <c r="C989" i="11"/>
  <c r="D989" i="11"/>
  <c r="E989" i="11"/>
  <c r="F989" i="11"/>
  <c r="G989" i="11"/>
  <c r="H989" i="11"/>
  <c r="I989" i="11"/>
  <c r="J989" i="11"/>
  <c r="K989" i="11"/>
  <c r="L989" i="11"/>
  <c r="M989" i="11"/>
  <c r="N989" i="11"/>
  <c r="O989" i="11"/>
  <c r="P989" i="11"/>
  <c r="Q989" i="11"/>
  <c r="R989" i="11"/>
  <c r="S989" i="11"/>
  <c r="U989" i="11"/>
  <c r="V989" i="11"/>
  <c r="W989" i="11"/>
  <c r="X989" i="11"/>
  <c r="Y989" i="11"/>
  <c r="Z989" i="11"/>
  <c r="AA989" i="11"/>
  <c r="AB989" i="11"/>
  <c r="AC989" i="11"/>
  <c r="AD989" i="11"/>
  <c r="AE989" i="11"/>
  <c r="B990" i="11"/>
  <c r="C990" i="11"/>
  <c r="D990" i="11"/>
  <c r="E990" i="11"/>
  <c r="F990" i="11"/>
  <c r="G990" i="11"/>
  <c r="H990" i="11"/>
  <c r="I990" i="11"/>
  <c r="J990" i="11"/>
  <c r="K990" i="11"/>
  <c r="L990" i="11"/>
  <c r="M990" i="11"/>
  <c r="N990" i="11"/>
  <c r="O990" i="11"/>
  <c r="P990" i="11"/>
  <c r="Q990" i="11"/>
  <c r="R990" i="11"/>
  <c r="S990" i="11"/>
  <c r="U990" i="11"/>
  <c r="V990" i="11"/>
  <c r="W990" i="11"/>
  <c r="X990" i="11"/>
  <c r="Y990" i="11"/>
  <c r="Z990" i="11"/>
  <c r="AA990" i="11"/>
  <c r="AB990" i="11"/>
  <c r="AC990" i="11"/>
  <c r="AD990" i="11"/>
  <c r="AE990" i="11"/>
  <c r="B991" i="11"/>
  <c r="C991" i="11"/>
  <c r="D991" i="11"/>
  <c r="E991" i="11"/>
  <c r="F991" i="11"/>
  <c r="G991" i="11"/>
  <c r="H991" i="11"/>
  <c r="I991" i="11"/>
  <c r="J991" i="11"/>
  <c r="K991" i="11"/>
  <c r="L991" i="11"/>
  <c r="M991" i="11"/>
  <c r="N991" i="11"/>
  <c r="O991" i="11"/>
  <c r="P991" i="11"/>
  <c r="Q991" i="11"/>
  <c r="R991" i="11"/>
  <c r="S991" i="11"/>
  <c r="U991" i="11"/>
  <c r="V991" i="11"/>
  <c r="W991" i="11"/>
  <c r="X991" i="11"/>
  <c r="Y991" i="11"/>
  <c r="Z991" i="11"/>
  <c r="AA991" i="11"/>
  <c r="AB991" i="11"/>
  <c r="AC991" i="11"/>
  <c r="AD991" i="11"/>
  <c r="AE991" i="11"/>
  <c r="B992" i="11"/>
  <c r="C992" i="11"/>
  <c r="D992" i="11"/>
  <c r="E992" i="11"/>
  <c r="F992" i="11"/>
  <c r="G992" i="11"/>
  <c r="H992" i="11"/>
  <c r="I992" i="11"/>
  <c r="J992" i="11"/>
  <c r="K992" i="11"/>
  <c r="L992" i="11"/>
  <c r="M992" i="11"/>
  <c r="N992" i="11"/>
  <c r="O992" i="11"/>
  <c r="P992" i="11"/>
  <c r="Q992" i="11"/>
  <c r="R992" i="11"/>
  <c r="S992" i="11"/>
  <c r="U992" i="11"/>
  <c r="V992" i="11"/>
  <c r="W992" i="11"/>
  <c r="X992" i="11"/>
  <c r="Y992" i="11"/>
  <c r="Z992" i="11"/>
  <c r="AA992" i="11"/>
  <c r="AB992" i="11"/>
  <c r="AC992" i="11"/>
  <c r="AD992" i="11"/>
  <c r="AE992" i="11"/>
  <c r="B993" i="11"/>
  <c r="C993" i="11"/>
  <c r="D993" i="11"/>
  <c r="E993" i="11"/>
  <c r="F993" i="11"/>
  <c r="G993" i="11"/>
  <c r="H993" i="11"/>
  <c r="I993" i="11"/>
  <c r="J993" i="11"/>
  <c r="K993" i="11"/>
  <c r="L993" i="11"/>
  <c r="M993" i="11"/>
  <c r="N993" i="11"/>
  <c r="O993" i="11"/>
  <c r="P993" i="11"/>
  <c r="Q993" i="11"/>
  <c r="R993" i="11"/>
  <c r="S993" i="11"/>
  <c r="U993" i="11"/>
  <c r="V993" i="11"/>
  <c r="W993" i="11"/>
  <c r="X993" i="11"/>
  <c r="Y993" i="11"/>
  <c r="Z993" i="11"/>
  <c r="AA993" i="11"/>
  <c r="AB993" i="11"/>
  <c r="AC993" i="11"/>
  <c r="AD993" i="11"/>
  <c r="AE993" i="11"/>
  <c r="B994" i="11"/>
  <c r="C994" i="11"/>
  <c r="D994" i="11"/>
  <c r="E994" i="11"/>
  <c r="F994" i="11"/>
  <c r="G994" i="11"/>
  <c r="H994" i="11"/>
  <c r="I994" i="11"/>
  <c r="J994" i="11"/>
  <c r="K994" i="11"/>
  <c r="L994" i="11"/>
  <c r="M994" i="11"/>
  <c r="N994" i="11"/>
  <c r="O994" i="11"/>
  <c r="P994" i="11"/>
  <c r="Q994" i="11"/>
  <c r="R994" i="11"/>
  <c r="S994" i="11"/>
  <c r="U994" i="11"/>
  <c r="V994" i="11"/>
  <c r="W994" i="11"/>
  <c r="X994" i="11"/>
  <c r="Y994" i="11"/>
  <c r="Z994" i="11"/>
  <c r="AA994" i="11"/>
  <c r="AB994" i="11"/>
  <c r="AC994" i="11"/>
  <c r="AD994" i="11"/>
  <c r="AE994" i="11"/>
  <c r="B995" i="11"/>
  <c r="C995" i="11"/>
  <c r="D995" i="11"/>
  <c r="E995" i="11"/>
  <c r="F995" i="11"/>
  <c r="G995" i="11"/>
  <c r="H995" i="11"/>
  <c r="I995" i="11"/>
  <c r="J995" i="11"/>
  <c r="K995" i="11"/>
  <c r="L995" i="11"/>
  <c r="M995" i="11"/>
  <c r="N995" i="11"/>
  <c r="O995" i="11"/>
  <c r="P995" i="11"/>
  <c r="Q995" i="11"/>
  <c r="R995" i="11"/>
  <c r="S995" i="11"/>
  <c r="U995" i="11"/>
  <c r="V995" i="11"/>
  <c r="W995" i="11"/>
  <c r="X995" i="11"/>
  <c r="Y995" i="11"/>
  <c r="Z995" i="11"/>
  <c r="AA995" i="11"/>
  <c r="AB995" i="11"/>
  <c r="AC995" i="11"/>
  <c r="AD995" i="11"/>
  <c r="AE995" i="11"/>
  <c r="B996" i="11"/>
  <c r="C996" i="11"/>
  <c r="D996" i="11"/>
  <c r="E996" i="11"/>
  <c r="F996" i="11"/>
  <c r="G996" i="11"/>
  <c r="H996" i="11"/>
  <c r="I996" i="11"/>
  <c r="J996" i="11"/>
  <c r="K996" i="11"/>
  <c r="L996" i="11"/>
  <c r="M996" i="11"/>
  <c r="N996" i="11"/>
  <c r="O996" i="11"/>
  <c r="P996" i="11"/>
  <c r="Q996" i="11"/>
  <c r="R996" i="11"/>
  <c r="S996" i="11"/>
  <c r="U996" i="11"/>
  <c r="V996" i="11"/>
  <c r="W996" i="11"/>
  <c r="X996" i="11"/>
  <c r="Y996" i="11"/>
  <c r="Z996" i="11"/>
  <c r="AA996" i="11"/>
  <c r="AB996" i="11"/>
  <c r="AC996" i="11"/>
  <c r="AD996" i="11"/>
  <c r="AE996" i="11"/>
  <c r="B997" i="11"/>
  <c r="C997" i="11"/>
  <c r="D997" i="11"/>
  <c r="E997" i="11"/>
  <c r="F997" i="11"/>
  <c r="G997" i="11"/>
  <c r="H997" i="11"/>
  <c r="I997" i="11"/>
  <c r="J997" i="11"/>
  <c r="K997" i="11"/>
  <c r="L997" i="11"/>
  <c r="M997" i="11"/>
  <c r="N997" i="11"/>
  <c r="O997" i="11"/>
  <c r="P997" i="11"/>
  <c r="Q997" i="11"/>
  <c r="R997" i="11"/>
  <c r="S997" i="11"/>
  <c r="U997" i="11"/>
  <c r="V997" i="11"/>
  <c r="W997" i="11"/>
  <c r="X997" i="11"/>
  <c r="Y997" i="11"/>
  <c r="Z997" i="11"/>
  <c r="AA997" i="11"/>
  <c r="AB997" i="11"/>
  <c r="AC997" i="11"/>
  <c r="AD997" i="11"/>
  <c r="AE997" i="11"/>
  <c r="B998" i="11"/>
  <c r="C998" i="11"/>
  <c r="D998" i="11"/>
  <c r="E998" i="11"/>
  <c r="F998" i="11"/>
  <c r="G998" i="11"/>
  <c r="H998" i="11"/>
  <c r="I998" i="11"/>
  <c r="J998" i="11"/>
  <c r="K998" i="11"/>
  <c r="L998" i="11"/>
  <c r="M998" i="11"/>
  <c r="N998" i="11"/>
  <c r="O998" i="11"/>
  <c r="P998" i="11"/>
  <c r="Q998" i="11"/>
  <c r="R998" i="11"/>
  <c r="S998" i="11"/>
  <c r="U998" i="11"/>
  <c r="V998" i="11"/>
  <c r="W998" i="11"/>
  <c r="X998" i="11"/>
  <c r="Y998" i="11"/>
  <c r="Z998" i="11"/>
  <c r="AA998" i="11"/>
  <c r="AB998" i="11"/>
  <c r="AC998" i="11"/>
  <c r="AD998" i="11"/>
  <c r="AE998" i="11"/>
  <c r="B999" i="11"/>
  <c r="C999" i="11"/>
  <c r="D999" i="11"/>
  <c r="E999" i="11"/>
  <c r="F999" i="11"/>
  <c r="G999" i="11"/>
  <c r="H999" i="11"/>
  <c r="I999" i="11"/>
  <c r="J999" i="11"/>
  <c r="K999" i="11"/>
  <c r="L999" i="11"/>
  <c r="M999" i="11"/>
  <c r="N999" i="11"/>
  <c r="O999" i="11"/>
  <c r="P999" i="11"/>
  <c r="Q999" i="11"/>
  <c r="R999" i="11"/>
  <c r="S999" i="11"/>
  <c r="U999" i="11"/>
  <c r="V999" i="11"/>
  <c r="W999" i="11"/>
  <c r="X999" i="11"/>
  <c r="Y999" i="11"/>
  <c r="Z999" i="11"/>
  <c r="AA999" i="11"/>
  <c r="AB999" i="11"/>
  <c r="AC999" i="11"/>
  <c r="AD999" i="11"/>
  <c r="AE999" i="11"/>
  <c r="B1000" i="11"/>
  <c r="C1000" i="11"/>
  <c r="D1000" i="11"/>
  <c r="E1000" i="11"/>
  <c r="F1000" i="11"/>
  <c r="G1000" i="11"/>
  <c r="H1000" i="11"/>
  <c r="I1000" i="11"/>
  <c r="J1000" i="11"/>
  <c r="K1000" i="11"/>
  <c r="L1000" i="11"/>
  <c r="M1000" i="11"/>
  <c r="N1000" i="11"/>
  <c r="O1000" i="11"/>
  <c r="P1000" i="11"/>
  <c r="Q1000" i="11"/>
  <c r="R1000" i="11"/>
  <c r="S1000" i="11"/>
  <c r="U1000" i="11"/>
  <c r="V1000" i="11"/>
  <c r="W1000" i="11"/>
  <c r="X1000" i="11"/>
  <c r="Y1000" i="11"/>
  <c r="Z1000" i="11"/>
  <c r="AA1000" i="11"/>
  <c r="AB1000" i="11"/>
  <c r="AC1000" i="11"/>
  <c r="AD1000" i="11"/>
  <c r="AE1000" i="11"/>
  <c r="B1001" i="11"/>
  <c r="C1001" i="11"/>
  <c r="D1001" i="11"/>
  <c r="E1001" i="11"/>
  <c r="F1001" i="11"/>
  <c r="G1001" i="11"/>
  <c r="H1001" i="11"/>
  <c r="I1001" i="11"/>
  <c r="J1001" i="11"/>
  <c r="K1001" i="11"/>
  <c r="L1001" i="11"/>
  <c r="M1001" i="11"/>
  <c r="N1001" i="11"/>
  <c r="O1001" i="11"/>
  <c r="P1001" i="11"/>
  <c r="Q1001" i="11"/>
  <c r="R1001" i="11"/>
  <c r="S1001" i="11"/>
  <c r="U1001" i="11"/>
  <c r="V1001" i="11"/>
  <c r="W1001" i="11"/>
  <c r="X1001" i="11"/>
  <c r="Y1001" i="11"/>
  <c r="Z1001" i="11"/>
  <c r="AA1001" i="11"/>
  <c r="AB1001" i="11"/>
  <c r="AC1001" i="11"/>
  <c r="AD1001" i="11"/>
  <c r="AE1001" i="11"/>
  <c r="B1002" i="11"/>
  <c r="C1002" i="11"/>
  <c r="D1002" i="11"/>
  <c r="E1002" i="11"/>
  <c r="F1002" i="11"/>
  <c r="G1002" i="11"/>
  <c r="H1002" i="11"/>
  <c r="I1002" i="11"/>
  <c r="J1002" i="11"/>
  <c r="K1002" i="11"/>
  <c r="L1002" i="11"/>
  <c r="M1002" i="11"/>
  <c r="N1002" i="11"/>
  <c r="O1002" i="11"/>
  <c r="P1002" i="11"/>
  <c r="Q1002" i="11"/>
  <c r="R1002" i="11"/>
  <c r="S1002" i="11"/>
  <c r="U1002" i="11"/>
  <c r="V1002" i="11"/>
  <c r="W1002" i="11"/>
  <c r="X1002" i="11"/>
  <c r="Y1002" i="11"/>
  <c r="Z1002" i="11"/>
  <c r="AA1002" i="11"/>
  <c r="AB1002" i="11"/>
  <c r="AC1002" i="11"/>
  <c r="AD1002" i="11"/>
  <c r="AE1002" i="11"/>
  <c r="B1003" i="11"/>
  <c r="C1003" i="11"/>
  <c r="D1003" i="11"/>
  <c r="E1003" i="11"/>
  <c r="F1003" i="11"/>
  <c r="G1003" i="11"/>
  <c r="H1003" i="11"/>
  <c r="I1003" i="11"/>
  <c r="J1003" i="11"/>
  <c r="K1003" i="11"/>
  <c r="L1003" i="11"/>
  <c r="M1003" i="11"/>
  <c r="N1003" i="11"/>
  <c r="O1003" i="11"/>
  <c r="P1003" i="11"/>
  <c r="Q1003" i="11"/>
  <c r="R1003" i="11"/>
  <c r="S1003" i="11"/>
  <c r="U1003" i="11"/>
  <c r="V1003" i="11"/>
  <c r="W1003" i="11"/>
  <c r="X1003" i="11"/>
  <c r="Y1003" i="11"/>
  <c r="Z1003" i="11"/>
  <c r="AA1003" i="11"/>
  <c r="AB1003" i="11"/>
  <c r="AC1003" i="11"/>
  <c r="AD1003" i="11"/>
  <c r="AE1003" i="11"/>
  <c r="B1004" i="11"/>
  <c r="C1004" i="11"/>
  <c r="D1004" i="11"/>
  <c r="E1004" i="11"/>
  <c r="F1004" i="11"/>
  <c r="G1004" i="11"/>
  <c r="H1004" i="11"/>
  <c r="I1004" i="11"/>
  <c r="J1004" i="11"/>
  <c r="K1004" i="11"/>
  <c r="L1004" i="11"/>
  <c r="M1004" i="11"/>
  <c r="N1004" i="11"/>
  <c r="O1004" i="11"/>
  <c r="P1004" i="11"/>
  <c r="Q1004" i="11"/>
  <c r="R1004" i="11"/>
  <c r="S1004" i="11"/>
  <c r="U1004" i="11"/>
  <c r="V1004" i="11"/>
  <c r="W1004" i="11"/>
  <c r="X1004" i="11"/>
  <c r="Y1004" i="11"/>
  <c r="Z1004" i="11"/>
  <c r="AA1004" i="11"/>
  <c r="AB1004" i="11"/>
  <c r="AC1004" i="11"/>
  <c r="AD1004" i="11"/>
  <c r="AE1004" i="11"/>
  <c r="B1005" i="11"/>
  <c r="C1005" i="11"/>
  <c r="D1005" i="11"/>
  <c r="E1005" i="11"/>
  <c r="F1005" i="11"/>
  <c r="G1005" i="11"/>
  <c r="H1005" i="11"/>
  <c r="I1005" i="11"/>
  <c r="J1005" i="11"/>
  <c r="K1005" i="11"/>
  <c r="L1005" i="11"/>
  <c r="M1005" i="11"/>
  <c r="N1005" i="11"/>
  <c r="O1005" i="11"/>
  <c r="P1005" i="11"/>
  <c r="Q1005" i="11"/>
  <c r="R1005" i="11"/>
  <c r="S1005" i="11"/>
  <c r="U1005" i="11"/>
  <c r="V1005" i="11"/>
  <c r="W1005" i="11"/>
  <c r="X1005" i="11"/>
  <c r="Y1005" i="11"/>
  <c r="Z1005" i="11"/>
  <c r="AA1005" i="11"/>
  <c r="AB1005" i="11"/>
  <c r="AC1005" i="11"/>
  <c r="AD1005" i="11"/>
  <c r="AE1005" i="11"/>
  <c r="B1006" i="11"/>
  <c r="C1006" i="11"/>
  <c r="D1006" i="11"/>
  <c r="E1006" i="11"/>
  <c r="F1006" i="11"/>
  <c r="G1006" i="11"/>
  <c r="H1006" i="11"/>
  <c r="I1006" i="11"/>
  <c r="J1006" i="11"/>
  <c r="K1006" i="11"/>
  <c r="L1006" i="11"/>
  <c r="M1006" i="11"/>
  <c r="N1006" i="11"/>
  <c r="O1006" i="11"/>
  <c r="P1006" i="11"/>
  <c r="Q1006" i="11"/>
  <c r="R1006" i="11"/>
  <c r="S1006" i="11"/>
  <c r="U1006" i="11"/>
  <c r="V1006" i="11"/>
  <c r="W1006" i="11"/>
  <c r="X1006" i="11"/>
  <c r="Y1006" i="11"/>
  <c r="Z1006" i="11"/>
  <c r="AA1006" i="11"/>
  <c r="AB1006" i="11"/>
  <c r="AC1006" i="11"/>
  <c r="AD1006" i="11"/>
  <c r="AE1006" i="11"/>
  <c r="B1007" i="11"/>
  <c r="C1007" i="11"/>
  <c r="D1007" i="11"/>
  <c r="E1007" i="11"/>
  <c r="F1007" i="11"/>
  <c r="G1007" i="11"/>
  <c r="H1007" i="11"/>
  <c r="I1007" i="11"/>
  <c r="J1007" i="11"/>
  <c r="K1007" i="11"/>
  <c r="L1007" i="11"/>
  <c r="M1007" i="11"/>
  <c r="N1007" i="11"/>
  <c r="O1007" i="11"/>
  <c r="P1007" i="11"/>
  <c r="Q1007" i="11"/>
  <c r="R1007" i="11"/>
  <c r="S1007" i="11"/>
  <c r="U1007" i="11"/>
  <c r="V1007" i="11"/>
  <c r="W1007" i="11"/>
  <c r="X1007" i="11"/>
  <c r="Y1007" i="11"/>
  <c r="Z1007" i="11"/>
  <c r="AA1007" i="11"/>
  <c r="AB1007" i="11"/>
  <c r="AC1007" i="11"/>
  <c r="AD1007" i="11"/>
  <c r="AE1007" i="11"/>
  <c r="B1008" i="11"/>
  <c r="C1008" i="11"/>
  <c r="D1008" i="11"/>
  <c r="E1008" i="11"/>
  <c r="F1008" i="11"/>
  <c r="G1008" i="11"/>
  <c r="H1008" i="11"/>
  <c r="I1008" i="11"/>
  <c r="J1008" i="11"/>
  <c r="K1008" i="11"/>
  <c r="L1008" i="11"/>
  <c r="M1008" i="11"/>
  <c r="N1008" i="11"/>
  <c r="O1008" i="11"/>
  <c r="P1008" i="11"/>
  <c r="Q1008" i="11"/>
  <c r="R1008" i="11"/>
  <c r="S1008" i="11"/>
  <c r="U1008" i="11"/>
  <c r="V1008" i="11"/>
  <c r="W1008" i="11"/>
  <c r="X1008" i="11"/>
  <c r="Y1008" i="11"/>
  <c r="Z1008" i="11"/>
  <c r="AA1008" i="11"/>
  <c r="AB1008" i="11"/>
  <c r="AC1008" i="11"/>
  <c r="AD1008" i="11"/>
  <c r="AE1008" i="11"/>
  <c r="B1009" i="11"/>
  <c r="C1009" i="11"/>
  <c r="D1009" i="11"/>
  <c r="E1009" i="11"/>
  <c r="F1009" i="11"/>
  <c r="G1009" i="11"/>
  <c r="H1009" i="11"/>
  <c r="I1009" i="11"/>
  <c r="J1009" i="11"/>
  <c r="K1009" i="11"/>
  <c r="L1009" i="11"/>
  <c r="M1009" i="11"/>
  <c r="N1009" i="11"/>
  <c r="O1009" i="11"/>
  <c r="P1009" i="11"/>
  <c r="Q1009" i="11"/>
  <c r="R1009" i="11"/>
  <c r="S1009" i="11"/>
  <c r="U1009" i="11"/>
  <c r="V1009" i="11"/>
  <c r="W1009" i="11"/>
  <c r="X1009" i="11"/>
  <c r="Y1009" i="11"/>
  <c r="Z1009" i="11"/>
  <c r="AA1009" i="11"/>
  <c r="AB1009" i="11"/>
  <c r="AC1009" i="11"/>
  <c r="AD1009" i="11"/>
  <c r="AE1009" i="11"/>
  <c r="B1010" i="11"/>
  <c r="C1010" i="11"/>
  <c r="D1010" i="11"/>
  <c r="E1010" i="11"/>
  <c r="F1010" i="11"/>
  <c r="G1010" i="11"/>
  <c r="H1010" i="11"/>
  <c r="I1010" i="11"/>
  <c r="J1010" i="11"/>
  <c r="K1010" i="11"/>
  <c r="L1010" i="11"/>
  <c r="M1010" i="11"/>
  <c r="N1010" i="11"/>
  <c r="O1010" i="11"/>
  <c r="P1010" i="11"/>
  <c r="Q1010" i="11"/>
  <c r="R1010" i="11"/>
  <c r="S1010" i="11"/>
  <c r="U1010" i="11"/>
  <c r="V1010" i="11"/>
  <c r="W1010" i="11"/>
  <c r="X1010" i="11"/>
  <c r="Y1010" i="11"/>
  <c r="Z1010" i="11"/>
  <c r="AA1010" i="11"/>
  <c r="AB1010" i="11"/>
  <c r="AC1010" i="11"/>
  <c r="AD1010" i="11"/>
  <c r="AE1010" i="11"/>
  <c r="B1011" i="11"/>
  <c r="C1011" i="11"/>
  <c r="D1011" i="11"/>
  <c r="E1011" i="11"/>
  <c r="F1011" i="11"/>
  <c r="G1011" i="11"/>
  <c r="H1011" i="11"/>
  <c r="I1011" i="11"/>
  <c r="J1011" i="11"/>
  <c r="K1011" i="11"/>
  <c r="L1011" i="11"/>
  <c r="M1011" i="11"/>
  <c r="N1011" i="11"/>
  <c r="O1011" i="11"/>
  <c r="P1011" i="11"/>
  <c r="Q1011" i="11"/>
  <c r="R1011" i="11"/>
  <c r="S1011" i="11"/>
  <c r="U1011" i="11"/>
  <c r="V1011" i="11"/>
  <c r="W1011" i="11"/>
  <c r="X1011" i="11"/>
  <c r="Y1011" i="11"/>
  <c r="Z1011" i="11"/>
  <c r="AA1011" i="11"/>
  <c r="AB1011" i="11"/>
  <c r="AC1011" i="11"/>
  <c r="AD1011" i="11"/>
  <c r="AE1011" i="11"/>
  <c r="B1012" i="11"/>
  <c r="C1012" i="11"/>
  <c r="D1012" i="11"/>
  <c r="E1012" i="11"/>
  <c r="F1012" i="11"/>
  <c r="G1012" i="11"/>
  <c r="H1012" i="11"/>
  <c r="I1012" i="11"/>
  <c r="J1012" i="11"/>
  <c r="K1012" i="11"/>
  <c r="L1012" i="11"/>
  <c r="M1012" i="11"/>
  <c r="N1012" i="11"/>
  <c r="O1012" i="11"/>
  <c r="P1012" i="11"/>
  <c r="Q1012" i="11"/>
  <c r="R1012" i="11"/>
  <c r="S1012" i="11"/>
  <c r="U1012" i="11"/>
  <c r="V1012" i="11"/>
  <c r="W1012" i="11"/>
  <c r="X1012" i="11"/>
  <c r="Y1012" i="11"/>
  <c r="Z1012" i="11"/>
  <c r="AA1012" i="11"/>
  <c r="AB1012" i="11"/>
  <c r="AC1012" i="11"/>
  <c r="AD1012" i="11"/>
  <c r="AE1012" i="11"/>
  <c r="B1013" i="11"/>
  <c r="C1013" i="11"/>
  <c r="D1013" i="11"/>
  <c r="E1013" i="11"/>
  <c r="F1013" i="11"/>
  <c r="G1013" i="11"/>
  <c r="H1013" i="11"/>
  <c r="I1013" i="11"/>
  <c r="J1013" i="11"/>
  <c r="K1013" i="11"/>
  <c r="L1013" i="11"/>
  <c r="M1013" i="11"/>
  <c r="N1013" i="11"/>
  <c r="O1013" i="11"/>
  <c r="P1013" i="11"/>
  <c r="Q1013" i="11"/>
  <c r="R1013" i="11"/>
  <c r="S1013" i="11"/>
  <c r="U1013" i="11"/>
  <c r="V1013" i="11"/>
  <c r="W1013" i="11"/>
  <c r="X1013" i="11"/>
  <c r="Y1013" i="11"/>
  <c r="Z1013" i="11"/>
  <c r="AA1013" i="11"/>
  <c r="AB1013" i="11"/>
  <c r="AC1013" i="11"/>
  <c r="AD1013" i="11"/>
  <c r="AE1013" i="11"/>
  <c r="B1014" i="11"/>
  <c r="C1014" i="11"/>
  <c r="D1014" i="11"/>
  <c r="E1014" i="11"/>
  <c r="F1014" i="11"/>
  <c r="G1014" i="11"/>
  <c r="H1014" i="11"/>
  <c r="I1014" i="11"/>
  <c r="J1014" i="11"/>
  <c r="K1014" i="11"/>
  <c r="L1014" i="11"/>
  <c r="M1014" i="11"/>
  <c r="N1014" i="11"/>
  <c r="O1014" i="11"/>
  <c r="P1014" i="11"/>
  <c r="Q1014" i="11"/>
  <c r="R1014" i="11"/>
  <c r="S1014" i="11"/>
  <c r="U1014" i="11"/>
  <c r="V1014" i="11"/>
  <c r="W1014" i="11"/>
  <c r="X1014" i="11"/>
  <c r="Y1014" i="11"/>
  <c r="Z1014" i="11"/>
  <c r="AA1014" i="11"/>
  <c r="AB1014" i="11"/>
  <c r="AC1014" i="11"/>
  <c r="AD1014" i="11"/>
  <c r="AE1014" i="11"/>
  <c r="B1015" i="11"/>
  <c r="C1015" i="11"/>
  <c r="D1015" i="11"/>
  <c r="E1015" i="11"/>
  <c r="F1015" i="11"/>
  <c r="G1015" i="11"/>
  <c r="H1015" i="11"/>
  <c r="I1015" i="11"/>
  <c r="J1015" i="11"/>
  <c r="K1015" i="11"/>
  <c r="L1015" i="11"/>
  <c r="M1015" i="11"/>
  <c r="N1015" i="11"/>
  <c r="O1015" i="11"/>
  <c r="P1015" i="11"/>
  <c r="Q1015" i="11"/>
  <c r="R1015" i="11"/>
  <c r="S1015" i="11"/>
  <c r="U1015" i="11"/>
  <c r="V1015" i="11"/>
  <c r="W1015" i="11"/>
  <c r="X1015" i="11"/>
  <c r="Y1015" i="11"/>
  <c r="Z1015" i="11"/>
  <c r="AA1015" i="11"/>
  <c r="AB1015" i="11"/>
  <c r="AC1015" i="11"/>
  <c r="AD1015" i="11"/>
  <c r="AE1015" i="11"/>
  <c r="B1016" i="11"/>
  <c r="C1016" i="11"/>
  <c r="D1016" i="11"/>
  <c r="E1016" i="11"/>
  <c r="F1016" i="11"/>
  <c r="G1016" i="11"/>
  <c r="H1016" i="11"/>
  <c r="I1016" i="11"/>
  <c r="J1016" i="11"/>
  <c r="K1016" i="11"/>
  <c r="L1016" i="11"/>
  <c r="M1016" i="11"/>
  <c r="N1016" i="11"/>
  <c r="O1016" i="11"/>
  <c r="P1016" i="11"/>
  <c r="Q1016" i="11"/>
  <c r="R1016" i="11"/>
  <c r="S1016" i="11"/>
  <c r="U1016" i="11"/>
  <c r="V1016" i="11"/>
  <c r="W1016" i="11"/>
  <c r="X1016" i="11"/>
  <c r="Y1016" i="11"/>
  <c r="Z1016" i="11"/>
  <c r="AA1016" i="11"/>
  <c r="AB1016" i="11"/>
  <c r="AC1016" i="11"/>
  <c r="AD1016" i="11"/>
  <c r="AE1016" i="11"/>
  <c r="B1017" i="11"/>
  <c r="C1017" i="11"/>
  <c r="D1017" i="11"/>
  <c r="E1017" i="11"/>
  <c r="F1017" i="11"/>
  <c r="G1017" i="11"/>
  <c r="H1017" i="11"/>
  <c r="I1017" i="11"/>
  <c r="J1017" i="11"/>
  <c r="K1017" i="11"/>
  <c r="L1017" i="11"/>
  <c r="M1017" i="11"/>
  <c r="N1017" i="11"/>
  <c r="O1017" i="11"/>
  <c r="P1017" i="11"/>
  <c r="Q1017" i="11"/>
  <c r="R1017" i="11"/>
  <c r="S1017" i="11"/>
  <c r="U1017" i="11"/>
  <c r="V1017" i="11"/>
  <c r="W1017" i="11"/>
  <c r="X1017" i="11"/>
  <c r="Y1017" i="11"/>
  <c r="Z1017" i="11"/>
  <c r="AA1017" i="11"/>
  <c r="AB1017" i="11"/>
  <c r="AC1017" i="11"/>
  <c r="AD1017" i="11"/>
  <c r="AE1017" i="11"/>
  <c r="B1018" i="11"/>
  <c r="C1018" i="11"/>
  <c r="D1018" i="11"/>
  <c r="E1018" i="11"/>
  <c r="F1018" i="11"/>
  <c r="G1018" i="11"/>
  <c r="H1018" i="11"/>
  <c r="I1018" i="11"/>
  <c r="J1018" i="11"/>
  <c r="K1018" i="11"/>
  <c r="L1018" i="11"/>
  <c r="M1018" i="11"/>
  <c r="N1018" i="11"/>
  <c r="O1018" i="11"/>
  <c r="P1018" i="11"/>
  <c r="Q1018" i="11"/>
  <c r="R1018" i="11"/>
  <c r="S1018" i="11"/>
  <c r="U1018" i="11"/>
  <c r="V1018" i="11"/>
  <c r="W1018" i="11"/>
  <c r="X1018" i="11"/>
  <c r="Y1018" i="11"/>
  <c r="Z1018" i="11"/>
  <c r="AA1018" i="11"/>
  <c r="AB1018" i="11"/>
  <c r="AC1018" i="11"/>
  <c r="AD1018" i="11"/>
  <c r="AE1018" i="11"/>
  <c r="B1019" i="11"/>
  <c r="C1019" i="11"/>
  <c r="D1019" i="11"/>
  <c r="E1019" i="11"/>
  <c r="F1019" i="11"/>
  <c r="G1019" i="11"/>
  <c r="H1019" i="11"/>
  <c r="I1019" i="11"/>
  <c r="J1019" i="11"/>
  <c r="K1019" i="11"/>
  <c r="L1019" i="11"/>
  <c r="M1019" i="11"/>
  <c r="N1019" i="11"/>
  <c r="O1019" i="11"/>
  <c r="P1019" i="11"/>
  <c r="Q1019" i="11"/>
  <c r="R1019" i="11"/>
  <c r="S1019" i="11"/>
  <c r="U1019" i="11"/>
  <c r="V1019" i="11"/>
  <c r="W1019" i="11"/>
  <c r="X1019" i="11"/>
  <c r="Y1019" i="11"/>
  <c r="Z1019" i="11"/>
  <c r="AA1019" i="11"/>
  <c r="AB1019" i="11"/>
  <c r="AC1019" i="11"/>
  <c r="AD1019" i="11"/>
  <c r="AE1019" i="11"/>
  <c r="B1020" i="11"/>
  <c r="C1020" i="11"/>
  <c r="D1020" i="11"/>
  <c r="E1020" i="11"/>
  <c r="F1020" i="11"/>
  <c r="G1020" i="11"/>
  <c r="H1020" i="11"/>
  <c r="I1020" i="11"/>
  <c r="J1020" i="11"/>
  <c r="K1020" i="11"/>
  <c r="L1020" i="11"/>
  <c r="M1020" i="11"/>
  <c r="N1020" i="11"/>
  <c r="O1020" i="11"/>
  <c r="P1020" i="11"/>
  <c r="Q1020" i="11"/>
  <c r="R1020" i="11"/>
  <c r="S1020" i="11"/>
  <c r="U1020" i="11"/>
  <c r="V1020" i="11"/>
  <c r="W1020" i="11"/>
  <c r="X1020" i="11"/>
  <c r="Y1020" i="11"/>
  <c r="Z1020" i="11"/>
  <c r="AA1020" i="11"/>
  <c r="AB1020" i="11"/>
  <c r="AC1020" i="11"/>
  <c r="AD1020" i="11"/>
  <c r="AE1020" i="11"/>
  <c r="B1021" i="11"/>
  <c r="C1021" i="11"/>
  <c r="D1021" i="11"/>
  <c r="E1021" i="11"/>
  <c r="F1021" i="11"/>
  <c r="G1021" i="11"/>
  <c r="H1021" i="11"/>
  <c r="I1021" i="11"/>
  <c r="J1021" i="11"/>
  <c r="K1021" i="11"/>
  <c r="L1021" i="11"/>
  <c r="M1021" i="11"/>
  <c r="N1021" i="11"/>
  <c r="O1021" i="11"/>
  <c r="P1021" i="11"/>
  <c r="Q1021" i="11"/>
  <c r="R1021" i="11"/>
  <c r="S1021" i="11"/>
  <c r="U1021" i="11"/>
  <c r="V1021" i="11"/>
  <c r="W1021" i="11"/>
  <c r="X1021" i="11"/>
  <c r="Y1021" i="11"/>
  <c r="Z1021" i="11"/>
  <c r="AA1021" i="11"/>
  <c r="AB1021" i="11"/>
  <c r="AC1021" i="11"/>
  <c r="AD1021" i="11"/>
  <c r="AE1021" i="11"/>
  <c r="B1022" i="11"/>
  <c r="C1022" i="11"/>
  <c r="D1022" i="11"/>
  <c r="E1022" i="11"/>
  <c r="F1022" i="11"/>
  <c r="G1022" i="11"/>
  <c r="H1022" i="11"/>
  <c r="I1022" i="11"/>
  <c r="J1022" i="11"/>
  <c r="K1022" i="11"/>
  <c r="L1022" i="11"/>
  <c r="M1022" i="11"/>
  <c r="N1022" i="11"/>
  <c r="O1022" i="11"/>
  <c r="P1022" i="11"/>
  <c r="Q1022" i="11"/>
  <c r="R1022" i="11"/>
  <c r="S1022" i="11"/>
  <c r="U1022" i="11"/>
  <c r="V1022" i="11"/>
  <c r="W1022" i="11"/>
  <c r="X1022" i="11"/>
  <c r="Y1022" i="11"/>
  <c r="Z1022" i="11"/>
  <c r="AA1022" i="11"/>
  <c r="AB1022" i="11"/>
  <c r="AC1022" i="11"/>
  <c r="AD1022" i="11"/>
  <c r="AE1022" i="11"/>
  <c r="B1023" i="11"/>
  <c r="C1023" i="11"/>
  <c r="D1023" i="11"/>
  <c r="E1023" i="11"/>
  <c r="F1023" i="11"/>
  <c r="G1023" i="11"/>
  <c r="H1023" i="11"/>
  <c r="I1023" i="11"/>
  <c r="J1023" i="11"/>
  <c r="K1023" i="11"/>
  <c r="L1023" i="11"/>
  <c r="M1023" i="11"/>
  <c r="N1023" i="11"/>
  <c r="O1023" i="11"/>
  <c r="P1023" i="11"/>
  <c r="Q1023" i="11"/>
  <c r="R1023" i="11"/>
  <c r="S1023" i="11"/>
  <c r="U1023" i="11"/>
  <c r="V1023" i="11"/>
  <c r="W1023" i="11"/>
  <c r="X1023" i="11"/>
  <c r="Y1023" i="11"/>
  <c r="Z1023" i="11"/>
  <c r="AA1023" i="11"/>
  <c r="AB1023" i="11"/>
  <c r="AC1023" i="11"/>
  <c r="AD1023" i="11"/>
  <c r="AE1023" i="11"/>
  <c r="B1024" i="11"/>
  <c r="C1024" i="11"/>
  <c r="D1024" i="11"/>
  <c r="E1024" i="11"/>
  <c r="F1024" i="11"/>
  <c r="G1024" i="11"/>
  <c r="H1024" i="11"/>
  <c r="I1024" i="11"/>
  <c r="J1024" i="11"/>
  <c r="K1024" i="11"/>
  <c r="L1024" i="11"/>
  <c r="M1024" i="11"/>
  <c r="N1024" i="11"/>
  <c r="O1024" i="11"/>
  <c r="P1024" i="11"/>
  <c r="Q1024" i="11"/>
  <c r="R1024" i="11"/>
  <c r="S1024" i="11"/>
  <c r="U1024" i="11"/>
  <c r="V1024" i="11"/>
  <c r="W1024" i="11"/>
  <c r="X1024" i="11"/>
  <c r="Y1024" i="11"/>
  <c r="Z1024" i="11"/>
  <c r="AA1024" i="11"/>
  <c r="AB1024" i="11"/>
  <c r="AC1024" i="11"/>
  <c r="AD1024" i="11"/>
  <c r="AE1024" i="11"/>
  <c r="B1025" i="11"/>
  <c r="C1025" i="11"/>
  <c r="D1025" i="11"/>
  <c r="E1025" i="11"/>
  <c r="F1025" i="11"/>
  <c r="G1025" i="11"/>
  <c r="H1025" i="11"/>
  <c r="I1025" i="11"/>
  <c r="J1025" i="11"/>
  <c r="K1025" i="11"/>
  <c r="L1025" i="11"/>
  <c r="M1025" i="11"/>
  <c r="N1025" i="11"/>
  <c r="O1025" i="11"/>
  <c r="P1025" i="11"/>
  <c r="Q1025" i="11"/>
  <c r="R1025" i="11"/>
  <c r="S1025" i="11"/>
  <c r="U1025" i="11"/>
  <c r="V1025" i="11"/>
  <c r="W1025" i="11"/>
  <c r="X1025" i="11"/>
  <c r="Y1025" i="11"/>
  <c r="Z1025" i="11"/>
  <c r="AA1025" i="11"/>
  <c r="AB1025" i="11"/>
  <c r="AC1025" i="11"/>
  <c r="AD1025" i="11"/>
  <c r="AE1025" i="11"/>
  <c r="B1026" i="11"/>
  <c r="C1026" i="11"/>
  <c r="D1026" i="11"/>
  <c r="E1026" i="11"/>
  <c r="F1026" i="11"/>
  <c r="G1026" i="11"/>
  <c r="H1026" i="11"/>
  <c r="I1026" i="11"/>
  <c r="J1026" i="11"/>
  <c r="K1026" i="11"/>
  <c r="L1026" i="11"/>
  <c r="M1026" i="11"/>
  <c r="N1026" i="11"/>
  <c r="O1026" i="11"/>
  <c r="P1026" i="11"/>
  <c r="Q1026" i="11"/>
  <c r="R1026" i="11"/>
  <c r="S1026" i="11"/>
  <c r="U1026" i="11"/>
  <c r="V1026" i="11"/>
  <c r="W1026" i="11"/>
  <c r="X1026" i="11"/>
  <c r="Y1026" i="11"/>
  <c r="Z1026" i="11"/>
  <c r="AA1026" i="11"/>
  <c r="AB1026" i="11"/>
  <c r="AC1026" i="11"/>
  <c r="AD1026" i="11"/>
  <c r="AE1026" i="11"/>
  <c r="B1027" i="11"/>
  <c r="C1027" i="11"/>
  <c r="D1027" i="11"/>
  <c r="E1027" i="11"/>
  <c r="F1027" i="11"/>
  <c r="G1027" i="11"/>
  <c r="H1027" i="11"/>
  <c r="I1027" i="11"/>
  <c r="J1027" i="11"/>
  <c r="K1027" i="11"/>
  <c r="L1027" i="11"/>
  <c r="M1027" i="11"/>
  <c r="N1027" i="11"/>
  <c r="O1027" i="11"/>
  <c r="P1027" i="11"/>
  <c r="Q1027" i="11"/>
  <c r="R1027" i="11"/>
  <c r="S1027" i="11"/>
  <c r="U1027" i="11"/>
  <c r="V1027" i="11"/>
  <c r="W1027" i="11"/>
  <c r="X1027" i="11"/>
  <c r="Y1027" i="11"/>
  <c r="Z1027" i="11"/>
  <c r="AA1027" i="11"/>
  <c r="AB1027" i="11"/>
  <c r="AC1027" i="11"/>
  <c r="AD1027" i="11"/>
  <c r="AE1027" i="11"/>
  <c r="B1028" i="11"/>
  <c r="C1028" i="11"/>
  <c r="D1028" i="11"/>
  <c r="E1028" i="11"/>
  <c r="F1028" i="11"/>
  <c r="G1028" i="11"/>
  <c r="H1028" i="11"/>
  <c r="I1028" i="11"/>
  <c r="J1028" i="11"/>
  <c r="K1028" i="11"/>
  <c r="L1028" i="11"/>
  <c r="M1028" i="11"/>
  <c r="N1028" i="11"/>
  <c r="O1028" i="11"/>
  <c r="P1028" i="11"/>
  <c r="Q1028" i="11"/>
  <c r="R1028" i="11"/>
  <c r="S1028" i="11"/>
  <c r="U1028" i="11"/>
  <c r="V1028" i="11"/>
  <c r="W1028" i="11"/>
  <c r="X1028" i="11"/>
  <c r="Y1028" i="11"/>
  <c r="Z1028" i="11"/>
  <c r="AA1028" i="11"/>
  <c r="AB1028" i="11"/>
  <c r="AC1028" i="11"/>
  <c r="AD1028" i="11"/>
  <c r="AE1028" i="11"/>
  <c r="B1029" i="11"/>
  <c r="C1029" i="11"/>
  <c r="D1029" i="11"/>
  <c r="E1029" i="11"/>
  <c r="F1029" i="11"/>
  <c r="G1029" i="11"/>
  <c r="H1029" i="11"/>
  <c r="I1029" i="11"/>
  <c r="J1029" i="11"/>
  <c r="K1029" i="11"/>
  <c r="L1029" i="11"/>
  <c r="M1029" i="11"/>
  <c r="N1029" i="11"/>
  <c r="O1029" i="11"/>
  <c r="P1029" i="11"/>
  <c r="Q1029" i="11"/>
  <c r="R1029" i="11"/>
  <c r="S1029" i="11"/>
  <c r="U1029" i="11"/>
  <c r="V1029" i="11"/>
  <c r="W1029" i="11"/>
  <c r="X1029" i="11"/>
  <c r="Y1029" i="11"/>
  <c r="Z1029" i="11"/>
  <c r="AA1029" i="11"/>
  <c r="AB1029" i="11"/>
  <c r="AC1029" i="11"/>
  <c r="AD1029" i="11"/>
  <c r="AE1029" i="11"/>
  <c r="B1030" i="11"/>
  <c r="C1030" i="11"/>
  <c r="D1030" i="11"/>
  <c r="E1030" i="11"/>
  <c r="F1030" i="11"/>
  <c r="G1030" i="11"/>
  <c r="H1030" i="11"/>
  <c r="I1030" i="11"/>
  <c r="J1030" i="11"/>
  <c r="K1030" i="11"/>
  <c r="L1030" i="11"/>
  <c r="M1030" i="11"/>
  <c r="N1030" i="11"/>
  <c r="O1030" i="11"/>
  <c r="P1030" i="11"/>
  <c r="Q1030" i="11"/>
  <c r="R1030" i="11"/>
  <c r="S1030" i="11"/>
  <c r="U1030" i="11"/>
  <c r="V1030" i="11"/>
  <c r="W1030" i="11"/>
  <c r="X1030" i="11"/>
  <c r="Y1030" i="11"/>
  <c r="Z1030" i="11"/>
  <c r="AA1030" i="11"/>
  <c r="AB1030" i="11"/>
  <c r="AC1030" i="11"/>
  <c r="AD1030" i="11"/>
  <c r="AE1030" i="11"/>
  <c r="B1031" i="11"/>
  <c r="C1031" i="11"/>
  <c r="D1031" i="11"/>
  <c r="E1031" i="11"/>
  <c r="F1031" i="11"/>
  <c r="G1031" i="11"/>
  <c r="H1031" i="11"/>
  <c r="I1031" i="11"/>
  <c r="J1031" i="11"/>
  <c r="K1031" i="11"/>
  <c r="L1031" i="11"/>
  <c r="M1031" i="11"/>
  <c r="N1031" i="11"/>
  <c r="O1031" i="11"/>
  <c r="P1031" i="11"/>
  <c r="Q1031" i="11"/>
  <c r="R1031" i="11"/>
  <c r="S1031" i="11"/>
  <c r="U1031" i="11"/>
  <c r="V1031" i="11"/>
  <c r="W1031" i="11"/>
  <c r="X1031" i="11"/>
  <c r="Y1031" i="11"/>
  <c r="Z1031" i="11"/>
  <c r="AA1031" i="11"/>
  <c r="AB1031" i="11"/>
  <c r="AC1031" i="11"/>
  <c r="AD1031" i="11"/>
  <c r="AE1031" i="11"/>
  <c r="B1032" i="11"/>
  <c r="C1032" i="11"/>
  <c r="D1032" i="11"/>
  <c r="E1032" i="11"/>
  <c r="F1032" i="11"/>
  <c r="G1032" i="11"/>
  <c r="H1032" i="11"/>
  <c r="I1032" i="11"/>
  <c r="J1032" i="11"/>
  <c r="K1032" i="11"/>
  <c r="L1032" i="11"/>
  <c r="M1032" i="11"/>
  <c r="N1032" i="11"/>
  <c r="O1032" i="11"/>
  <c r="P1032" i="11"/>
  <c r="Q1032" i="11"/>
  <c r="R1032" i="11"/>
  <c r="S1032" i="11"/>
  <c r="U1032" i="11"/>
  <c r="V1032" i="11"/>
  <c r="W1032" i="11"/>
  <c r="X1032" i="11"/>
  <c r="Y1032" i="11"/>
  <c r="Z1032" i="11"/>
  <c r="AA1032" i="11"/>
  <c r="AB1032" i="11"/>
  <c r="AC1032" i="11"/>
  <c r="AD1032" i="11"/>
  <c r="AE1032" i="11"/>
  <c r="B1033" i="11"/>
  <c r="C1033" i="11"/>
  <c r="D1033" i="11"/>
  <c r="E1033" i="11"/>
  <c r="F1033" i="11"/>
  <c r="G1033" i="11"/>
  <c r="H1033" i="11"/>
  <c r="I1033" i="11"/>
  <c r="J1033" i="11"/>
  <c r="K1033" i="11"/>
  <c r="L1033" i="11"/>
  <c r="M1033" i="11"/>
  <c r="N1033" i="11"/>
  <c r="O1033" i="11"/>
  <c r="P1033" i="11"/>
  <c r="Q1033" i="11"/>
  <c r="R1033" i="11"/>
  <c r="S1033" i="11"/>
  <c r="U1033" i="11"/>
  <c r="V1033" i="11"/>
  <c r="W1033" i="11"/>
  <c r="X1033" i="11"/>
  <c r="Y1033" i="11"/>
  <c r="Z1033" i="11"/>
  <c r="AA1033" i="11"/>
  <c r="AB1033" i="11"/>
  <c r="AC1033" i="11"/>
  <c r="AD1033" i="11"/>
  <c r="AE1033" i="11"/>
  <c r="B1034" i="11"/>
  <c r="C1034" i="11"/>
  <c r="D1034" i="11"/>
  <c r="E1034" i="11"/>
  <c r="F1034" i="11"/>
  <c r="G1034" i="11"/>
  <c r="H1034" i="11"/>
  <c r="I1034" i="11"/>
  <c r="J1034" i="11"/>
  <c r="K1034" i="11"/>
  <c r="L1034" i="11"/>
  <c r="M1034" i="11"/>
  <c r="N1034" i="11"/>
  <c r="O1034" i="11"/>
  <c r="P1034" i="11"/>
  <c r="Q1034" i="11"/>
  <c r="R1034" i="11"/>
  <c r="S1034" i="11"/>
  <c r="U1034" i="11"/>
  <c r="V1034" i="11"/>
  <c r="W1034" i="11"/>
  <c r="X1034" i="11"/>
  <c r="Y1034" i="11"/>
  <c r="Z1034" i="11"/>
  <c r="AA1034" i="11"/>
  <c r="AB1034" i="11"/>
  <c r="AC1034" i="11"/>
  <c r="AD1034" i="11"/>
  <c r="AE1034" i="11"/>
  <c r="B1035" i="11"/>
  <c r="C1035" i="11"/>
  <c r="D1035" i="11"/>
  <c r="E1035" i="11"/>
  <c r="F1035" i="11"/>
  <c r="G1035" i="11"/>
  <c r="H1035" i="11"/>
  <c r="I1035" i="11"/>
  <c r="J1035" i="11"/>
  <c r="K1035" i="11"/>
  <c r="L1035" i="11"/>
  <c r="M1035" i="11"/>
  <c r="N1035" i="11"/>
  <c r="O1035" i="11"/>
  <c r="P1035" i="11"/>
  <c r="Q1035" i="11"/>
  <c r="R1035" i="11"/>
  <c r="S1035" i="11"/>
  <c r="U1035" i="11"/>
  <c r="V1035" i="11"/>
  <c r="W1035" i="11"/>
  <c r="X1035" i="11"/>
  <c r="Y1035" i="11"/>
  <c r="Z1035" i="11"/>
  <c r="AA1035" i="11"/>
  <c r="AB1035" i="11"/>
  <c r="AC1035" i="11"/>
  <c r="AD1035" i="11"/>
  <c r="AE1035" i="11"/>
  <c r="B1036" i="11"/>
  <c r="C1036" i="11"/>
  <c r="D1036" i="11"/>
  <c r="E1036" i="11"/>
  <c r="F1036" i="11"/>
  <c r="G1036" i="11"/>
  <c r="H1036" i="11"/>
  <c r="I1036" i="11"/>
  <c r="J1036" i="11"/>
  <c r="K1036" i="11"/>
  <c r="L1036" i="11"/>
  <c r="M1036" i="11"/>
  <c r="N1036" i="11"/>
  <c r="O1036" i="11"/>
  <c r="P1036" i="11"/>
  <c r="Q1036" i="11"/>
  <c r="R1036" i="11"/>
  <c r="S1036" i="11"/>
  <c r="U1036" i="11"/>
  <c r="V1036" i="11"/>
  <c r="W1036" i="11"/>
  <c r="X1036" i="11"/>
  <c r="Y1036" i="11"/>
  <c r="Z1036" i="11"/>
  <c r="AA1036" i="11"/>
  <c r="AB1036" i="11"/>
  <c r="AC1036" i="11"/>
  <c r="AD1036" i="11"/>
  <c r="AE1036" i="11"/>
  <c r="B1037" i="11"/>
  <c r="C1037" i="11"/>
  <c r="D1037" i="11"/>
  <c r="E1037" i="11"/>
  <c r="F1037" i="11"/>
  <c r="G1037" i="11"/>
  <c r="H1037" i="11"/>
  <c r="I1037" i="11"/>
  <c r="J1037" i="11"/>
  <c r="K1037" i="11"/>
  <c r="L1037" i="11"/>
  <c r="M1037" i="11"/>
  <c r="N1037" i="11"/>
  <c r="O1037" i="11"/>
  <c r="P1037" i="11"/>
  <c r="Q1037" i="11"/>
  <c r="R1037" i="11"/>
  <c r="S1037" i="11"/>
  <c r="U1037" i="11"/>
  <c r="V1037" i="11"/>
  <c r="W1037" i="11"/>
  <c r="X1037" i="11"/>
  <c r="Y1037" i="11"/>
  <c r="Z1037" i="11"/>
  <c r="AA1037" i="11"/>
  <c r="AB1037" i="11"/>
  <c r="AC1037" i="11"/>
  <c r="AD1037" i="11"/>
  <c r="AE1037" i="11"/>
  <c r="B1038" i="11"/>
  <c r="C1038" i="11"/>
  <c r="D1038" i="11"/>
  <c r="E1038" i="11"/>
  <c r="F1038" i="11"/>
  <c r="G1038" i="11"/>
  <c r="H1038" i="11"/>
  <c r="I1038" i="11"/>
  <c r="J1038" i="11"/>
  <c r="K1038" i="11"/>
  <c r="L1038" i="11"/>
  <c r="M1038" i="11"/>
  <c r="N1038" i="11"/>
  <c r="O1038" i="11"/>
  <c r="P1038" i="11"/>
  <c r="Q1038" i="11"/>
  <c r="R1038" i="11"/>
  <c r="S1038" i="11"/>
  <c r="U1038" i="11"/>
  <c r="V1038" i="11"/>
  <c r="W1038" i="11"/>
  <c r="X1038" i="11"/>
  <c r="Y1038" i="11"/>
  <c r="Z1038" i="11"/>
  <c r="AA1038" i="11"/>
  <c r="AB1038" i="11"/>
  <c r="AC1038" i="11"/>
  <c r="AD1038" i="11"/>
  <c r="AE1038" i="11"/>
  <c r="B1039" i="11"/>
  <c r="C1039" i="11"/>
  <c r="D1039" i="11"/>
  <c r="E1039" i="11"/>
  <c r="F1039" i="11"/>
  <c r="G1039" i="11"/>
  <c r="H1039" i="11"/>
  <c r="I1039" i="11"/>
  <c r="J1039" i="11"/>
  <c r="K1039" i="11"/>
  <c r="L1039" i="11"/>
  <c r="M1039" i="11"/>
  <c r="N1039" i="11"/>
  <c r="O1039" i="11"/>
  <c r="P1039" i="11"/>
  <c r="Q1039" i="11"/>
  <c r="R1039" i="11"/>
  <c r="S1039" i="11"/>
  <c r="U1039" i="11"/>
  <c r="V1039" i="11"/>
  <c r="W1039" i="11"/>
  <c r="X1039" i="11"/>
  <c r="Y1039" i="11"/>
  <c r="Z1039" i="11"/>
  <c r="AA1039" i="11"/>
  <c r="AB1039" i="11"/>
  <c r="AC1039" i="11"/>
  <c r="AD1039" i="11"/>
  <c r="AE1039" i="11"/>
  <c r="B1040" i="11"/>
  <c r="C1040" i="11"/>
  <c r="D1040" i="11"/>
  <c r="E1040" i="11"/>
  <c r="F1040" i="11"/>
  <c r="G1040" i="11"/>
  <c r="H1040" i="11"/>
  <c r="I1040" i="11"/>
  <c r="J1040" i="11"/>
  <c r="K1040" i="11"/>
  <c r="L1040" i="11"/>
  <c r="M1040" i="11"/>
  <c r="N1040" i="11"/>
  <c r="O1040" i="11"/>
  <c r="P1040" i="11"/>
  <c r="Q1040" i="11"/>
  <c r="R1040" i="11"/>
  <c r="S1040" i="11"/>
  <c r="U1040" i="11"/>
  <c r="V1040" i="11"/>
  <c r="W1040" i="11"/>
  <c r="X1040" i="11"/>
  <c r="Y1040" i="11"/>
  <c r="Z1040" i="11"/>
  <c r="AA1040" i="11"/>
  <c r="AB1040" i="11"/>
  <c r="AC1040" i="11"/>
  <c r="AD1040" i="11"/>
  <c r="AE1040" i="11"/>
  <c r="B1041" i="11"/>
  <c r="C1041" i="11"/>
  <c r="D1041" i="11"/>
  <c r="E1041" i="11"/>
  <c r="F1041" i="11"/>
  <c r="G1041" i="11"/>
  <c r="H1041" i="11"/>
  <c r="I1041" i="11"/>
  <c r="J1041" i="11"/>
  <c r="K1041" i="11"/>
  <c r="L1041" i="11"/>
  <c r="M1041" i="11"/>
  <c r="N1041" i="11"/>
  <c r="O1041" i="11"/>
  <c r="P1041" i="11"/>
  <c r="Q1041" i="11"/>
  <c r="R1041" i="11"/>
  <c r="S1041" i="11"/>
  <c r="U1041" i="11"/>
  <c r="V1041" i="11"/>
  <c r="W1041" i="11"/>
  <c r="X1041" i="11"/>
  <c r="Y1041" i="11"/>
  <c r="Z1041" i="11"/>
  <c r="AA1041" i="11"/>
  <c r="AB1041" i="11"/>
  <c r="AC1041" i="11"/>
  <c r="AD1041" i="11"/>
  <c r="AE1041" i="11"/>
  <c r="B1042" i="11"/>
  <c r="C1042" i="11"/>
  <c r="D1042" i="11"/>
  <c r="E1042" i="11"/>
  <c r="F1042" i="11"/>
  <c r="G1042" i="11"/>
  <c r="H1042" i="11"/>
  <c r="I1042" i="11"/>
  <c r="J1042" i="11"/>
  <c r="K1042" i="11"/>
  <c r="L1042" i="11"/>
  <c r="M1042" i="11"/>
  <c r="N1042" i="11"/>
  <c r="O1042" i="11"/>
  <c r="P1042" i="11"/>
  <c r="Q1042" i="11"/>
  <c r="R1042" i="11"/>
  <c r="S1042" i="11"/>
  <c r="U1042" i="11"/>
  <c r="V1042" i="11"/>
  <c r="W1042" i="11"/>
  <c r="X1042" i="11"/>
  <c r="Y1042" i="11"/>
  <c r="Z1042" i="11"/>
  <c r="AA1042" i="11"/>
  <c r="AB1042" i="11"/>
  <c r="AC1042" i="11"/>
  <c r="AD1042" i="11"/>
  <c r="AE1042" i="11"/>
  <c r="B1043" i="11"/>
  <c r="C1043" i="11"/>
  <c r="D1043" i="11"/>
  <c r="E1043" i="11"/>
  <c r="F1043" i="11"/>
  <c r="G1043" i="11"/>
  <c r="H1043" i="11"/>
  <c r="I1043" i="11"/>
  <c r="J1043" i="11"/>
  <c r="K1043" i="11"/>
  <c r="L1043" i="11"/>
  <c r="M1043" i="11"/>
  <c r="N1043" i="11"/>
  <c r="O1043" i="11"/>
  <c r="P1043" i="11"/>
  <c r="Q1043" i="11"/>
  <c r="R1043" i="11"/>
  <c r="S1043" i="11"/>
  <c r="U1043" i="11"/>
  <c r="V1043" i="11"/>
  <c r="W1043" i="11"/>
  <c r="X1043" i="11"/>
  <c r="Y1043" i="11"/>
  <c r="Z1043" i="11"/>
  <c r="AA1043" i="11"/>
  <c r="AB1043" i="11"/>
  <c r="AC1043" i="11"/>
  <c r="AD1043" i="11"/>
  <c r="AE1043" i="11"/>
  <c r="B1044" i="11"/>
  <c r="C1044" i="11"/>
  <c r="D1044" i="11"/>
  <c r="E1044" i="11"/>
  <c r="F1044" i="11"/>
  <c r="G1044" i="11"/>
  <c r="H1044" i="11"/>
  <c r="I1044" i="11"/>
  <c r="J1044" i="11"/>
  <c r="K1044" i="11"/>
  <c r="L1044" i="11"/>
  <c r="M1044" i="11"/>
  <c r="N1044" i="11"/>
  <c r="O1044" i="11"/>
  <c r="P1044" i="11"/>
  <c r="Q1044" i="11"/>
  <c r="R1044" i="11"/>
  <c r="S1044" i="11"/>
  <c r="U1044" i="11"/>
  <c r="V1044" i="11"/>
  <c r="W1044" i="11"/>
  <c r="X1044" i="11"/>
  <c r="Y1044" i="11"/>
  <c r="Z1044" i="11"/>
  <c r="AA1044" i="11"/>
  <c r="AB1044" i="11"/>
  <c r="AC1044" i="11"/>
  <c r="AD1044" i="11"/>
  <c r="AE1044" i="11"/>
  <c r="B1045" i="11"/>
  <c r="C1045" i="11"/>
  <c r="D1045" i="11"/>
  <c r="E1045" i="11"/>
  <c r="F1045" i="11"/>
  <c r="G1045" i="11"/>
  <c r="H1045" i="11"/>
  <c r="I1045" i="11"/>
  <c r="J1045" i="11"/>
  <c r="K1045" i="11"/>
  <c r="L1045" i="11"/>
  <c r="M1045" i="11"/>
  <c r="N1045" i="11"/>
  <c r="O1045" i="11"/>
  <c r="P1045" i="11"/>
  <c r="Q1045" i="11"/>
  <c r="R1045" i="11"/>
  <c r="S1045" i="11"/>
  <c r="U1045" i="11"/>
  <c r="V1045" i="11"/>
  <c r="W1045" i="11"/>
  <c r="X1045" i="11"/>
  <c r="Y1045" i="11"/>
  <c r="Z1045" i="11"/>
  <c r="AA1045" i="11"/>
  <c r="AB1045" i="11"/>
  <c r="AC1045" i="11"/>
  <c r="AD1045" i="11"/>
  <c r="AE1045" i="11"/>
  <c r="B1046" i="11"/>
  <c r="C1046" i="11"/>
  <c r="D1046" i="11"/>
  <c r="E1046" i="11"/>
  <c r="F1046" i="11"/>
  <c r="G1046" i="11"/>
  <c r="H1046" i="11"/>
  <c r="I1046" i="11"/>
  <c r="J1046" i="11"/>
  <c r="K1046" i="11"/>
  <c r="L1046" i="11"/>
  <c r="M1046" i="11"/>
  <c r="N1046" i="11"/>
  <c r="O1046" i="11"/>
  <c r="P1046" i="11"/>
  <c r="Q1046" i="11"/>
  <c r="R1046" i="11"/>
  <c r="S1046" i="11"/>
  <c r="U1046" i="11"/>
  <c r="V1046" i="11"/>
  <c r="W1046" i="11"/>
  <c r="X1046" i="11"/>
  <c r="Y1046" i="11"/>
  <c r="Z1046" i="11"/>
  <c r="AA1046" i="11"/>
  <c r="AB1046" i="11"/>
  <c r="AC1046" i="11"/>
  <c r="AD1046" i="11"/>
  <c r="AE1046" i="11"/>
  <c r="B1047" i="11"/>
  <c r="C1047" i="11"/>
  <c r="D1047" i="11"/>
  <c r="E1047" i="11"/>
  <c r="F1047" i="11"/>
  <c r="G1047" i="11"/>
  <c r="H1047" i="11"/>
  <c r="I1047" i="11"/>
  <c r="J1047" i="11"/>
  <c r="K1047" i="11"/>
  <c r="L1047" i="11"/>
  <c r="M1047" i="11"/>
  <c r="N1047" i="11"/>
  <c r="O1047" i="11"/>
  <c r="P1047" i="11"/>
  <c r="Q1047" i="11"/>
  <c r="R1047" i="11"/>
  <c r="S1047" i="11"/>
  <c r="U1047" i="11"/>
  <c r="V1047" i="11"/>
  <c r="W1047" i="11"/>
  <c r="X1047" i="11"/>
  <c r="Y1047" i="11"/>
  <c r="Z1047" i="11"/>
  <c r="AA1047" i="11"/>
  <c r="AB1047" i="11"/>
  <c r="AC1047" i="11"/>
  <c r="AD1047" i="11"/>
  <c r="AE1047" i="11"/>
  <c r="B1048" i="11"/>
  <c r="C1048" i="11"/>
  <c r="D1048" i="11"/>
  <c r="E1048" i="11"/>
  <c r="F1048" i="11"/>
  <c r="G1048" i="11"/>
  <c r="H1048" i="11"/>
  <c r="I1048" i="11"/>
  <c r="J1048" i="11"/>
  <c r="K1048" i="11"/>
  <c r="L1048" i="11"/>
  <c r="M1048" i="11"/>
  <c r="N1048" i="11"/>
  <c r="O1048" i="11"/>
  <c r="P1048" i="11"/>
  <c r="Q1048" i="11"/>
  <c r="R1048" i="11"/>
  <c r="S1048" i="11"/>
  <c r="U1048" i="11"/>
  <c r="V1048" i="11"/>
  <c r="W1048" i="11"/>
  <c r="X1048" i="11"/>
  <c r="Y1048" i="11"/>
  <c r="Z1048" i="11"/>
  <c r="AA1048" i="11"/>
  <c r="AB1048" i="11"/>
  <c r="AC1048" i="11"/>
  <c r="AD1048" i="11"/>
  <c r="AE1048" i="11"/>
  <c r="B1049" i="11"/>
  <c r="C1049" i="11"/>
  <c r="D1049" i="11"/>
  <c r="E1049" i="11"/>
  <c r="F1049" i="11"/>
  <c r="G1049" i="11"/>
  <c r="H1049" i="11"/>
  <c r="I1049" i="11"/>
  <c r="J1049" i="11"/>
  <c r="K1049" i="11"/>
  <c r="L1049" i="11"/>
  <c r="M1049" i="11"/>
  <c r="N1049" i="11"/>
  <c r="O1049" i="11"/>
  <c r="P1049" i="11"/>
  <c r="Q1049" i="11"/>
  <c r="R1049" i="11"/>
  <c r="S1049" i="11"/>
  <c r="U1049" i="11"/>
  <c r="V1049" i="11"/>
  <c r="W1049" i="11"/>
  <c r="X1049" i="11"/>
  <c r="Y1049" i="11"/>
  <c r="Z1049" i="11"/>
  <c r="AA1049" i="11"/>
  <c r="AB1049" i="11"/>
  <c r="AC1049" i="11"/>
  <c r="AD1049" i="11"/>
  <c r="AE1049" i="11"/>
  <c r="B1050" i="11"/>
  <c r="C1050" i="11"/>
  <c r="D1050" i="11"/>
  <c r="E1050" i="11"/>
  <c r="F1050" i="11"/>
  <c r="G1050" i="11"/>
  <c r="H1050" i="11"/>
  <c r="I1050" i="11"/>
  <c r="J1050" i="11"/>
  <c r="K1050" i="11"/>
  <c r="L1050" i="11"/>
  <c r="M1050" i="11"/>
  <c r="N1050" i="11"/>
  <c r="O1050" i="11"/>
  <c r="P1050" i="11"/>
  <c r="Q1050" i="11"/>
  <c r="R1050" i="11"/>
  <c r="S1050" i="11"/>
  <c r="U1050" i="11"/>
  <c r="V1050" i="11"/>
  <c r="W1050" i="11"/>
  <c r="X1050" i="11"/>
  <c r="Y1050" i="11"/>
  <c r="Z1050" i="11"/>
  <c r="AA1050" i="11"/>
  <c r="AB1050" i="11"/>
  <c r="AC1050" i="11"/>
  <c r="AD1050" i="11"/>
  <c r="AE1050" i="11"/>
  <c r="B1051" i="11"/>
  <c r="C1051" i="11"/>
  <c r="D1051" i="11"/>
  <c r="E1051" i="11"/>
  <c r="F1051" i="11"/>
  <c r="G1051" i="11"/>
  <c r="H1051" i="11"/>
  <c r="I1051" i="11"/>
  <c r="J1051" i="11"/>
  <c r="K1051" i="11"/>
  <c r="L1051" i="11"/>
  <c r="M1051" i="11"/>
  <c r="N1051" i="11"/>
  <c r="O1051" i="11"/>
  <c r="P1051" i="11"/>
  <c r="Q1051" i="11"/>
  <c r="R1051" i="11"/>
  <c r="S1051" i="11"/>
  <c r="U1051" i="11"/>
  <c r="V1051" i="11"/>
  <c r="W1051" i="11"/>
  <c r="X1051" i="11"/>
  <c r="Y1051" i="11"/>
  <c r="Z1051" i="11"/>
  <c r="AA1051" i="11"/>
  <c r="AB1051" i="11"/>
  <c r="AC1051" i="11"/>
  <c r="AD1051" i="11"/>
  <c r="AE1051" i="11"/>
  <c r="B1052" i="11"/>
  <c r="C1052" i="11"/>
  <c r="D1052" i="11"/>
  <c r="E1052" i="11"/>
  <c r="F1052" i="11"/>
  <c r="G1052" i="11"/>
  <c r="H1052" i="11"/>
  <c r="I1052" i="11"/>
  <c r="J1052" i="11"/>
  <c r="K1052" i="11"/>
  <c r="L1052" i="11"/>
  <c r="M1052" i="11"/>
  <c r="N1052" i="11"/>
  <c r="O1052" i="11"/>
  <c r="P1052" i="11"/>
  <c r="Q1052" i="11"/>
  <c r="R1052" i="11"/>
  <c r="S1052" i="11"/>
  <c r="U1052" i="11"/>
  <c r="V1052" i="11"/>
  <c r="W1052" i="11"/>
  <c r="X1052" i="11"/>
  <c r="Y1052" i="11"/>
  <c r="Z1052" i="11"/>
  <c r="AA1052" i="11"/>
  <c r="AB1052" i="11"/>
  <c r="AC1052" i="11"/>
  <c r="AD1052" i="11"/>
  <c r="AE1052" i="11"/>
  <c r="B1053" i="11"/>
  <c r="C1053" i="11"/>
  <c r="D1053" i="11"/>
  <c r="E1053" i="11"/>
  <c r="F1053" i="11"/>
  <c r="G1053" i="11"/>
  <c r="H1053" i="11"/>
  <c r="I1053" i="11"/>
  <c r="J1053" i="11"/>
  <c r="K1053" i="11"/>
  <c r="L1053" i="11"/>
  <c r="M1053" i="11"/>
  <c r="N1053" i="11"/>
  <c r="O1053" i="11"/>
  <c r="P1053" i="11"/>
  <c r="Q1053" i="11"/>
  <c r="R1053" i="11"/>
  <c r="S1053" i="11"/>
  <c r="U1053" i="11"/>
  <c r="V1053" i="11"/>
  <c r="W1053" i="11"/>
  <c r="X1053" i="11"/>
  <c r="Y1053" i="11"/>
  <c r="Z1053" i="11"/>
  <c r="AA1053" i="11"/>
  <c r="AB1053" i="11"/>
  <c r="AC1053" i="11"/>
  <c r="AD1053" i="11"/>
  <c r="AE1053" i="11"/>
  <c r="B1054" i="11"/>
  <c r="C1054" i="11"/>
  <c r="D1054" i="11"/>
  <c r="E1054" i="11"/>
  <c r="F1054" i="11"/>
  <c r="G1054" i="11"/>
  <c r="H1054" i="11"/>
  <c r="I1054" i="11"/>
  <c r="J1054" i="11"/>
  <c r="K1054" i="11"/>
  <c r="L1054" i="11"/>
  <c r="M1054" i="11"/>
  <c r="N1054" i="11"/>
  <c r="O1054" i="11"/>
  <c r="P1054" i="11"/>
  <c r="Q1054" i="11"/>
  <c r="R1054" i="11"/>
  <c r="S1054" i="11"/>
  <c r="U1054" i="11"/>
  <c r="V1054" i="11"/>
  <c r="W1054" i="11"/>
  <c r="X1054" i="11"/>
  <c r="Y1054" i="11"/>
  <c r="Z1054" i="11"/>
  <c r="AA1054" i="11"/>
  <c r="AB1054" i="11"/>
  <c r="AC1054" i="11"/>
  <c r="AD1054" i="11"/>
  <c r="AE1054" i="11"/>
  <c r="B1055" i="11"/>
  <c r="C1055" i="11"/>
  <c r="D1055" i="11"/>
  <c r="E1055" i="11"/>
  <c r="F1055" i="11"/>
  <c r="G1055" i="11"/>
  <c r="H1055" i="11"/>
  <c r="I1055" i="11"/>
  <c r="J1055" i="11"/>
  <c r="K1055" i="11"/>
  <c r="L1055" i="11"/>
  <c r="M1055" i="11"/>
  <c r="N1055" i="11"/>
  <c r="O1055" i="11"/>
  <c r="P1055" i="11"/>
  <c r="Q1055" i="11"/>
  <c r="R1055" i="11"/>
  <c r="S1055" i="11"/>
  <c r="U1055" i="11"/>
  <c r="V1055" i="11"/>
  <c r="W1055" i="11"/>
  <c r="X1055" i="11"/>
  <c r="Y1055" i="11"/>
  <c r="Z1055" i="11"/>
  <c r="AA1055" i="11"/>
  <c r="AB1055" i="11"/>
  <c r="AC1055" i="11"/>
  <c r="AD1055" i="11"/>
  <c r="AE1055" i="11"/>
  <c r="B1056" i="11"/>
  <c r="C1056" i="11"/>
  <c r="D1056" i="11"/>
  <c r="E1056" i="11"/>
  <c r="F1056" i="11"/>
  <c r="G1056" i="11"/>
  <c r="H1056" i="11"/>
  <c r="I1056" i="11"/>
  <c r="J1056" i="11"/>
  <c r="K1056" i="11"/>
  <c r="L1056" i="11"/>
  <c r="M1056" i="11"/>
  <c r="N1056" i="11"/>
  <c r="O1056" i="11"/>
  <c r="P1056" i="11"/>
  <c r="Q1056" i="11"/>
  <c r="R1056" i="11"/>
  <c r="S1056" i="11"/>
  <c r="U1056" i="11"/>
  <c r="V1056" i="11"/>
  <c r="W1056" i="11"/>
  <c r="X1056" i="11"/>
  <c r="Y1056" i="11"/>
  <c r="Z1056" i="11"/>
  <c r="AA1056" i="11"/>
  <c r="AB1056" i="11"/>
  <c r="AC1056" i="11"/>
  <c r="AD1056" i="11"/>
  <c r="AE1056" i="11"/>
  <c r="B1057" i="11"/>
  <c r="C1057" i="11"/>
  <c r="D1057" i="11"/>
  <c r="E1057" i="11"/>
  <c r="F1057" i="11"/>
  <c r="G1057" i="11"/>
  <c r="H1057" i="11"/>
  <c r="I1057" i="11"/>
  <c r="J1057" i="11"/>
  <c r="K1057" i="11"/>
  <c r="L1057" i="11"/>
  <c r="M1057" i="11"/>
  <c r="N1057" i="11"/>
  <c r="O1057" i="11"/>
  <c r="P1057" i="11"/>
  <c r="Q1057" i="11"/>
  <c r="R1057" i="11"/>
  <c r="S1057" i="11"/>
  <c r="U1057" i="11"/>
  <c r="V1057" i="11"/>
  <c r="W1057" i="11"/>
  <c r="X1057" i="11"/>
  <c r="Y1057" i="11"/>
  <c r="Z1057" i="11"/>
  <c r="AA1057" i="11"/>
  <c r="AB1057" i="11"/>
  <c r="AC1057" i="11"/>
  <c r="AD1057" i="11"/>
  <c r="AE1057" i="11"/>
  <c r="B1058" i="11"/>
  <c r="C1058" i="11"/>
  <c r="D1058" i="11"/>
  <c r="E1058" i="11"/>
  <c r="F1058" i="11"/>
  <c r="G1058" i="11"/>
  <c r="H1058" i="11"/>
  <c r="I1058" i="11"/>
  <c r="J1058" i="11"/>
  <c r="K1058" i="11"/>
  <c r="L1058" i="11"/>
  <c r="M1058" i="11"/>
  <c r="N1058" i="11"/>
  <c r="O1058" i="11"/>
  <c r="P1058" i="11"/>
  <c r="Q1058" i="11"/>
  <c r="R1058" i="11"/>
  <c r="S1058" i="11"/>
  <c r="U1058" i="11"/>
  <c r="V1058" i="11"/>
  <c r="W1058" i="11"/>
  <c r="X1058" i="11"/>
  <c r="Y1058" i="11"/>
  <c r="Z1058" i="11"/>
  <c r="AA1058" i="11"/>
  <c r="AB1058" i="11"/>
  <c r="AC1058" i="11"/>
  <c r="AD1058" i="11"/>
  <c r="AE1058" i="11"/>
  <c r="B1059" i="11"/>
  <c r="C1059" i="11"/>
  <c r="D1059" i="11"/>
  <c r="E1059" i="11"/>
  <c r="F1059" i="11"/>
  <c r="G1059" i="11"/>
  <c r="H1059" i="11"/>
  <c r="I1059" i="11"/>
  <c r="J1059" i="11"/>
  <c r="K1059" i="11"/>
  <c r="L1059" i="11"/>
  <c r="M1059" i="11"/>
  <c r="N1059" i="11"/>
  <c r="O1059" i="11"/>
  <c r="P1059" i="11"/>
  <c r="Q1059" i="11"/>
  <c r="R1059" i="11"/>
  <c r="S1059" i="11"/>
  <c r="U1059" i="11"/>
  <c r="V1059" i="11"/>
  <c r="W1059" i="11"/>
  <c r="X1059" i="11"/>
  <c r="Y1059" i="11"/>
  <c r="Z1059" i="11"/>
  <c r="AA1059" i="11"/>
  <c r="AB1059" i="11"/>
  <c r="AC1059" i="11"/>
  <c r="AD1059" i="11"/>
  <c r="AE1059" i="11"/>
  <c r="B1060" i="11"/>
  <c r="C1060" i="11"/>
  <c r="D1060" i="11"/>
  <c r="E1060" i="11"/>
  <c r="F1060" i="11"/>
  <c r="G1060" i="11"/>
  <c r="H1060" i="11"/>
  <c r="I1060" i="11"/>
  <c r="J1060" i="11"/>
  <c r="K1060" i="11"/>
  <c r="L1060" i="11"/>
  <c r="M1060" i="11"/>
  <c r="N1060" i="11"/>
  <c r="O1060" i="11"/>
  <c r="P1060" i="11"/>
  <c r="Q1060" i="11"/>
  <c r="R1060" i="11"/>
  <c r="S1060" i="11"/>
  <c r="U1060" i="11"/>
  <c r="V1060" i="11"/>
  <c r="W1060" i="11"/>
  <c r="X1060" i="11"/>
  <c r="Y1060" i="11"/>
  <c r="Z1060" i="11"/>
  <c r="AA1060" i="11"/>
  <c r="AB1060" i="11"/>
  <c r="AC1060" i="11"/>
  <c r="AD1060" i="11"/>
  <c r="AE1060" i="11"/>
  <c r="B1061" i="11"/>
  <c r="C1061" i="11"/>
  <c r="D1061" i="11"/>
  <c r="E1061" i="11"/>
  <c r="F1061" i="11"/>
  <c r="G1061" i="11"/>
  <c r="H1061" i="11"/>
  <c r="I1061" i="11"/>
  <c r="J1061" i="11"/>
  <c r="K1061" i="11"/>
  <c r="L1061" i="11"/>
  <c r="M1061" i="11"/>
  <c r="N1061" i="11"/>
  <c r="O1061" i="11"/>
  <c r="P1061" i="11"/>
  <c r="Q1061" i="11"/>
  <c r="R1061" i="11"/>
  <c r="S1061" i="11"/>
  <c r="U1061" i="11"/>
  <c r="V1061" i="11"/>
  <c r="W1061" i="11"/>
  <c r="X1061" i="11"/>
  <c r="Y1061" i="11"/>
  <c r="Z1061" i="11"/>
  <c r="AA1061" i="11"/>
  <c r="AB1061" i="11"/>
  <c r="AC1061" i="11"/>
  <c r="AD1061" i="11"/>
  <c r="AE1061" i="11"/>
  <c r="B1062" i="11"/>
  <c r="C1062" i="11"/>
  <c r="D1062" i="11"/>
  <c r="E1062" i="11"/>
  <c r="F1062" i="11"/>
  <c r="G1062" i="11"/>
  <c r="H1062" i="11"/>
  <c r="I1062" i="11"/>
  <c r="J1062" i="11"/>
  <c r="K1062" i="11"/>
  <c r="L1062" i="11"/>
  <c r="M1062" i="11"/>
  <c r="N1062" i="11"/>
  <c r="O1062" i="11"/>
  <c r="P1062" i="11"/>
  <c r="Q1062" i="11"/>
  <c r="R1062" i="11"/>
  <c r="S1062" i="11"/>
  <c r="U1062" i="11"/>
  <c r="V1062" i="11"/>
  <c r="W1062" i="11"/>
  <c r="X1062" i="11"/>
  <c r="Y1062" i="11"/>
  <c r="Z1062" i="11"/>
  <c r="AA1062" i="11"/>
  <c r="AB1062" i="11"/>
  <c r="AC1062" i="11"/>
  <c r="AD1062" i="11"/>
  <c r="AE1062" i="11"/>
  <c r="B1063" i="11"/>
  <c r="C1063" i="11"/>
  <c r="D1063" i="11"/>
  <c r="E1063" i="11"/>
  <c r="F1063" i="11"/>
  <c r="G1063" i="11"/>
  <c r="H1063" i="11"/>
  <c r="I1063" i="11"/>
  <c r="J1063" i="11"/>
  <c r="K1063" i="11"/>
  <c r="L1063" i="11"/>
  <c r="M1063" i="11"/>
  <c r="N1063" i="11"/>
  <c r="O1063" i="11"/>
  <c r="P1063" i="11"/>
  <c r="Q1063" i="11"/>
  <c r="R1063" i="11"/>
  <c r="S1063" i="11"/>
  <c r="U1063" i="11"/>
  <c r="V1063" i="11"/>
  <c r="W1063" i="11"/>
  <c r="X1063" i="11"/>
  <c r="Y1063" i="11"/>
  <c r="Z1063" i="11"/>
  <c r="AA1063" i="11"/>
  <c r="AB1063" i="11"/>
  <c r="AC1063" i="11"/>
  <c r="AD1063" i="11"/>
  <c r="AE1063" i="11"/>
  <c r="B1064" i="11"/>
  <c r="C1064" i="11"/>
  <c r="D1064" i="11"/>
  <c r="E1064" i="11"/>
  <c r="F1064" i="11"/>
  <c r="G1064" i="11"/>
  <c r="H1064" i="11"/>
  <c r="I1064" i="11"/>
  <c r="J1064" i="11"/>
  <c r="K1064" i="11"/>
  <c r="L1064" i="11"/>
  <c r="M1064" i="11"/>
  <c r="N1064" i="11"/>
  <c r="O1064" i="11"/>
  <c r="P1064" i="11"/>
  <c r="Q1064" i="11"/>
  <c r="R1064" i="11"/>
  <c r="S1064" i="11"/>
  <c r="U1064" i="11"/>
  <c r="V1064" i="11"/>
  <c r="W1064" i="11"/>
  <c r="X1064" i="11"/>
  <c r="Y1064" i="11"/>
  <c r="Z1064" i="11"/>
  <c r="AA1064" i="11"/>
  <c r="AB1064" i="11"/>
  <c r="AC1064" i="11"/>
  <c r="AD1064" i="11"/>
  <c r="AE1064" i="11"/>
  <c r="B1065" i="11"/>
  <c r="C1065" i="11"/>
  <c r="D1065" i="11"/>
  <c r="E1065" i="11"/>
  <c r="F1065" i="11"/>
  <c r="G1065" i="11"/>
  <c r="H1065" i="11"/>
  <c r="I1065" i="11"/>
  <c r="J1065" i="11"/>
  <c r="K1065" i="11"/>
  <c r="L1065" i="11"/>
  <c r="M1065" i="11"/>
  <c r="N1065" i="11"/>
  <c r="O1065" i="11"/>
  <c r="P1065" i="11"/>
  <c r="Q1065" i="11"/>
  <c r="R1065" i="11"/>
  <c r="S1065" i="11"/>
  <c r="U1065" i="11"/>
  <c r="V1065" i="11"/>
  <c r="W1065" i="11"/>
  <c r="X1065" i="11"/>
  <c r="Y1065" i="11"/>
  <c r="Z1065" i="11"/>
  <c r="AA1065" i="11"/>
  <c r="AB1065" i="11"/>
  <c r="AC1065" i="11"/>
  <c r="AD1065" i="11"/>
  <c r="AE1065" i="11"/>
  <c r="B1066" i="11"/>
  <c r="C1066" i="11"/>
  <c r="D1066" i="11"/>
  <c r="E1066" i="11"/>
  <c r="F1066" i="11"/>
  <c r="G1066" i="11"/>
  <c r="H1066" i="11"/>
  <c r="I1066" i="11"/>
  <c r="J1066" i="11"/>
  <c r="K1066" i="11"/>
  <c r="L1066" i="11"/>
  <c r="M1066" i="11"/>
  <c r="N1066" i="11"/>
  <c r="O1066" i="11"/>
  <c r="P1066" i="11"/>
  <c r="Q1066" i="11"/>
  <c r="R1066" i="11"/>
  <c r="S1066" i="11"/>
  <c r="U1066" i="11"/>
  <c r="V1066" i="11"/>
  <c r="W1066" i="11"/>
  <c r="X1066" i="11"/>
  <c r="Y1066" i="11"/>
  <c r="Z1066" i="11"/>
  <c r="AA1066" i="11"/>
  <c r="AB1066" i="11"/>
  <c r="AC1066" i="11"/>
  <c r="AD1066" i="11"/>
  <c r="AE1066" i="11"/>
  <c r="B1067" i="11"/>
  <c r="C1067" i="11"/>
  <c r="D1067" i="11"/>
  <c r="E1067" i="11"/>
  <c r="F1067" i="11"/>
  <c r="G1067" i="11"/>
  <c r="H1067" i="11"/>
  <c r="I1067" i="11"/>
  <c r="J1067" i="11"/>
  <c r="K1067" i="11"/>
  <c r="L1067" i="11"/>
  <c r="M1067" i="11"/>
  <c r="N1067" i="11"/>
  <c r="O1067" i="11"/>
  <c r="P1067" i="11"/>
  <c r="Q1067" i="11"/>
  <c r="R1067" i="11"/>
  <c r="S1067" i="11"/>
  <c r="U1067" i="11"/>
  <c r="V1067" i="11"/>
  <c r="W1067" i="11"/>
  <c r="X1067" i="11"/>
  <c r="Y1067" i="11"/>
  <c r="Z1067" i="11"/>
  <c r="AA1067" i="11"/>
  <c r="AB1067" i="11"/>
  <c r="AC1067" i="11"/>
  <c r="AD1067" i="11"/>
  <c r="AE1067" i="11"/>
  <c r="B1068" i="11"/>
  <c r="C1068" i="11"/>
  <c r="D1068" i="11"/>
  <c r="E1068" i="11"/>
  <c r="F1068" i="11"/>
  <c r="G1068" i="11"/>
  <c r="H1068" i="11"/>
  <c r="I1068" i="11"/>
  <c r="J1068" i="11"/>
  <c r="K1068" i="11"/>
  <c r="L1068" i="11"/>
  <c r="M1068" i="11"/>
  <c r="N1068" i="11"/>
  <c r="O1068" i="11"/>
  <c r="P1068" i="11"/>
  <c r="Q1068" i="11"/>
  <c r="R1068" i="11"/>
  <c r="S1068" i="11"/>
  <c r="U1068" i="11"/>
  <c r="V1068" i="11"/>
  <c r="W1068" i="11"/>
  <c r="X1068" i="11"/>
  <c r="Y1068" i="11"/>
  <c r="Z1068" i="11"/>
  <c r="AA1068" i="11"/>
  <c r="AB1068" i="11"/>
  <c r="AC1068" i="11"/>
  <c r="AD1068" i="11"/>
  <c r="AE1068" i="11"/>
  <c r="B1069" i="11"/>
  <c r="C1069" i="11"/>
  <c r="D1069" i="11"/>
  <c r="E1069" i="11"/>
  <c r="F1069" i="11"/>
  <c r="G1069" i="11"/>
  <c r="H1069" i="11"/>
  <c r="I1069" i="11"/>
  <c r="J1069" i="11"/>
  <c r="K1069" i="11"/>
  <c r="L1069" i="11"/>
  <c r="M1069" i="11"/>
  <c r="N1069" i="11"/>
  <c r="O1069" i="11"/>
  <c r="P1069" i="11"/>
  <c r="Q1069" i="11"/>
  <c r="R1069" i="11"/>
  <c r="S1069" i="11"/>
  <c r="U1069" i="11"/>
  <c r="V1069" i="11"/>
  <c r="W1069" i="11"/>
  <c r="X1069" i="11"/>
  <c r="Y1069" i="11"/>
  <c r="Z1069" i="11"/>
  <c r="AA1069" i="11"/>
  <c r="AB1069" i="11"/>
  <c r="AC1069" i="11"/>
  <c r="AD1069" i="11"/>
  <c r="AE1069" i="11"/>
  <c r="B1070" i="11"/>
  <c r="C1070" i="11"/>
  <c r="D1070" i="11"/>
  <c r="E1070" i="11"/>
  <c r="F1070" i="11"/>
  <c r="G1070" i="11"/>
  <c r="H1070" i="11"/>
  <c r="I1070" i="11"/>
  <c r="J1070" i="11"/>
  <c r="K1070" i="11"/>
  <c r="L1070" i="11"/>
  <c r="M1070" i="11"/>
  <c r="N1070" i="11"/>
  <c r="O1070" i="11"/>
  <c r="P1070" i="11"/>
  <c r="Q1070" i="11"/>
  <c r="R1070" i="11"/>
  <c r="S1070" i="11"/>
  <c r="U1070" i="11"/>
  <c r="V1070" i="11"/>
  <c r="W1070" i="11"/>
  <c r="X1070" i="11"/>
  <c r="Y1070" i="11"/>
  <c r="Z1070" i="11"/>
  <c r="AA1070" i="11"/>
  <c r="AB1070" i="11"/>
  <c r="AC1070" i="11"/>
  <c r="AD1070" i="11"/>
  <c r="AE1070" i="11"/>
  <c r="B1071" i="11"/>
  <c r="C1071" i="11"/>
  <c r="D1071" i="11"/>
  <c r="E1071" i="11"/>
  <c r="F1071" i="11"/>
  <c r="G1071" i="11"/>
  <c r="H1071" i="11"/>
  <c r="I1071" i="11"/>
  <c r="J1071" i="11"/>
  <c r="K1071" i="11"/>
  <c r="L1071" i="11"/>
  <c r="M1071" i="11"/>
  <c r="N1071" i="11"/>
  <c r="O1071" i="11"/>
  <c r="P1071" i="11"/>
  <c r="Q1071" i="11"/>
  <c r="R1071" i="11"/>
  <c r="S1071" i="11"/>
  <c r="U1071" i="11"/>
  <c r="V1071" i="11"/>
  <c r="W1071" i="11"/>
  <c r="X1071" i="11"/>
  <c r="Y1071" i="11"/>
  <c r="Z1071" i="11"/>
  <c r="AA1071" i="11"/>
  <c r="AB1071" i="11"/>
  <c r="AC1071" i="11"/>
  <c r="AD1071" i="11"/>
  <c r="AE1071" i="11"/>
  <c r="B1072" i="11"/>
  <c r="C1072" i="11"/>
  <c r="D1072" i="11"/>
  <c r="E1072" i="11"/>
  <c r="F1072" i="11"/>
  <c r="G1072" i="11"/>
  <c r="H1072" i="11"/>
  <c r="I1072" i="11"/>
  <c r="J1072" i="11"/>
  <c r="K1072" i="11"/>
  <c r="L1072" i="11"/>
  <c r="M1072" i="11"/>
  <c r="N1072" i="11"/>
  <c r="O1072" i="11"/>
  <c r="P1072" i="11"/>
  <c r="Q1072" i="11"/>
  <c r="R1072" i="11"/>
  <c r="S1072" i="11"/>
  <c r="U1072" i="11"/>
  <c r="V1072" i="11"/>
  <c r="W1072" i="11"/>
  <c r="X1072" i="11"/>
  <c r="Y1072" i="11"/>
  <c r="Z1072" i="11"/>
  <c r="AA1072" i="11"/>
  <c r="AB1072" i="11"/>
  <c r="AC1072" i="11"/>
  <c r="AD1072" i="11"/>
  <c r="AE1072" i="11"/>
  <c r="B1073" i="11"/>
  <c r="C1073" i="11"/>
  <c r="D1073" i="11"/>
  <c r="E1073" i="11"/>
  <c r="F1073" i="11"/>
  <c r="G1073" i="11"/>
  <c r="H1073" i="11"/>
  <c r="I1073" i="11"/>
  <c r="J1073" i="11"/>
  <c r="K1073" i="11"/>
  <c r="L1073" i="11"/>
  <c r="M1073" i="11"/>
  <c r="N1073" i="11"/>
  <c r="O1073" i="11"/>
  <c r="P1073" i="11"/>
  <c r="Q1073" i="11"/>
  <c r="R1073" i="11"/>
  <c r="S1073" i="11"/>
  <c r="U1073" i="11"/>
  <c r="V1073" i="11"/>
  <c r="W1073" i="11"/>
  <c r="X1073" i="11"/>
  <c r="Y1073" i="11"/>
  <c r="Z1073" i="11"/>
  <c r="AA1073" i="11"/>
  <c r="AB1073" i="11"/>
  <c r="AC1073" i="11"/>
  <c r="AD1073" i="11"/>
  <c r="AE1073" i="11"/>
  <c r="B1074" i="11"/>
  <c r="C1074" i="11"/>
  <c r="D1074" i="11"/>
  <c r="E1074" i="11"/>
  <c r="F1074" i="11"/>
  <c r="G1074" i="11"/>
  <c r="H1074" i="11"/>
  <c r="I1074" i="11"/>
  <c r="J1074" i="11"/>
  <c r="K1074" i="11"/>
  <c r="L1074" i="11"/>
  <c r="M1074" i="11"/>
  <c r="N1074" i="11"/>
  <c r="O1074" i="11"/>
  <c r="P1074" i="11"/>
  <c r="Q1074" i="11"/>
  <c r="R1074" i="11"/>
  <c r="S1074" i="11"/>
  <c r="U1074" i="11"/>
  <c r="V1074" i="11"/>
  <c r="W1074" i="11"/>
  <c r="X1074" i="11"/>
  <c r="Y1074" i="11"/>
  <c r="Z1074" i="11"/>
  <c r="AA1074" i="11"/>
  <c r="AB1074" i="11"/>
  <c r="AC1074" i="11"/>
  <c r="AD1074" i="11"/>
  <c r="AE1074" i="11"/>
  <c r="B1075" i="11"/>
  <c r="C1075" i="11"/>
  <c r="D1075" i="11"/>
  <c r="E1075" i="11"/>
  <c r="F1075" i="11"/>
  <c r="G1075" i="11"/>
  <c r="H1075" i="11"/>
  <c r="I1075" i="11"/>
  <c r="J1075" i="11"/>
  <c r="K1075" i="11"/>
  <c r="L1075" i="11"/>
  <c r="M1075" i="11"/>
  <c r="N1075" i="11"/>
  <c r="O1075" i="11"/>
  <c r="P1075" i="11"/>
  <c r="Q1075" i="11"/>
  <c r="R1075" i="11"/>
  <c r="S1075" i="11"/>
  <c r="U1075" i="11"/>
  <c r="V1075" i="11"/>
  <c r="W1075" i="11"/>
  <c r="X1075" i="11"/>
  <c r="Y1075" i="11"/>
  <c r="Z1075" i="11"/>
  <c r="AA1075" i="11"/>
  <c r="AB1075" i="11"/>
  <c r="AC1075" i="11"/>
  <c r="AD1075" i="11"/>
  <c r="AE1075" i="11"/>
  <c r="B1076" i="11"/>
  <c r="C1076" i="11"/>
  <c r="D1076" i="11"/>
  <c r="E1076" i="11"/>
  <c r="F1076" i="11"/>
  <c r="G1076" i="11"/>
  <c r="H1076" i="11"/>
  <c r="I1076" i="11"/>
  <c r="J1076" i="11"/>
  <c r="K1076" i="11"/>
  <c r="L1076" i="11"/>
  <c r="M1076" i="11"/>
  <c r="N1076" i="11"/>
  <c r="O1076" i="11"/>
  <c r="P1076" i="11"/>
  <c r="Q1076" i="11"/>
  <c r="R1076" i="11"/>
  <c r="S1076" i="11"/>
  <c r="U1076" i="11"/>
  <c r="V1076" i="11"/>
  <c r="W1076" i="11"/>
  <c r="X1076" i="11"/>
  <c r="Y1076" i="11"/>
  <c r="Z1076" i="11"/>
  <c r="AA1076" i="11"/>
  <c r="AB1076" i="11"/>
  <c r="AC1076" i="11"/>
  <c r="AD1076" i="11"/>
  <c r="AE1076" i="11"/>
  <c r="B1077" i="11"/>
  <c r="C1077" i="11"/>
  <c r="D1077" i="11"/>
  <c r="E1077" i="11"/>
  <c r="F1077" i="11"/>
  <c r="G1077" i="11"/>
  <c r="H1077" i="11"/>
  <c r="I1077" i="11"/>
  <c r="J1077" i="11"/>
  <c r="K1077" i="11"/>
  <c r="L1077" i="11"/>
  <c r="M1077" i="11"/>
  <c r="N1077" i="11"/>
  <c r="O1077" i="11"/>
  <c r="P1077" i="11"/>
  <c r="Q1077" i="11"/>
  <c r="R1077" i="11"/>
  <c r="S1077" i="11"/>
  <c r="U1077" i="11"/>
  <c r="V1077" i="11"/>
  <c r="W1077" i="11"/>
  <c r="X1077" i="11"/>
  <c r="Y1077" i="11"/>
  <c r="Z1077" i="11"/>
  <c r="AA1077" i="11"/>
  <c r="AB1077" i="11"/>
  <c r="AC1077" i="11"/>
  <c r="AD1077" i="11"/>
  <c r="AE1077" i="11"/>
  <c r="B1078" i="11"/>
  <c r="C1078" i="11"/>
  <c r="D1078" i="11"/>
  <c r="E1078" i="11"/>
  <c r="F1078" i="11"/>
  <c r="G1078" i="11"/>
  <c r="H1078" i="11"/>
  <c r="I1078" i="11"/>
  <c r="J1078" i="11"/>
  <c r="K1078" i="11"/>
  <c r="L1078" i="11"/>
  <c r="M1078" i="11"/>
  <c r="N1078" i="11"/>
  <c r="O1078" i="11"/>
  <c r="P1078" i="11"/>
  <c r="Q1078" i="11"/>
  <c r="R1078" i="11"/>
  <c r="S1078" i="11"/>
  <c r="U1078" i="11"/>
  <c r="V1078" i="11"/>
  <c r="W1078" i="11"/>
  <c r="X1078" i="11"/>
  <c r="Y1078" i="11"/>
  <c r="Z1078" i="11"/>
  <c r="AA1078" i="11"/>
  <c r="AB1078" i="11"/>
  <c r="AC1078" i="11"/>
  <c r="AD1078" i="11"/>
  <c r="AE1078" i="11"/>
  <c r="B1079" i="11"/>
  <c r="C1079" i="11"/>
  <c r="D1079" i="11"/>
  <c r="E1079" i="11"/>
  <c r="F1079" i="11"/>
  <c r="G1079" i="11"/>
  <c r="H1079" i="11"/>
  <c r="I1079" i="11"/>
  <c r="J1079" i="11"/>
  <c r="K1079" i="11"/>
  <c r="L1079" i="11"/>
  <c r="M1079" i="11"/>
  <c r="N1079" i="11"/>
  <c r="O1079" i="11"/>
  <c r="P1079" i="11"/>
  <c r="Q1079" i="11"/>
  <c r="R1079" i="11"/>
  <c r="S1079" i="11"/>
  <c r="U1079" i="11"/>
  <c r="V1079" i="11"/>
  <c r="W1079" i="11"/>
  <c r="X1079" i="11"/>
  <c r="Y1079" i="11"/>
  <c r="Z1079" i="11"/>
  <c r="AA1079" i="11"/>
  <c r="AB1079" i="11"/>
  <c r="AC1079" i="11"/>
  <c r="AD1079" i="11"/>
  <c r="AE1079" i="11"/>
  <c r="B1080" i="11"/>
  <c r="C1080" i="11"/>
  <c r="D1080" i="11"/>
  <c r="E1080" i="11"/>
  <c r="F1080" i="11"/>
  <c r="G1080" i="11"/>
  <c r="H1080" i="11"/>
  <c r="I1080" i="11"/>
  <c r="J1080" i="11"/>
  <c r="K1080" i="11"/>
  <c r="L1080" i="11"/>
  <c r="M1080" i="11"/>
  <c r="N1080" i="11"/>
  <c r="O1080" i="11"/>
  <c r="P1080" i="11"/>
  <c r="Q1080" i="11"/>
  <c r="R1080" i="11"/>
  <c r="S1080" i="11"/>
  <c r="U1080" i="11"/>
  <c r="V1080" i="11"/>
  <c r="W1080" i="11"/>
  <c r="X1080" i="11"/>
  <c r="Y1080" i="11"/>
  <c r="Z1080" i="11"/>
  <c r="AA1080" i="11"/>
  <c r="AB1080" i="11"/>
  <c r="AC1080" i="11"/>
  <c r="AD1080" i="11"/>
  <c r="AE1080" i="11"/>
  <c r="B1081" i="11"/>
  <c r="C1081" i="11"/>
  <c r="D1081" i="11"/>
  <c r="E1081" i="11"/>
  <c r="F1081" i="11"/>
  <c r="G1081" i="11"/>
  <c r="H1081" i="11"/>
  <c r="I1081" i="11"/>
  <c r="J1081" i="11"/>
  <c r="K1081" i="11"/>
  <c r="L1081" i="11"/>
  <c r="M1081" i="11"/>
  <c r="N1081" i="11"/>
  <c r="O1081" i="11"/>
  <c r="P1081" i="11"/>
  <c r="Q1081" i="11"/>
  <c r="R1081" i="11"/>
  <c r="S1081" i="11"/>
  <c r="U1081" i="11"/>
  <c r="V1081" i="11"/>
  <c r="W1081" i="11"/>
  <c r="X1081" i="11"/>
  <c r="Y1081" i="11"/>
  <c r="Z1081" i="11"/>
  <c r="AA1081" i="11"/>
  <c r="AB1081" i="11"/>
  <c r="AC1081" i="11"/>
  <c r="AD1081" i="11"/>
  <c r="AE1081" i="11"/>
  <c r="B1082" i="11"/>
  <c r="C1082" i="11"/>
  <c r="D1082" i="11"/>
  <c r="E1082" i="11"/>
  <c r="F1082" i="11"/>
  <c r="G1082" i="11"/>
  <c r="H1082" i="11"/>
  <c r="I1082" i="11"/>
  <c r="J1082" i="11"/>
  <c r="K1082" i="11"/>
  <c r="L1082" i="11"/>
  <c r="M1082" i="11"/>
  <c r="N1082" i="11"/>
  <c r="O1082" i="11"/>
  <c r="P1082" i="11"/>
  <c r="Q1082" i="11"/>
  <c r="R1082" i="11"/>
  <c r="S1082" i="11"/>
  <c r="U1082" i="11"/>
  <c r="V1082" i="11"/>
  <c r="W1082" i="11"/>
  <c r="X1082" i="11"/>
  <c r="Y1082" i="11"/>
  <c r="Z1082" i="11"/>
  <c r="AA1082" i="11"/>
  <c r="AB1082" i="11"/>
  <c r="AC1082" i="11"/>
  <c r="AD1082" i="11"/>
  <c r="AE1082" i="11"/>
  <c r="B1083" i="11"/>
  <c r="C1083" i="11"/>
  <c r="D1083" i="11"/>
  <c r="E1083" i="11"/>
  <c r="F1083" i="11"/>
  <c r="G1083" i="11"/>
  <c r="H1083" i="11"/>
  <c r="I1083" i="11"/>
  <c r="J1083" i="11"/>
  <c r="K1083" i="11"/>
  <c r="L1083" i="11"/>
  <c r="M1083" i="11"/>
  <c r="N1083" i="11"/>
  <c r="O1083" i="11"/>
  <c r="P1083" i="11"/>
  <c r="Q1083" i="11"/>
  <c r="R1083" i="11"/>
  <c r="S1083" i="11"/>
  <c r="U1083" i="11"/>
  <c r="V1083" i="11"/>
  <c r="W1083" i="11"/>
  <c r="X1083" i="11"/>
  <c r="Y1083" i="11"/>
  <c r="Z1083" i="11"/>
  <c r="AA1083" i="11"/>
  <c r="AB1083" i="11"/>
  <c r="AC1083" i="11"/>
  <c r="AD1083" i="11"/>
  <c r="AE1083" i="11"/>
  <c r="B1084" i="11"/>
  <c r="C1084" i="11"/>
  <c r="D1084" i="11"/>
  <c r="E1084" i="11"/>
  <c r="F1084" i="11"/>
  <c r="G1084" i="11"/>
  <c r="H1084" i="11"/>
  <c r="I1084" i="11"/>
  <c r="J1084" i="11"/>
  <c r="K1084" i="11"/>
  <c r="L1084" i="11"/>
  <c r="M1084" i="11"/>
  <c r="N1084" i="11"/>
  <c r="O1084" i="11"/>
  <c r="P1084" i="11"/>
  <c r="Q1084" i="11"/>
  <c r="R1084" i="11"/>
  <c r="S1084" i="11"/>
  <c r="U1084" i="11"/>
  <c r="V1084" i="11"/>
  <c r="W1084" i="11"/>
  <c r="X1084" i="11"/>
  <c r="Y1084" i="11"/>
  <c r="Z1084" i="11"/>
  <c r="AA1084" i="11"/>
  <c r="AB1084" i="11"/>
  <c r="AC1084" i="11"/>
  <c r="AD1084" i="11"/>
  <c r="AE1084" i="11"/>
  <c r="B1085" i="11"/>
  <c r="C1085" i="11"/>
  <c r="D1085" i="11"/>
  <c r="E1085" i="11"/>
  <c r="F1085" i="11"/>
  <c r="G1085" i="11"/>
  <c r="H1085" i="11"/>
  <c r="I1085" i="11"/>
  <c r="J1085" i="11"/>
  <c r="K1085" i="11"/>
  <c r="L1085" i="11"/>
  <c r="M1085" i="11"/>
  <c r="N1085" i="11"/>
  <c r="O1085" i="11"/>
  <c r="P1085" i="11"/>
  <c r="Q1085" i="11"/>
  <c r="R1085" i="11"/>
  <c r="S1085" i="11"/>
  <c r="U1085" i="11"/>
  <c r="V1085" i="11"/>
  <c r="W1085" i="11"/>
  <c r="X1085" i="11"/>
  <c r="Y1085" i="11"/>
  <c r="Z1085" i="11"/>
  <c r="AA1085" i="11"/>
  <c r="AB1085" i="11"/>
  <c r="AC1085" i="11"/>
  <c r="AD1085" i="11"/>
  <c r="AE1085" i="11"/>
  <c r="B1086" i="11"/>
  <c r="C1086" i="11"/>
  <c r="D1086" i="11"/>
  <c r="E1086" i="11"/>
  <c r="F1086" i="11"/>
  <c r="G1086" i="11"/>
  <c r="H1086" i="11"/>
  <c r="I1086" i="11"/>
  <c r="J1086" i="11"/>
  <c r="K1086" i="11"/>
  <c r="L1086" i="11"/>
  <c r="M1086" i="11"/>
  <c r="N1086" i="11"/>
  <c r="O1086" i="11"/>
  <c r="P1086" i="11"/>
  <c r="Q1086" i="11"/>
  <c r="R1086" i="11"/>
  <c r="S1086" i="11"/>
  <c r="U1086" i="11"/>
  <c r="V1086" i="11"/>
  <c r="W1086" i="11"/>
  <c r="X1086" i="11"/>
  <c r="Y1086" i="11"/>
  <c r="Z1086" i="11"/>
  <c r="AA1086" i="11"/>
  <c r="AB1086" i="11"/>
  <c r="AC1086" i="11"/>
  <c r="AD1086" i="11"/>
  <c r="AE1086" i="11"/>
  <c r="B1087" i="11"/>
  <c r="C1087" i="11"/>
  <c r="D1087" i="11"/>
  <c r="E1087" i="11"/>
  <c r="F1087" i="11"/>
  <c r="G1087" i="11"/>
  <c r="H1087" i="11"/>
  <c r="I1087" i="11"/>
  <c r="J1087" i="11"/>
  <c r="K1087" i="11"/>
  <c r="L1087" i="11"/>
  <c r="M1087" i="11"/>
  <c r="N1087" i="11"/>
  <c r="O1087" i="11"/>
  <c r="P1087" i="11"/>
  <c r="Q1087" i="11"/>
  <c r="R1087" i="11"/>
  <c r="S1087" i="11"/>
  <c r="U1087" i="11"/>
  <c r="V1087" i="11"/>
  <c r="W1087" i="11"/>
  <c r="X1087" i="11"/>
  <c r="Y1087" i="11"/>
  <c r="Z1087" i="11"/>
  <c r="AA1087" i="11"/>
  <c r="AB1087" i="11"/>
  <c r="AC1087" i="11"/>
  <c r="AD1087" i="11"/>
  <c r="AE1087" i="11"/>
  <c r="B1088" i="11"/>
  <c r="C1088" i="11"/>
  <c r="D1088" i="11"/>
  <c r="E1088" i="11"/>
  <c r="F1088" i="11"/>
  <c r="G1088" i="11"/>
  <c r="H1088" i="11"/>
  <c r="I1088" i="11"/>
  <c r="J1088" i="11"/>
  <c r="K1088" i="11"/>
  <c r="L1088" i="11"/>
  <c r="M1088" i="11"/>
  <c r="N1088" i="11"/>
  <c r="O1088" i="11"/>
  <c r="P1088" i="11"/>
  <c r="Q1088" i="11"/>
  <c r="R1088" i="11"/>
  <c r="S1088" i="11"/>
  <c r="U1088" i="11"/>
  <c r="V1088" i="11"/>
  <c r="W1088" i="11"/>
  <c r="X1088" i="11"/>
  <c r="Y1088" i="11"/>
  <c r="Z1088" i="11"/>
  <c r="AA1088" i="11"/>
  <c r="AB1088" i="11"/>
  <c r="AC1088" i="11"/>
  <c r="AD1088" i="11"/>
  <c r="AE1088" i="11"/>
  <c r="B1089" i="11"/>
  <c r="C1089" i="11"/>
  <c r="D1089" i="11"/>
  <c r="E1089" i="11"/>
  <c r="F1089" i="11"/>
  <c r="G1089" i="11"/>
  <c r="H1089" i="11"/>
  <c r="I1089" i="11"/>
  <c r="J1089" i="11"/>
  <c r="K1089" i="11"/>
  <c r="L1089" i="11"/>
  <c r="M1089" i="11"/>
  <c r="N1089" i="11"/>
  <c r="O1089" i="11"/>
  <c r="P1089" i="11"/>
  <c r="Q1089" i="11"/>
  <c r="R1089" i="11"/>
  <c r="S1089" i="11"/>
  <c r="U1089" i="11"/>
  <c r="V1089" i="11"/>
  <c r="W1089" i="11"/>
  <c r="X1089" i="11"/>
  <c r="Y1089" i="11"/>
  <c r="Z1089" i="11"/>
  <c r="AA1089" i="11"/>
  <c r="AB1089" i="11"/>
  <c r="AC1089" i="11"/>
  <c r="AD1089" i="11"/>
  <c r="AE1089" i="11"/>
  <c r="B1090" i="11"/>
  <c r="C1090" i="11"/>
  <c r="D1090" i="11"/>
  <c r="E1090" i="11"/>
  <c r="F1090" i="11"/>
  <c r="G1090" i="11"/>
  <c r="H1090" i="11"/>
  <c r="I1090" i="11"/>
  <c r="J1090" i="11"/>
  <c r="K1090" i="11"/>
  <c r="L1090" i="11"/>
  <c r="M1090" i="11"/>
  <c r="N1090" i="11"/>
  <c r="O1090" i="11"/>
  <c r="P1090" i="11"/>
  <c r="Q1090" i="11"/>
  <c r="R1090" i="11"/>
  <c r="S1090" i="11"/>
  <c r="U1090" i="11"/>
  <c r="V1090" i="11"/>
  <c r="W1090" i="11"/>
  <c r="X1090" i="11"/>
  <c r="Y1090" i="11"/>
  <c r="Z1090" i="11"/>
  <c r="AA1090" i="11"/>
  <c r="AB1090" i="11"/>
  <c r="AC1090" i="11"/>
  <c r="AD1090" i="11"/>
  <c r="AE1090" i="11"/>
  <c r="B1091" i="11"/>
  <c r="C1091" i="11"/>
  <c r="D1091" i="11"/>
  <c r="E1091" i="11"/>
  <c r="F1091" i="11"/>
  <c r="G1091" i="11"/>
  <c r="H1091" i="11"/>
  <c r="I1091" i="11"/>
  <c r="J1091" i="11"/>
  <c r="K1091" i="11"/>
  <c r="L1091" i="11"/>
  <c r="M1091" i="11"/>
  <c r="N1091" i="11"/>
  <c r="O1091" i="11"/>
  <c r="P1091" i="11"/>
  <c r="Q1091" i="11"/>
  <c r="R1091" i="11"/>
  <c r="S1091" i="11"/>
  <c r="U1091" i="11"/>
  <c r="V1091" i="11"/>
  <c r="W1091" i="11"/>
  <c r="X1091" i="11"/>
  <c r="Y1091" i="11"/>
  <c r="Z1091" i="11"/>
  <c r="AA1091" i="11"/>
  <c r="AB1091" i="11"/>
  <c r="AC1091" i="11"/>
  <c r="AD1091" i="11"/>
  <c r="AE1091" i="11"/>
  <c r="B1092" i="11"/>
  <c r="C1092" i="11"/>
  <c r="D1092" i="11"/>
  <c r="E1092" i="11"/>
  <c r="F1092" i="11"/>
  <c r="G1092" i="11"/>
  <c r="H1092" i="11"/>
  <c r="I1092" i="11"/>
  <c r="J1092" i="11"/>
  <c r="K1092" i="11"/>
  <c r="L1092" i="11"/>
  <c r="M1092" i="11"/>
  <c r="N1092" i="11"/>
  <c r="O1092" i="11"/>
  <c r="P1092" i="11"/>
  <c r="Q1092" i="11"/>
  <c r="R1092" i="11"/>
  <c r="S1092" i="11"/>
  <c r="U1092" i="11"/>
  <c r="V1092" i="11"/>
  <c r="W1092" i="11"/>
  <c r="X1092" i="11"/>
  <c r="Y1092" i="11"/>
  <c r="Z1092" i="11"/>
  <c r="AA1092" i="11"/>
  <c r="AB1092" i="11"/>
  <c r="AC1092" i="11"/>
  <c r="AD1092" i="11"/>
  <c r="AE1092" i="11"/>
  <c r="B1093" i="11"/>
  <c r="C1093" i="11"/>
  <c r="D1093" i="11"/>
  <c r="E1093" i="11"/>
  <c r="F1093" i="11"/>
  <c r="G1093" i="11"/>
  <c r="H1093" i="11"/>
  <c r="I1093" i="11"/>
  <c r="J1093" i="11"/>
  <c r="K1093" i="11"/>
  <c r="L1093" i="11"/>
  <c r="M1093" i="11"/>
  <c r="N1093" i="11"/>
  <c r="O1093" i="11"/>
  <c r="P1093" i="11"/>
  <c r="Q1093" i="11"/>
  <c r="R1093" i="11"/>
  <c r="S1093" i="11"/>
  <c r="U1093" i="11"/>
  <c r="V1093" i="11"/>
  <c r="W1093" i="11"/>
  <c r="X1093" i="11"/>
  <c r="Y1093" i="11"/>
  <c r="Z1093" i="11"/>
  <c r="AA1093" i="11"/>
  <c r="AB1093" i="11"/>
  <c r="AC1093" i="11"/>
  <c r="AD1093" i="11"/>
  <c r="AE1093" i="11"/>
  <c r="B1094" i="11"/>
  <c r="C1094" i="11"/>
  <c r="D1094" i="11"/>
  <c r="E1094" i="11"/>
  <c r="F1094" i="11"/>
  <c r="G1094" i="11"/>
  <c r="H1094" i="11"/>
  <c r="I1094" i="11"/>
  <c r="J1094" i="11"/>
  <c r="K1094" i="11"/>
  <c r="L1094" i="11"/>
  <c r="M1094" i="11"/>
  <c r="N1094" i="11"/>
  <c r="O1094" i="11"/>
  <c r="P1094" i="11"/>
  <c r="Q1094" i="11"/>
  <c r="R1094" i="11"/>
  <c r="S1094" i="11"/>
  <c r="U1094" i="11"/>
  <c r="V1094" i="11"/>
  <c r="W1094" i="11"/>
  <c r="X1094" i="11"/>
  <c r="Y1094" i="11"/>
  <c r="Z1094" i="11"/>
  <c r="AA1094" i="11"/>
  <c r="AB1094" i="11"/>
  <c r="AC1094" i="11"/>
  <c r="AD1094" i="11"/>
  <c r="AE1094" i="11"/>
  <c r="B1095" i="11"/>
  <c r="C1095" i="11"/>
  <c r="D1095" i="11"/>
  <c r="E1095" i="11"/>
  <c r="F1095" i="11"/>
  <c r="G1095" i="11"/>
  <c r="H1095" i="11"/>
  <c r="I1095" i="11"/>
  <c r="J1095" i="11"/>
  <c r="K1095" i="11"/>
  <c r="L1095" i="11"/>
  <c r="M1095" i="11"/>
  <c r="N1095" i="11"/>
  <c r="O1095" i="11"/>
  <c r="P1095" i="11"/>
  <c r="Q1095" i="11"/>
  <c r="R1095" i="11"/>
  <c r="S1095" i="11"/>
  <c r="U1095" i="11"/>
  <c r="V1095" i="11"/>
  <c r="W1095" i="11"/>
  <c r="X1095" i="11"/>
  <c r="Y1095" i="11"/>
  <c r="Z1095" i="11"/>
  <c r="AA1095" i="11"/>
  <c r="AB1095" i="11"/>
  <c r="AC1095" i="11"/>
  <c r="AD1095" i="11"/>
  <c r="AE1095" i="11"/>
  <c r="B1096" i="11"/>
  <c r="C1096" i="11"/>
  <c r="D1096" i="11"/>
  <c r="E1096" i="11"/>
  <c r="F1096" i="11"/>
  <c r="G1096" i="11"/>
  <c r="H1096" i="11"/>
  <c r="I1096" i="11"/>
  <c r="J1096" i="11"/>
  <c r="K1096" i="11"/>
  <c r="L1096" i="11"/>
  <c r="M1096" i="11"/>
  <c r="N1096" i="11"/>
  <c r="O1096" i="11"/>
  <c r="P1096" i="11"/>
  <c r="Q1096" i="11"/>
  <c r="R1096" i="11"/>
  <c r="S1096" i="11"/>
  <c r="U1096" i="11"/>
  <c r="V1096" i="11"/>
  <c r="W1096" i="11"/>
  <c r="X1096" i="11"/>
  <c r="Y1096" i="11"/>
  <c r="Z1096" i="11"/>
  <c r="AA1096" i="11"/>
  <c r="AB1096" i="11"/>
  <c r="AC1096" i="11"/>
  <c r="AD1096" i="11"/>
  <c r="AE1096" i="11"/>
  <c r="B1097" i="11"/>
  <c r="C1097" i="11"/>
  <c r="D1097" i="11"/>
  <c r="E1097" i="11"/>
  <c r="F1097" i="11"/>
  <c r="G1097" i="11"/>
  <c r="H1097" i="11"/>
  <c r="I1097" i="11"/>
  <c r="J1097" i="11"/>
  <c r="K1097" i="11"/>
  <c r="L1097" i="11"/>
  <c r="M1097" i="11"/>
  <c r="N1097" i="11"/>
  <c r="O1097" i="11"/>
  <c r="P1097" i="11"/>
  <c r="Q1097" i="11"/>
  <c r="R1097" i="11"/>
  <c r="S1097" i="11"/>
  <c r="U1097" i="11"/>
  <c r="V1097" i="11"/>
  <c r="W1097" i="11"/>
  <c r="X1097" i="11"/>
  <c r="Y1097" i="11"/>
  <c r="Z1097" i="11"/>
  <c r="AA1097" i="11"/>
  <c r="AB1097" i="11"/>
  <c r="AC1097" i="11"/>
  <c r="AD1097" i="11"/>
  <c r="AE1097" i="11"/>
  <c r="B1098" i="11"/>
  <c r="C1098" i="11"/>
  <c r="D1098" i="11"/>
  <c r="E1098" i="11"/>
  <c r="F1098" i="11"/>
  <c r="G1098" i="11"/>
  <c r="H1098" i="11"/>
  <c r="I1098" i="11"/>
  <c r="J1098" i="11"/>
  <c r="K1098" i="11"/>
  <c r="L1098" i="11"/>
  <c r="M1098" i="11"/>
  <c r="N1098" i="11"/>
  <c r="O1098" i="11"/>
  <c r="P1098" i="11"/>
  <c r="Q1098" i="11"/>
  <c r="R1098" i="11"/>
  <c r="S1098" i="11"/>
  <c r="U1098" i="11"/>
  <c r="V1098" i="11"/>
  <c r="W1098" i="11"/>
  <c r="X1098" i="11"/>
  <c r="Y1098" i="11"/>
  <c r="Z1098" i="11"/>
  <c r="AA1098" i="11"/>
  <c r="AB1098" i="11"/>
  <c r="AC1098" i="11"/>
  <c r="AD1098" i="11"/>
  <c r="AE1098" i="11"/>
  <c r="B1099" i="11"/>
  <c r="C1099" i="11"/>
  <c r="D1099" i="11"/>
  <c r="E1099" i="11"/>
  <c r="F1099" i="11"/>
  <c r="G1099" i="11"/>
  <c r="H1099" i="11"/>
  <c r="I1099" i="11"/>
  <c r="J1099" i="11"/>
  <c r="K1099" i="11"/>
  <c r="L1099" i="11"/>
  <c r="M1099" i="11"/>
  <c r="N1099" i="11"/>
  <c r="O1099" i="11"/>
  <c r="P1099" i="11"/>
  <c r="Q1099" i="11"/>
  <c r="R1099" i="11"/>
  <c r="S1099" i="11"/>
  <c r="U1099" i="11"/>
  <c r="V1099" i="11"/>
  <c r="W1099" i="11"/>
  <c r="X1099" i="11"/>
  <c r="Y1099" i="11"/>
  <c r="Z1099" i="11"/>
  <c r="AA1099" i="11"/>
  <c r="AB1099" i="11"/>
  <c r="AC1099" i="11"/>
  <c r="AD1099" i="11"/>
  <c r="AE1099" i="11"/>
  <c r="B1100" i="11"/>
  <c r="C1100" i="11"/>
  <c r="D1100" i="11"/>
  <c r="E1100" i="11"/>
  <c r="F1100" i="11"/>
  <c r="G1100" i="11"/>
  <c r="H1100" i="11"/>
  <c r="I1100" i="11"/>
  <c r="J1100" i="11"/>
  <c r="K1100" i="11"/>
  <c r="L1100" i="11"/>
  <c r="M1100" i="11"/>
  <c r="N1100" i="11"/>
  <c r="O1100" i="11"/>
  <c r="P1100" i="11"/>
  <c r="Q1100" i="11"/>
  <c r="R1100" i="11"/>
  <c r="S1100" i="11"/>
  <c r="U1100" i="11"/>
  <c r="V1100" i="11"/>
  <c r="W1100" i="11"/>
  <c r="X1100" i="11"/>
  <c r="Y1100" i="11"/>
  <c r="Z1100" i="11"/>
  <c r="AA1100" i="11"/>
  <c r="AB1100" i="11"/>
  <c r="AC1100" i="11"/>
  <c r="AD1100" i="11"/>
  <c r="AE1100" i="11"/>
  <c r="B1101" i="11"/>
  <c r="C1101" i="11"/>
  <c r="D1101" i="11"/>
  <c r="E1101" i="11"/>
  <c r="F1101" i="11"/>
  <c r="G1101" i="11"/>
  <c r="H1101" i="11"/>
  <c r="I1101" i="11"/>
  <c r="J1101" i="11"/>
  <c r="K1101" i="11"/>
  <c r="L1101" i="11"/>
  <c r="M1101" i="11"/>
  <c r="N1101" i="11"/>
  <c r="O1101" i="11"/>
  <c r="P1101" i="11"/>
  <c r="Q1101" i="11"/>
  <c r="R1101" i="11"/>
  <c r="S1101" i="11"/>
  <c r="U1101" i="11"/>
  <c r="V1101" i="11"/>
  <c r="W1101" i="11"/>
  <c r="X1101" i="11"/>
  <c r="Y1101" i="11"/>
  <c r="Z1101" i="11"/>
  <c r="AA1101" i="11"/>
  <c r="AB1101" i="11"/>
  <c r="AC1101" i="11"/>
  <c r="AD1101" i="11"/>
  <c r="AE1101" i="11"/>
  <c r="B1102" i="11"/>
  <c r="C1102" i="11"/>
  <c r="D1102" i="11"/>
  <c r="E1102" i="11"/>
  <c r="F1102" i="11"/>
  <c r="G1102" i="11"/>
  <c r="H1102" i="11"/>
  <c r="I1102" i="11"/>
  <c r="J1102" i="11"/>
  <c r="K1102" i="11"/>
  <c r="L1102" i="11"/>
  <c r="M1102" i="11"/>
  <c r="N1102" i="11"/>
  <c r="O1102" i="11"/>
  <c r="P1102" i="11"/>
  <c r="Q1102" i="11"/>
  <c r="R1102" i="11"/>
  <c r="S1102" i="11"/>
  <c r="U1102" i="11"/>
  <c r="V1102" i="11"/>
  <c r="W1102" i="11"/>
  <c r="X1102" i="11"/>
  <c r="Y1102" i="11"/>
  <c r="Z1102" i="11"/>
  <c r="AA1102" i="11"/>
  <c r="AB1102" i="11"/>
  <c r="AC1102" i="11"/>
  <c r="AD1102" i="11"/>
  <c r="AE1102" i="11"/>
  <c r="B1103" i="11"/>
  <c r="C1103" i="11"/>
  <c r="D1103" i="11"/>
  <c r="E1103" i="11"/>
  <c r="F1103" i="11"/>
  <c r="G1103" i="11"/>
  <c r="H1103" i="11"/>
  <c r="I1103" i="11"/>
  <c r="J1103" i="11"/>
  <c r="K1103" i="11"/>
  <c r="L1103" i="11"/>
  <c r="M1103" i="11"/>
  <c r="N1103" i="11"/>
  <c r="O1103" i="11"/>
  <c r="P1103" i="11"/>
  <c r="Q1103" i="11"/>
  <c r="R1103" i="11"/>
  <c r="S1103" i="11"/>
  <c r="U1103" i="11"/>
  <c r="V1103" i="11"/>
  <c r="W1103" i="11"/>
  <c r="X1103" i="11"/>
  <c r="Y1103" i="11"/>
  <c r="Z1103" i="11"/>
  <c r="AA1103" i="11"/>
  <c r="AB1103" i="11"/>
  <c r="AC1103" i="11"/>
  <c r="AD1103" i="11"/>
  <c r="AE1103" i="11"/>
  <c r="B1104" i="11"/>
  <c r="C1104" i="11"/>
  <c r="D1104" i="11"/>
  <c r="E1104" i="11"/>
  <c r="F1104" i="11"/>
  <c r="G1104" i="11"/>
  <c r="H1104" i="11"/>
  <c r="I1104" i="11"/>
  <c r="J1104" i="11"/>
  <c r="K1104" i="11"/>
  <c r="L1104" i="11"/>
  <c r="M1104" i="11"/>
  <c r="N1104" i="11"/>
  <c r="O1104" i="11"/>
  <c r="P1104" i="11"/>
  <c r="Q1104" i="11"/>
  <c r="R1104" i="11"/>
  <c r="S1104" i="11"/>
  <c r="U1104" i="11"/>
  <c r="V1104" i="11"/>
  <c r="W1104" i="11"/>
  <c r="X1104" i="11"/>
  <c r="Y1104" i="11"/>
  <c r="Z1104" i="11"/>
  <c r="AA1104" i="11"/>
  <c r="AB1104" i="11"/>
  <c r="AC1104" i="11"/>
  <c r="AD1104" i="11"/>
  <c r="AE1104" i="11"/>
  <c r="B1105" i="11"/>
  <c r="C1105" i="11"/>
  <c r="D1105" i="11"/>
  <c r="E1105" i="11"/>
  <c r="F1105" i="11"/>
  <c r="G1105" i="11"/>
  <c r="H1105" i="11"/>
  <c r="I1105" i="11"/>
  <c r="J1105" i="11"/>
  <c r="K1105" i="11"/>
  <c r="L1105" i="11"/>
  <c r="M1105" i="11"/>
  <c r="N1105" i="11"/>
  <c r="O1105" i="11"/>
  <c r="P1105" i="11"/>
  <c r="Q1105" i="11"/>
  <c r="R1105" i="11"/>
  <c r="S1105" i="11"/>
  <c r="U1105" i="11"/>
  <c r="V1105" i="11"/>
  <c r="W1105" i="11"/>
  <c r="X1105" i="11"/>
  <c r="Y1105" i="11"/>
  <c r="Z1105" i="11"/>
  <c r="AA1105" i="11"/>
  <c r="AB1105" i="11"/>
  <c r="AC1105" i="11"/>
  <c r="AD1105" i="11"/>
  <c r="AE1105" i="11"/>
  <c r="B1106" i="11"/>
  <c r="C1106" i="11"/>
  <c r="D1106" i="11"/>
  <c r="E1106" i="11"/>
  <c r="F1106" i="11"/>
  <c r="G1106" i="11"/>
  <c r="H1106" i="11"/>
  <c r="I1106" i="11"/>
  <c r="J1106" i="11"/>
  <c r="K1106" i="11"/>
  <c r="L1106" i="11"/>
  <c r="M1106" i="11"/>
  <c r="N1106" i="11"/>
  <c r="O1106" i="11"/>
  <c r="P1106" i="11"/>
  <c r="Q1106" i="11"/>
  <c r="R1106" i="11"/>
  <c r="S1106" i="11"/>
  <c r="U1106" i="11"/>
  <c r="V1106" i="11"/>
  <c r="W1106" i="11"/>
  <c r="X1106" i="11"/>
  <c r="Y1106" i="11"/>
  <c r="Z1106" i="11"/>
  <c r="AA1106" i="11"/>
  <c r="AB1106" i="11"/>
  <c r="AC1106" i="11"/>
  <c r="AD1106" i="11"/>
  <c r="AE1106" i="11"/>
  <c r="B1107" i="11"/>
  <c r="C1107" i="11"/>
  <c r="D1107" i="11"/>
  <c r="E1107" i="11"/>
  <c r="F1107" i="11"/>
  <c r="G1107" i="11"/>
  <c r="H1107" i="11"/>
  <c r="I1107" i="11"/>
  <c r="J1107" i="11"/>
  <c r="K1107" i="11"/>
  <c r="L1107" i="11"/>
  <c r="M1107" i="11"/>
  <c r="N1107" i="11"/>
  <c r="O1107" i="11"/>
  <c r="P1107" i="11"/>
  <c r="Q1107" i="11"/>
  <c r="R1107" i="11"/>
  <c r="S1107" i="11"/>
  <c r="U1107" i="11"/>
  <c r="V1107" i="11"/>
  <c r="W1107" i="11"/>
  <c r="X1107" i="11"/>
  <c r="Y1107" i="11"/>
  <c r="Z1107" i="11"/>
  <c r="AA1107" i="11"/>
  <c r="AB1107" i="11"/>
  <c r="AC1107" i="11"/>
  <c r="AD1107" i="11"/>
  <c r="AE1107" i="11"/>
  <c r="B1108" i="11"/>
  <c r="C1108" i="11"/>
  <c r="D1108" i="11"/>
  <c r="E1108" i="11"/>
  <c r="F1108" i="11"/>
  <c r="G1108" i="11"/>
  <c r="H1108" i="11"/>
  <c r="I1108" i="11"/>
  <c r="J1108" i="11"/>
  <c r="K1108" i="11"/>
  <c r="L1108" i="11"/>
  <c r="M1108" i="11"/>
  <c r="N1108" i="11"/>
  <c r="O1108" i="11"/>
  <c r="P1108" i="11"/>
  <c r="Q1108" i="11"/>
  <c r="R1108" i="11"/>
  <c r="S1108" i="11"/>
  <c r="U1108" i="11"/>
  <c r="V1108" i="11"/>
  <c r="W1108" i="11"/>
  <c r="X1108" i="11"/>
  <c r="Y1108" i="11"/>
  <c r="Z1108" i="11"/>
  <c r="AA1108" i="11"/>
  <c r="AB1108" i="11"/>
  <c r="AC1108" i="11"/>
  <c r="AD1108" i="11"/>
  <c r="AE1108" i="11"/>
  <c r="B1109" i="11"/>
  <c r="C1109" i="11"/>
  <c r="D1109" i="11"/>
  <c r="E1109" i="11"/>
  <c r="F1109" i="11"/>
  <c r="G1109" i="11"/>
  <c r="H1109" i="11"/>
  <c r="I1109" i="11"/>
  <c r="J1109" i="11"/>
  <c r="K1109" i="11"/>
  <c r="L1109" i="11"/>
  <c r="M1109" i="11"/>
  <c r="N1109" i="11"/>
  <c r="O1109" i="11"/>
  <c r="P1109" i="11"/>
  <c r="Q1109" i="11"/>
  <c r="R1109" i="11"/>
  <c r="S1109" i="11"/>
  <c r="U1109" i="11"/>
  <c r="V1109" i="11"/>
  <c r="W1109" i="11"/>
  <c r="X1109" i="11"/>
  <c r="Y1109" i="11"/>
  <c r="Z1109" i="11"/>
  <c r="AA1109" i="11"/>
  <c r="AB1109" i="11"/>
  <c r="AC1109" i="11"/>
  <c r="AD1109" i="11"/>
  <c r="AE1109" i="11"/>
  <c r="B1110" i="11"/>
  <c r="C1110" i="11"/>
  <c r="D1110" i="11"/>
  <c r="E1110" i="11"/>
  <c r="F1110" i="11"/>
  <c r="G1110" i="11"/>
  <c r="H1110" i="11"/>
  <c r="I1110" i="11"/>
  <c r="J1110" i="11"/>
  <c r="K1110" i="11"/>
  <c r="L1110" i="11"/>
  <c r="M1110" i="11"/>
  <c r="N1110" i="11"/>
  <c r="O1110" i="11"/>
  <c r="P1110" i="11"/>
  <c r="Q1110" i="11"/>
  <c r="R1110" i="11"/>
  <c r="S1110" i="11"/>
  <c r="U1110" i="11"/>
  <c r="V1110" i="11"/>
  <c r="W1110" i="11"/>
  <c r="X1110" i="11"/>
  <c r="Y1110" i="11"/>
  <c r="Z1110" i="11"/>
  <c r="AA1110" i="11"/>
  <c r="AB1110" i="11"/>
  <c r="AC1110" i="11"/>
  <c r="AD1110" i="11"/>
  <c r="AE1110" i="11"/>
  <c r="B1111" i="11"/>
  <c r="C1111" i="11"/>
  <c r="D1111" i="11"/>
  <c r="E1111" i="11"/>
  <c r="F1111" i="11"/>
  <c r="G1111" i="11"/>
  <c r="H1111" i="11"/>
  <c r="I1111" i="11"/>
  <c r="J1111" i="11"/>
  <c r="K1111" i="11"/>
  <c r="L1111" i="11"/>
  <c r="M1111" i="11"/>
  <c r="N1111" i="11"/>
  <c r="O1111" i="11"/>
  <c r="P1111" i="11"/>
  <c r="Q1111" i="11"/>
  <c r="R1111" i="11"/>
  <c r="S1111" i="11"/>
  <c r="U1111" i="11"/>
  <c r="V1111" i="11"/>
  <c r="W1111" i="11"/>
  <c r="X1111" i="11"/>
  <c r="Y1111" i="11"/>
  <c r="Z1111" i="11"/>
  <c r="AA1111" i="11"/>
  <c r="AB1111" i="11"/>
  <c r="AC1111" i="11"/>
  <c r="AD1111" i="11"/>
  <c r="AE1111" i="11"/>
  <c r="B1112" i="11"/>
  <c r="C1112" i="11"/>
  <c r="D1112" i="11"/>
  <c r="E1112" i="11"/>
  <c r="F1112" i="11"/>
  <c r="G1112" i="11"/>
  <c r="H1112" i="11"/>
  <c r="I1112" i="11"/>
  <c r="J1112" i="11"/>
  <c r="K1112" i="11"/>
  <c r="L1112" i="11"/>
  <c r="M1112" i="11"/>
  <c r="N1112" i="11"/>
  <c r="O1112" i="11"/>
  <c r="P1112" i="11"/>
  <c r="Q1112" i="11"/>
  <c r="R1112" i="11"/>
  <c r="S1112" i="11"/>
  <c r="U1112" i="11"/>
  <c r="V1112" i="11"/>
  <c r="W1112" i="11"/>
  <c r="X1112" i="11"/>
  <c r="Y1112" i="11"/>
  <c r="Z1112" i="11"/>
  <c r="AA1112" i="11"/>
  <c r="AB1112" i="11"/>
  <c r="AC1112" i="11"/>
  <c r="AD1112" i="11"/>
  <c r="AE1112" i="11"/>
  <c r="B1113" i="11"/>
  <c r="C1113" i="11"/>
  <c r="D1113" i="11"/>
  <c r="E1113" i="11"/>
  <c r="F1113" i="11"/>
  <c r="G1113" i="11"/>
  <c r="H1113" i="11"/>
  <c r="I1113" i="11"/>
  <c r="J1113" i="11"/>
  <c r="K1113" i="11"/>
  <c r="L1113" i="11"/>
  <c r="M1113" i="11"/>
  <c r="N1113" i="11"/>
  <c r="O1113" i="11"/>
  <c r="P1113" i="11"/>
  <c r="Q1113" i="11"/>
  <c r="R1113" i="11"/>
  <c r="S1113" i="11"/>
  <c r="U1113" i="11"/>
  <c r="V1113" i="11"/>
  <c r="W1113" i="11"/>
  <c r="X1113" i="11"/>
  <c r="Y1113" i="11"/>
  <c r="Z1113" i="11"/>
  <c r="AA1113" i="11"/>
  <c r="AB1113" i="11"/>
  <c r="AC1113" i="11"/>
  <c r="AD1113" i="11"/>
  <c r="AE1113" i="11"/>
  <c r="B1114" i="11"/>
  <c r="C1114" i="11"/>
  <c r="D1114" i="11"/>
  <c r="E1114" i="11"/>
  <c r="F1114" i="11"/>
  <c r="G1114" i="11"/>
  <c r="H1114" i="11"/>
  <c r="I1114" i="11"/>
  <c r="J1114" i="11"/>
  <c r="K1114" i="11"/>
  <c r="L1114" i="11"/>
  <c r="M1114" i="11"/>
  <c r="N1114" i="11"/>
  <c r="O1114" i="11"/>
  <c r="P1114" i="11"/>
  <c r="Q1114" i="11"/>
  <c r="R1114" i="11"/>
  <c r="S1114" i="11"/>
  <c r="U1114" i="11"/>
  <c r="V1114" i="11"/>
  <c r="W1114" i="11"/>
  <c r="X1114" i="11"/>
  <c r="Y1114" i="11"/>
  <c r="Z1114" i="11"/>
  <c r="AA1114" i="11"/>
  <c r="AB1114" i="11"/>
  <c r="AC1114" i="11"/>
  <c r="AD1114" i="11"/>
  <c r="AE1114" i="11"/>
  <c r="B1115" i="11"/>
  <c r="C1115" i="11"/>
  <c r="D1115" i="11"/>
  <c r="E1115" i="11"/>
  <c r="F1115" i="11"/>
  <c r="G1115" i="11"/>
  <c r="H1115" i="11"/>
  <c r="I1115" i="11"/>
  <c r="J1115" i="11"/>
  <c r="K1115" i="11"/>
  <c r="L1115" i="11"/>
  <c r="M1115" i="11"/>
  <c r="N1115" i="11"/>
  <c r="O1115" i="11"/>
  <c r="P1115" i="11"/>
  <c r="Q1115" i="11"/>
  <c r="R1115" i="11"/>
  <c r="S1115" i="11"/>
  <c r="U1115" i="11"/>
  <c r="V1115" i="11"/>
  <c r="W1115" i="11"/>
  <c r="X1115" i="11"/>
  <c r="Y1115" i="11"/>
  <c r="Z1115" i="11"/>
  <c r="AA1115" i="11"/>
  <c r="AB1115" i="11"/>
  <c r="AC1115" i="11"/>
  <c r="AD1115" i="11"/>
  <c r="AE1115" i="11"/>
  <c r="B1116" i="11"/>
  <c r="C1116" i="11"/>
  <c r="D1116" i="11"/>
  <c r="E1116" i="11"/>
  <c r="F1116" i="11"/>
  <c r="G1116" i="11"/>
  <c r="H1116" i="11"/>
  <c r="I1116" i="11"/>
  <c r="J1116" i="11"/>
  <c r="K1116" i="11"/>
  <c r="L1116" i="11"/>
  <c r="M1116" i="11"/>
  <c r="N1116" i="11"/>
  <c r="O1116" i="11"/>
  <c r="P1116" i="11"/>
  <c r="Q1116" i="11"/>
  <c r="R1116" i="11"/>
  <c r="S1116" i="11"/>
  <c r="U1116" i="11"/>
  <c r="V1116" i="11"/>
  <c r="W1116" i="11"/>
  <c r="X1116" i="11"/>
  <c r="Y1116" i="11"/>
  <c r="Z1116" i="11"/>
  <c r="AA1116" i="11"/>
  <c r="AB1116" i="11"/>
  <c r="AC1116" i="11"/>
  <c r="AD1116" i="11"/>
  <c r="AE1116" i="11"/>
  <c r="B1117" i="11"/>
  <c r="C1117" i="11"/>
  <c r="D1117" i="11"/>
  <c r="E1117" i="11"/>
  <c r="F1117" i="11"/>
  <c r="G1117" i="11"/>
  <c r="H1117" i="11"/>
  <c r="I1117" i="11"/>
  <c r="J1117" i="11"/>
  <c r="K1117" i="11"/>
  <c r="L1117" i="11"/>
  <c r="M1117" i="11"/>
  <c r="N1117" i="11"/>
  <c r="O1117" i="11"/>
  <c r="P1117" i="11"/>
  <c r="Q1117" i="11"/>
  <c r="R1117" i="11"/>
  <c r="S1117" i="11"/>
  <c r="U1117" i="11"/>
  <c r="V1117" i="11"/>
  <c r="W1117" i="11"/>
  <c r="X1117" i="11"/>
  <c r="Y1117" i="11"/>
  <c r="Z1117" i="11"/>
  <c r="AA1117" i="11"/>
  <c r="AB1117" i="11"/>
  <c r="AC1117" i="11"/>
  <c r="AD1117" i="11"/>
  <c r="AE1117" i="11"/>
  <c r="B1118" i="11"/>
  <c r="C1118" i="11"/>
  <c r="D1118" i="11"/>
  <c r="E1118" i="11"/>
  <c r="F1118" i="11"/>
  <c r="G1118" i="11"/>
  <c r="H1118" i="11"/>
  <c r="I1118" i="11"/>
  <c r="J1118" i="11"/>
  <c r="K1118" i="11"/>
  <c r="L1118" i="11"/>
  <c r="M1118" i="11"/>
  <c r="N1118" i="11"/>
  <c r="O1118" i="11"/>
  <c r="P1118" i="11"/>
  <c r="Q1118" i="11"/>
  <c r="R1118" i="11"/>
  <c r="S1118" i="11"/>
  <c r="U1118" i="11"/>
  <c r="V1118" i="11"/>
  <c r="W1118" i="11"/>
  <c r="X1118" i="11"/>
  <c r="Y1118" i="11"/>
  <c r="Z1118" i="11"/>
  <c r="AA1118" i="11"/>
  <c r="AB1118" i="11"/>
  <c r="AC1118" i="11"/>
  <c r="AD1118" i="11"/>
  <c r="AE1118" i="11"/>
  <c r="B1119" i="11"/>
  <c r="C1119" i="11"/>
  <c r="D1119" i="11"/>
  <c r="E1119" i="11"/>
  <c r="F1119" i="11"/>
  <c r="G1119" i="11"/>
  <c r="H1119" i="11"/>
  <c r="I1119" i="11"/>
  <c r="J1119" i="11"/>
  <c r="K1119" i="11"/>
  <c r="L1119" i="11"/>
  <c r="M1119" i="11"/>
  <c r="N1119" i="11"/>
  <c r="O1119" i="11"/>
  <c r="P1119" i="11"/>
  <c r="Q1119" i="11"/>
  <c r="R1119" i="11"/>
  <c r="S1119" i="11"/>
  <c r="U1119" i="11"/>
  <c r="V1119" i="11"/>
  <c r="W1119" i="11"/>
  <c r="X1119" i="11"/>
  <c r="Y1119" i="11"/>
  <c r="Z1119" i="11"/>
  <c r="AA1119" i="11"/>
  <c r="AB1119" i="11"/>
  <c r="AC1119" i="11"/>
  <c r="AD1119" i="11"/>
  <c r="AE1119" i="11"/>
  <c r="B1120" i="11"/>
  <c r="C1120" i="11"/>
  <c r="D1120" i="11"/>
  <c r="E1120" i="11"/>
  <c r="F1120" i="11"/>
  <c r="G1120" i="11"/>
  <c r="H1120" i="11"/>
  <c r="I1120" i="11"/>
  <c r="J1120" i="11"/>
  <c r="K1120" i="11"/>
  <c r="L1120" i="11"/>
  <c r="M1120" i="11"/>
  <c r="N1120" i="11"/>
  <c r="O1120" i="11"/>
  <c r="P1120" i="11"/>
  <c r="Q1120" i="11"/>
  <c r="R1120" i="11"/>
  <c r="S1120" i="11"/>
  <c r="U1120" i="11"/>
  <c r="V1120" i="11"/>
  <c r="W1120" i="11"/>
  <c r="X1120" i="11"/>
  <c r="Y1120" i="11"/>
  <c r="Z1120" i="11"/>
  <c r="AA1120" i="11"/>
  <c r="AB1120" i="11"/>
  <c r="AC1120" i="11"/>
  <c r="AD1120" i="11"/>
  <c r="AE1120" i="11"/>
  <c r="B1121" i="11"/>
  <c r="C1121" i="11"/>
  <c r="D1121" i="11"/>
  <c r="E1121" i="11"/>
  <c r="F1121" i="11"/>
  <c r="G1121" i="11"/>
  <c r="H1121" i="11"/>
  <c r="I1121" i="11"/>
  <c r="J1121" i="11"/>
  <c r="K1121" i="11"/>
  <c r="L1121" i="11"/>
  <c r="M1121" i="11"/>
  <c r="N1121" i="11"/>
  <c r="O1121" i="11"/>
  <c r="P1121" i="11"/>
  <c r="Q1121" i="11"/>
  <c r="R1121" i="11"/>
  <c r="S1121" i="11"/>
  <c r="U1121" i="11"/>
  <c r="V1121" i="11"/>
  <c r="W1121" i="11"/>
  <c r="X1121" i="11"/>
  <c r="Y1121" i="11"/>
  <c r="Z1121" i="11"/>
  <c r="AA1121" i="11"/>
  <c r="AB1121" i="11"/>
  <c r="AC1121" i="11"/>
  <c r="AD1121" i="11"/>
  <c r="AE1121" i="11"/>
  <c r="B1122" i="11"/>
  <c r="C1122" i="11"/>
  <c r="D1122" i="11"/>
  <c r="E1122" i="11"/>
  <c r="F1122" i="11"/>
  <c r="G1122" i="11"/>
  <c r="H1122" i="11"/>
  <c r="I1122" i="11"/>
  <c r="J1122" i="11"/>
  <c r="K1122" i="11"/>
  <c r="L1122" i="11"/>
  <c r="M1122" i="11"/>
  <c r="N1122" i="11"/>
  <c r="O1122" i="11"/>
  <c r="P1122" i="11"/>
  <c r="Q1122" i="11"/>
  <c r="R1122" i="11"/>
  <c r="S1122" i="11"/>
  <c r="U1122" i="11"/>
  <c r="V1122" i="11"/>
  <c r="W1122" i="11"/>
  <c r="X1122" i="11"/>
  <c r="Y1122" i="11"/>
  <c r="Z1122" i="11"/>
  <c r="AA1122" i="11"/>
  <c r="AB1122" i="11"/>
  <c r="AC1122" i="11"/>
  <c r="AD1122" i="11"/>
  <c r="AE1122" i="11"/>
  <c r="B1123" i="11"/>
  <c r="C1123" i="11"/>
  <c r="D1123" i="11"/>
  <c r="E1123" i="11"/>
  <c r="F1123" i="11"/>
  <c r="G1123" i="11"/>
  <c r="H1123" i="11"/>
  <c r="I1123" i="11"/>
  <c r="J1123" i="11"/>
  <c r="K1123" i="11"/>
  <c r="L1123" i="11"/>
  <c r="M1123" i="11"/>
  <c r="N1123" i="11"/>
  <c r="O1123" i="11"/>
  <c r="P1123" i="11"/>
  <c r="Q1123" i="11"/>
  <c r="R1123" i="11"/>
  <c r="S1123" i="11"/>
  <c r="U1123" i="11"/>
  <c r="V1123" i="11"/>
  <c r="W1123" i="11"/>
  <c r="X1123" i="11"/>
  <c r="Y1123" i="11"/>
  <c r="Z1123" i="11"/>
  <c r="AA1123" i="11"/>
  <c r="AB1123" i="11"/>
  <c r="AC1123" i="11"/>
  <c r="AD1123" i="11"/>
  <c r="AE1123" i="11"/>
  <c r="B1124" i="11"/>
  <c r="C1124" i="11"/>
  <c r="D1124" i="11"/>
  <c r="E1124" i="11"/>
  <c r="F1124" i="11"/>
  <c r="G1124" i="11"/>
  <c r="H1124" i="11"/>
  <c r="I1124" i="11"/>
  <c r="J1124" i="11"/>
  <c r="K1124" i="11"/>
  <c r="L1124" i="11"/>
  <c r="M1124" i="11"/>
  <c r="N1124" i="11"/>
  <c r="O1124" i="11"/>
  <c r="P1124" i="11"/>
  <c r="Q1124" i="11"/>
  <c r="R1124" i="11"/>
  <c r="S1124" i="11"/>
  <c r="U1124" i="11"/>
  <c r="V1124" i="11"/>
  <c r="W1124" i="11"/>
  <c r="X1124" i="11"/>
  <c r="Y1124" i="11"/>
  <c r="Z1124" i="11"/>
  <c r="AA1124" i="11"/>
  <c r="AB1124" i="11"/>
  <c r="AC1124" i="11"/>
  <c r="AD1124" i="11"/>
  <c r="AE1124" i="11"/>
  <c r="B1125" i="11"/>
  <c r="C1125" i="11"/>
  <c r="D1125" i="11"/>
  <c r="E1125" i="11"/>
  <c r="F1125" i="11"/>
  <c r="G1125" i="11"/>
  <c r="H1125" i="11"/>
  <c r="I1125" i="11"/>
  <c r="J1125" i="11"/>
  <c r="K1125" i="11"/>
  <c r="L1125" i="11"/>
  <c r="M1125" i="11"/>
  <c r="N1125" i="11"/>
  <c r="O1125" i="11"/>
  <c r="P1125" i="11"/>
  <c r="Q1125" i="11"/>
  <c r="R1125" i="11"/>
  <c r="S1125" i="11"/>
  <c r="U1125" i="11"/>
  <c r="V1125" i="11"/>
  <c r="W1125" i="11"/>
  <c r="X1125" i="11"/>
  <c r="Y1125" i="11"/>
  <c r="Z1125" i="11"/>
  <c r="AA1125" i="11"/>
  <c r="AB1125" i="11"/>
  <c r="AC1125" i="11"/>
  <c r="AD1125" i="11"/>
  <c r="AE1125" i="11"/>
  <c r="B1126" i="11"/>
  <c r="C1126" i="11"/>
  <c r="D1126" i="11"/>
  <c r="E1126" i="11"/>
  <c r="F1126" i="11"/>
  <c r="G1126" i="11"/>
  <c r="H1126" i="11"/>
  <c r="I1126" i="11"/>
  <c r="J1126" i="11"/>
  <c r="K1126" i="11"/>
  <c r="L1126" i="11"/>
  <c r="M1126" i="11"/>
  <c r="N1126" i="11"/>
  <c r="O1126" i="11"/>
  <c r="P1126" i="11"/>
  <c r="Q1126" i="11"/>
  <c r="R1126" i="11"/>
  <c r="S1126" i="11"/>
  <c r="U1126" i="11"/>
  <c r="V1126" i="11"/>
  <c r="W1126" i="11"/>
  <c r="X1126" i="11"/>
  <c r="Y1126" i="11"/>
  <c r="Z1126" i="11"/>
  <c r="AA1126" i="11"/>
  <c r="AB1126" i="11"/>
  <c r="AC1126" i="11"/>
  <c r="AD1126" i="11"/>
  <c r="AE1126" i="11"/>
  <c r="B1127" i="11"/>
  <c r="C1127" i="11"/>
  <c r="D1127" i="11"/>
  <c r="E1127" i="11"/>
  <c r="F1127" i="11"/>
  <c r="G1127" i="11"/>
  <c r="H1127" i="11"/>
  <c r="I1127" i="11"/>
  <c r="J1127" i="11"/>
  <c r="K1127" i="11"/>
  <c r="L1127" i="11"/>
  <c r="M1127" i="11"/>
  <c r="N1127" i="11"/>
  <c r="O1127" i="11"/>
  <c r="P1127" i="11"/>
  <c r="Q1127" i="11"/>
  <c r="R1127" i="11"/>
  <c r="S1127" i="11"/>
  <c r="U1127" i="11"/>
  <c r="V1127" i="11"/>
  <c r="W1127" i="11"/>
  <c r="X1127" i="11"/>
  <c r="Y1127" i="11"/>
  <c r="Z1127" i="11"/>
  <c r="AA1127" i="11"/>
  <c r="AB1127" i="11"/>
  <c r="AC1127" i="11"/>
  <c r="AD1127" i="11"/>
  <c r="AE1127" i="11"/>
  <c r="B1128" i="11"/>
  <c r="C1128" i="11"/>
  <c r="D1128" i="11"/>
  <c r="E1128" i="11"/>
  <c r="F1128" i="11"/>
  <c r="G1128" i="11"/>
  <c r="H1128" i="11"/>
  <c r="I1128" i="11"/>
  <c r="J1128" i="11"/>
  <c r="K1128" i="11"/>
  <c r="L1128" i="11"/>
  <c r="M1128" i="11"/>
  <c r="N1128" i="11"/>
  <c r="O1128" i="11"/>
  <c r="P1128" i="11"/>
  <c r="Q1128" i="11"/>
  <c r="R1128" i="11"/>
  <c r="S1128" i="11"/>
  <c r="U1128" i="11"/>
  <c r="V1128" i="11"/>
  <c r="W1128" i="11"/>
  <c r="X1128" i="11"/>
  <c r="Y1128" i="11"/>
  <c r="Z1128" i="11"/>
  <c r="AA1128" i="11"/>
  <c r="AB1128" i="11"/>
  <c r="AC1128" i="11"/>
  <c r="AD1128" i="11"/>
  <c r="AE1128" i="11"/>
  <c r="B1129" i="11"/>
  <c r="C1129" i="11"/>
  <c r="D1129" i="11"/>
  <c r="E1129" i="11"/>
  <c r="F1129" i="11"/>
  <c r="G1129" i="11"/>
  <c r="H1129" i="11"/>
  <c r="I1129" i="11"/>
  <c r="J1129" i="11"/>
  <c r="K1129" i="11"/>
  <c r="L1129" i="11"/>
  <c r="M1129" i="11"/>
  <c r="N1129" i="11"/>
  <c r="O1129" i="11"/>
  <c r="P1129" i="11"/>
  <c r="Q1129" i="11"/>
  <c r="R1129" i="11"/>
  <c r="S1129" i="11"/>
  <c r="U1129" i="11"/>
  <c r="V1129" i="11"/>
  <c r="W1129" i="11"/>
  <c r="X1129" i="11"/>
  <c r="Y1129" i="11"/>
  <c r="Z1129" i="11"/>
  <c r="AA1129" i="11"/>
  <c r="AB1129" i="11"/>
  <c r="AC1129" i="11"/>
  <c r="AD1129" i="11"/>
  <c r="AE1129" i="11"/>
  <c r="B1130" i="11"/>
  <c r="C1130" i="11"/>
  <c r="D1130" i="11"/>
  <c r="E1130" i="11"/>
  <c r="F1130" i="11"/>
  <c r="G1130" i="11"/>
  <c r="H1130" i="11"/>
  <c r="I1130" i="11"/>
  <c r="J1130" i="11"/>
  <c r="K1130" i="11"/>
  <c r="L1130" i="11"/>
  <c r="M1130" i="11"/>
  <c r="N1130" i="11"/>
  <c r="O1130" i="11"/>
  <c r="P1130" i="11"/>
  <c r="Q1130" i="11"/>
  <c r="R1130" i="11"/>
  <c r="S1130" i="11"/>
  <c r="U1130" i="11"/>
  <c r="V1130" i="11"/>
  <c r="W1130" i="11"/>
  <c r="X1130" i="11"/>
  <c r="Y1130" i="11"/>
  <c r="Z1130" i="11"/>
  <c r="AA1130" i="11"/>
  <c r="AB1130" i="11"/>
  <c r="AC1130" i="11"/>
  <c r="AD1130" i="11"/>
  <c r="AE1130" i="11"/>
  <c r="B1131" i="11"/>
  <c r="C1131" i="11"/>
  <c r="D1131" i="11"/>
  <c r="E1131" i="11"/>
  <c r="F1131" i="11"/>
  <c r="G1131" i="11"/>
  <c r="H1131" i="11"/>
  <c r="I1131" i="11"/>
  <c r="J1131" i="11"/>
  <c r="K1131" i="11"/>
  <c r="L1131" i="11"/>
  <c r="M1131" i="11"/>
  <c r="N1131" i="11"/>
  <c r="O1131" i="11"/>
  <c r="P1131" i="11"/>
  <c r="Q1131" i="11"/>
  <c r="R1131" i="11"/>
  <c r="S1131" i="11"/>
  <c r="U1131" i="11"/>
  <c r="V1131" i="11"/>
  <c r="W1131" i="11"/>
  <c r="X1131" i="11"/>
  <c r="Y1131" i="11"/>
  <c r="Z1131" i="11"/>
  <c r="AA1131" i="11"/>
  <c r="AB1131" i="11"/>
  <c r="AC1131" i="11"/>
  <c r="AD1131" i="11"/>
  <c r="AE1131" i="11"/>
  <c r="B1132" i="11"/>
  <c r="C1132" i="11"/>
  <c r="D1132" i="11"/>
  <c r="E1132" i="11"/>
  <c r="F1132" i="11"/>
  <c r="G1132" i="11"/>
  <c r="H1132" i="11"/>
  <c r="I1132" i="11"/>
  <c r="J1132" i="11"/>
  <c r="K1132" i="11"/>
  <c r="L1132" i="11"/>
  <c r="M1132" i="11"/>
  <c r="N1132" i="11"/>
  <c r="O1132" i="11"/>
  <c r="P1132" i="11"/>
  <c r="Q1132" i="11"/>
  <c r="R1132" i="11"/>
  <c r="S1132" i="11"/>
  <c r="U1132" i="11"/>
  <c r="V1132" i="11"/>
  <c r="W1132" i="11"/>
  <c r="X1132" i="11"/>
  <c r="Y1132" i="11"/>
  <c r="Z1132" i="11"/>
  <c r="AA1132" i="11"/>
  <c r="AB1132" i="11"/>
  <c r="AC1132" i="11"/>
  <c r="AD1132" i="11"/>
  <c r="AE1132" i="11"/>
  <c r="B1133" i="11"/>
  <c r="C1133" i="11"/>
  <c r="D1133" i="11"/>
  <c r="E1133" i="11"/>
  <c r="F1133" i="11"/>
  <c r="G1133" i="11"/>
  <c r="H1133" i="11"/>
  <c r="I1133" i="11"/>
  <c r="J1133" i="11"/>
  <c r="K1133" i="11"/>
  <c r="L1133" i="11"/>
  <c r="M1133" i="11"/>
  <c r="N1133" i="11"/>
  <c r="O1133" i="11"/>
  <c r="P1133" i="11"/>
  <c r="Q1133" i="11"/>
  <c r="R1133" i="11"/>
  <c r="S1133" i="11"/>
  <c r="U1133" i="11"/>
  <c r="V1133" i="11"/>
  <c r="W1133" i="11"/>
  <c r="X1133" i="11"/>
  <c r="Y1133" i="11"/>
  <c r="Z1133" i="11"/>
  <c r="AA1133" i="11"/>
  <c r="AB1133" i="11"/>
  <c r="AC1133" i="11"/>
  <c r="AD1133" i="11"/>
  <c r="AE1133" i="11"/>
  <c r="B1134" i="11"/>
  <c r="C1134" i="11"/>
  <c r="D1134" i="11"/>
  <c r="E1134" i="11"/>
  <c r="F1134" i="11"/>
  <c r="G1134" i="11"/>
  <c r="H1134" i="11"/>
  <c r="I1134" i="11"/>
  <c r="J1134" i="11"/>
  <c r="K1134" i="11"/>
  <c r="L1134" i="11"/>
  <c r="M1134" i="11"/>
  <c r="N1134" i="11"/>
  <c r="O1134" i="11"/>
  <c r="P1134" i="11"/>
  <c r="Q1134" i="11"/>
  <c r="R1134" i="11"/>
  <c r="S1134" i="11"/>
  <c r="U1134" i="11"/>
  <c r="V1134" i="11"/>
  <c r="W1134" i="11"/>
  <c r="X1134" i="11"/>
  <c r="Y1134" i="11"/>
  <c r="Z1134" i="11"/>
  <c r="AA1134" i="11"/>
  <c r="AB1134" i="11"/>
  <c r="AC1134" i="11"/>
  <c r="AD1134" i="11"/>
  <c r="AE1134" i="11"/>
  <c r="B1135" i="11"/>
  <c r="C1135" i="11"/>
  <c r="D1135" i="11"/>
  <c r="E1135" i="11"/>
  <c r="F1135" i="11"/>
  <c r="G1135" i="11"/>
  <c r="H1135" i="11"/>
  <c r="I1135" i="11"/>
  <c r="J1135" i="11"/>
  <c r="K1135" i="11"/>
  <c r="L1135" i="11"/>
  <c r="M1135" i="11"/>
  <c r="N1135" i="11"/>
  <c r="O1135" i="11"/>
  <c r="P1135" i="11"/>
  <c r="Q1135" i="11"/>
  <c r="R1135" i="11"/>
  <c r="S1135" i="11"/>
  <c r="U1135" i="11"/>
  <c r="V1135" i="11"/>
  <c r="W1135" i="11"/>
  <c r="X1135" i="11"/>
  <c r="Y1135" i="11"/>
  <c r="Z1135" i="11"/>
  <c r="AA1135" i="11"/>
  <c r="AB1135" i="11"/>
  <c r="AC1135" i="11"/>
  <c r="AD1135" i="11"/>
  <c r="AE1135" i="11"/>
  <c r="B1136" i="11"/>
  <c r="C1136" i="11"/>
  <c r="D1136" i="11"/>
  <c r="E1136" i="11"/>
  <c r="F1136" i="11"/>
  <c r="G1136" i="11"/>
  <c r="H1136" i="11"/>
  <c r="I1136" i="11"/>
  <c r="J1136" i="11"/>
  <c r="K1136" i="11"/>
  <c r="L1136" i="11"/>
  <c r="M1136" i="11"/>
  <c r="N1136" i="11"/>
  <c r="O1136" i="11"/>
  <c r="P1136" i="11"/>
  <c r="Q1136" i="11"/>
  <c r="R1136" i="11"/>
  <c r="S1136" i="11"/>
  <c r="U1136" i="11"/>
  <c r="V1136" i="11"/>
  <c r="W1136" i="11"/>
  <c r="X1136" i="11"/>
  <c r="Y1136" i="11"/>
  <c r="Z1136" i="11"/>
  <c r="AA1136" i="11"/>
  <c r="AB1136" i="11"/>
  <c r="AC1136" i="11"/>
  <c r="AD1136" i="11"/>
  <c r="AE1136" i="11"/>
  <c r="B1137" i="11"/>
  <c r="C1137" i="11"/>
  <c r="D1137" i="11"/>
  <c r="E1137" i="11"/>
  <c r="F1137" i="11"/>
  <c r="G1137" i="11"/>
  <c r="H1137" i="11"/>
  <c r="I1137" i="11"/>
  <c r="J1137" i="11"/>
  <c r="K1137" i="11"/>
  <c r="L1137" i="11"/>
  <c r="M1137" i="11"/>
  <c r="N1137" i="11"/>
  <c r="O1137" i="11"/>
  <c r="P1137" i="11"/>
  <c r="Q1137" i="11"/>
  <c r="R1137" i="11"/>
  <c r="S1137" i="11"/>
  <c r="U1137" i="11"/>
  <c r="V1137" i="11"/>
  <c r="W1137" i="11"/>
  <c r="X1137" i="11"/>
  <c r="Y1137" i="11"/>
  <c r="Z1137" i="11"/>
  <c r="AA1137" i="11"/>
  <c r="AB1137" i="11"/>
  <c r="AC1137" i="11"/>
  <c r="AD1137" i="11"/>
  <c r="AE1137" i="11"/>
  <c r="B1138" i="11"/>
  <c r="C1138" i="11"/>
  <c r="D1138" i="11"/>
  <c r="E1138" i="11"/>
  <c r="F1138" i="11"/>
  <c r="G1138" i="11"/>
  <c r="H1138" i="11"/>
  <c r="I1138" i="11"/>
  <c r="J1138" i="11"/>
  <c r="K1138" i="11"/>
  <c r="L1138" i="11"/>
  <c r="M1138" i="11"/>
  <c r="N1138" i="11"/>
  <c r="O1138" i="11"/>
  <c r="P1138" i="11"/>
  <c r="Q1138" i="11"/>
  <c r="R1138" i="11"/>
  <c r="S1138" i="11"/>
  <c r="U1138" i="11"/>
  <c r="V1138" i="11"/>
  <c r="W1138" i="11"/>
  <c r="X1138" i="11"/>
  <c r="Y1138" i="11"/>
  <c r="Z1138" i="11"/>
  <c r="AA1138" i="11"/>
  <c r="AB1138" i="11"/>
  <c r="AC1138" i="11"/>
  <c r="AD1138" i="11"/>
  <c r="AE1138" i="11"/>
  <c r="B1139" i="11"/>
  <c r="C1139" i="11"/>
  <c r="D1139" i="11"/>
  <c r="E1139" i="11"/>
  <c r="F1139" i="11"/>
  <c r="G1139" i="11"/>
  <c r="H1139" i="11"/>
  <c r="I1139" i="11"/>
  <c r="J1139" i="11"/>
  <c r="K1139" i="11"/>
  <c r="L1139" i="11"/>
  <c r="M1139" i="11"/>
  <c r="N1139" i="11"/>
  <c r="O1139" i="11"/>
  <c r="P1139" i="11"/>
  <c r="Q1139" i="11"/>
  <c r="R1139" i="11"/>
  <c r="S1139" i="11"/>
  <c r="U1139" i="11"/>
  <c r="V1139" i="11"/>
  <c r="W1139" i="11"/>
  <c r="X1139" i="11"/>
  <c r="Y1139" i="11"/>
  <c r="Z1139" i="11"/>
  <c r="AA1139" i="11"/>
  <c r="AB1139" i="11"/>
  <c r="AC1139" i="11"/>
  <c r="AD1139" i="11"/>
  <c r="AE1139" i="11"/>
  <c r="B1140" i="11"/>
  <c r="C1140" i="11"/>
  <c r="D1140" i="11"/>
  <c r="E1140" i="11"/>
  <c r="F1140" i="11"/>
  <c r="G1140" i="11"/>
  <c r="H1140" i="11"/>
  <c r="I1140" i="11"/>
  <c r="J1140" i="11"/>
  <c r="K1140" i="11"/>
  <c r="L1140" i="11"/>
  <c r="M1140" i="11"/>
  <c r="N1140" i="11"/>
  <c r="O1140" i="11"/>
  <c r="P1140" i="11"/>
  <c r="Q1140" i="11"/>
  <c r="R1140" i="11"/>
  <c r="S1140" i="11"/>
  <c r="U1140" i="11"/>
  <c r="V1140" i="11"/>
  <c r="W1140" i="11"/>
  <c r="X1140" i="11"/>
  <c r="Y1140" i="11"/>
  <c r="Z1140" i="11"/>
  <c r="AA1140" i="11"/>
  <c r="AB1140" i="11"/>
  <c r="AC1140" i="11"/>
  <c r="AD1140" i="11"/>
  <c r="AE1140" i="11"/>
  <c r="B1141" i="11"/>
  <c r="C1141" i="11"/>
  <c r="D1141" i="11"/>
  <c r="E1141" i="11"/>
  <c r="F1141" i="11"/>
  <c r="G1141" i="11"/>
  <c r="H1141" i="11"/>
  <c r="I1141" i="11"/>
  <c r="J1141" i="11"/>
  <c r="K1141" i="11"/>
  <c r="L1141" i="11"/>
  <c r="M1141" i="11"/>
  <c r="N1141" i="11"/>
  <c r="O1141" i="11"/>
  <c r="P1141" i="11"/>
  <c r="Q1141" i="11"/>
  <c r="R1141" i="11"/>
  <c r="S1141" i="11"/>
  <c r="U1141" i="11"/>
  <c r="V1141" i="11"/>
  <c r="W1141" i="11"/>
  <c r="X1141" i="11"/>
  <c r="Y1141" i="11"/>
  <c r="Z1141" i="11"/>
  <c r="AA1141" i="11"/>
  <c r="AB1141" i="11"/>
  <c r="AC1141" i="11"/>
  <c r="AD1141" i="11"/>
  <c r="AE1141" i="11"/>
  <c r="B1142" i="11"/>
  <c r="C1142" i="11"/>
  <c r="D1142" i="11"/>
  <c r="E1142" i="11"/>
  <c r="F1142" i="11"/>
  <c r="G1142" i="11"/>
  <c r="H1142" i="11"/>
  <c r="I1142" i="11"/>
  <c r="J1142" i="11"/>
  <c r="K1142" i="11"/>
  <c r="L1142" i="11"/>
  <c r="M1142" i="11"/>
  <c r="N1142" i="11"/>
  <c r="O1142" i="11"/>
  <c r="P1142" i="11"/>
  <c r="Q1142" i="11"/>
  <c r="R1142" i="11"/>
  <c r="S1142" i="11"/>
  <c r="U1142" i="11"/>
  <c r="V1142" i="11"/>
  <c r="W1142" i="11"/>
  <c r="X1142" i="11"/>
  <c r="Y1142" i="11"/>
  <c r="Z1142" i="11"/>
  <c r="AA1142" i="11"/>
  <c r="AB1142" i="11"/>
  <c r="AC1142" i="11"/>
  <c r="AD1142" i="11"/>
  <c r="AE1142" i="11"/>
  <c r="B1143" i="11"/>
  <c r="C1143" i="11"/>
  <c r="D1143" i="11"/>
  <c r="E1143" i="11"/>
  <c r="F1143" i="11"/>
  <c r="G1143" i="11"/>
  <c r="H1143" i="11"/>
  <c r="I1143" i="11"/>
  <c r="J1143" i="11"/>
  <c r="K1143" i="11"/>
  <c r="L1143" i="11"/>
  <c r="M1143" i="11"/>
  <c r="N1143" i="11"/>
  <c r="O1143" i="11"/>
  <c r="P1143" i="11"/>
  <c r="Q1143" i="11"/>
  <c r="R1143" i="11"/>
  <c r="S1143" i="11"/>
  <c r="U1143" i="11"/>
  <c r="V1143" i="11"/>
  <c r="W1143" i="11"/>
  <c r="X1143" i="11"/>
  <c r="Y1143" i="11"/>
  <c r="Z1143" i="11"/>
  <c r="AA1143" i="11"/>
  <c r="AB1143" i="11"/>
  <c r="AC1143" i="11"/>
  <c r="AD1143" i="11"/>
  <c r="AE1143" i="11"/>
  <c r="B1144" i="11"/>
  <c r="C1144" i="11"/>
  <c r="D1144" i="11"/>
  <c r="E1144" i="11"/>
  <c r="F1144" i="11"/>
  <c r="G1144" i="11"/>
  <c r="H1144" i="11"/>
  <c r="I1144" i="11"/>
  <c r="J1144" i="11"/>
  <c r="K1144" i="11"/>
  <c r="L1144" i="11"/>
  <c r="M1144" i="11"/>
  <c r="N1144" i="11"/>
  <c r="O1144" i="11"/>
  <c r="P1144" i="11"/>
  <c r="Q1144" i="11"/>
  <c r="R1144" i="11"/>
  <c r="S1144" i="11"/>
  <c r="U1144" i="11"/>
  <c r="V1144" i="11"/>
  <c r="W1144" i="11"/>
  <c r="X1144" i="11"/>
  <c r="Y1144" i="11"/>
  <c r="Z1144" i="11"/>
  <c r="AA1144" i="11"/>
  <c r="AB1144" i="11"/>
  <c r="AC1144" i="11"/>
  <c r="AD1144" i="11"/>
  <c r="AE1144" i="11"/>
  <c r="B1145" i="11"/>
  <c r="C1145" i="11"/>
  <c r="D1145" i="11"/>
  <c r="E1145" i="11"/>
  <c r="F1145" i="11"/>
  <c r="G1145" i="11"/>
  <c r="H1145" i="11"/>
  <c r="I1145" i="11"/>
  <c r="J1145" i="11"/>
  <c r="K1145" i="11"/>
  <c r="L1145" i="11"/>
  <c r="M1145" i="11"/>
  <c r="N1145" i="11"/>
  <c r="O1145" i="11"/>
  <c r="P1145" i="11"/>
  <c r="Q1145" i="11"/>
  <c r="R1145" i="11"/>
  <c r="S1145" i="11"/>
  <c r="U1145" i="11"/>
  <c r="V1145" i="11"/>
  <c r="W1145" i="11"/>
  <c r="X1145" i="11"/>
  <c r="Y1145" i="11"/>
  <c r="Z1145" i="11"/>
  <c r="AA1145" i="11"/>
  <c r="AB1145" i="11"/>
  <c r="AC1145" i="11"/>
  <c r="AD1145" i="11"/>
  <c r="AE1145" i="11"/>
  <c r="B1146" i="11"/>
  <c r="C1146" i="11"/>
  <c r="D1146" i="11"/>
  <c r="E1146" i="11"/>
  <c r="F1146" i="11"/>
  <c r="G1146" i="11"/>
  <c r="H1146" i="11"/>
  <c r="I1146" i="11"/>
  <c r="J1146" i="11"/>
  <c r="K1146" i="11"/>
  <c r="L1146" i="11"/>
  <c r="M1146" i="11"/>
  <c r="N1146" i="11"/>
  <c r="O1146" i="11"/>
  <c r="P1146" i="11"/>
  <c r="Q1146" i="11"/>
  <c r="R1146" i="11"/>
  <c r="S1146" i="11"/>
  <c r="U1146" i="11"/>
  <c r="V1146" i="11"/>
  <c r="W1146" i="11"/>
  <c r="X1146" i="11"/>
  <c r="Y1146" i="11"/>
  <c r="Z1146" i="11"/>
  <c r="AA1146" i="11"/>
  <c r="AB1146" i="11"/>
  <c r="AC1146" i="11"/>
  <c r="AD1146" i="11"/>
  <c r="AE1146" i="11"/>
  <c r="B1147" i="11"/>
  <c r="C1147" i="11"/>
  <c r="D1147" i="11"/>
  <c r="E1147" i="11"/>
  <c r="F1147" i="11"/>
  <c r="G1147" i="11"/>
  <c r="H1147" i="11"/>
  <c r="I1147" i="11"/>
  <c r="J1147" i="11"/>
  <c r="K1147" i="11"/>
  <c r="L1147" i="11"/>
  <c r="M1147" i="11"/>
  <c r="N1147" i="11"/>
  <c r="O1147" i="11"/>
  <c r="P1147" i="11"/>
  <c r="Q1147" i="11"/>
  <c r="R1147" i="11"/>
  <c r="S1147" i="11"/>
  <c r="U1147" i="11"/>
  <c r="V1147" i="11"/>
  <c r="W1147" i="11"/>
  <c r="X1147" i="11"/>
  <c r="Y1147" i="11"/>
  <c r="Z1147" i="11"/>
  <c r="AA1147" i="11"/>
  <c r="AB1147" i="11"/>
  <c r="AC1147" i="11"/>
  <c r="AD1147" i="11"/>
  <c r="AE1147" i="11"/>
  <c r="B1148" i="11"/>
  <c r="C1148" i="11"/>
  <c r="D1148" i="11"/>
  <c r="E1148" i="11"/>
  <c r="F1148" i="11"/>
  <c r="G1148" i="11"/>
  <c r="H1148" i="11"/>
  <c r="I1148" i="11"/>
  <c r="J1148" i="11"/>
  <c r="K1148" i="11"/>
  <c r="L1148" i="11"/>
  <c r="M1148" i="11"/>
  <c r="N1148" i="11"/>
  <c r="O1148" i="11"/>
  <c r="P1148" i="11"/>
  <c r="Q1148" i="11"/>
  <c r="R1148" i="11"/>
  <c r="S1148" i="11"/>
  <c r="U1148" i="11"/>
  <c r="V1148" i="11"/>
  <c r="W1148" i="11"/>
  <c r="X1148" i="11"/>
  <c r="Y1148" i="11"/>
  <c r="Z1148" i="11"/>
  <c r="AA1148" i="11"/>
  <c r="AB1148" i="11"/>
  <c r="AC1148" i="11"/>
  <c r="AD1148" i="11"/>
  <c r="AE1148" i="11"/>
  <c r="B1149" i="11"/>
  <c r="C1149" i="11"/>
  <c r="D1149" i="11"/>
  <c r="E1149" i="11"/>
  <c r="F1149" i="11"/>
  <c r="G1149" i="11"/>
  <c r="H1149" i="11"/>
  <c r="I1149" i="11"/>
  <c r="J1149" i="11"/>
  <c r="K1149" i="11"/>
  <c r="L1149" i="11"/>
  <c r="M1149" i="11"/>
  <c r="N1149" i="11"/>
  <c r="O1149" i="11"/>
  <c r="P1149" i="11"/>
  <c r="Q1149" i="11"/>
  <c r="R1149" i="11"/>
  <c r="S1149" i="11"/>
  <c r="U1149" i="11"/>
  <c r="V1149" i="11"/>
  <c r="W1149" i="11"/>
  <c r="X1149" i="11"/>
  <c r="Y1149" i="11"/>
  <c r="Z1149" i="11"/>
  <c r="AA1149" i="11"/>
  <c r="AB1149" i="11"/>
  <c r="AC1149" i="11"/>
  <c r="AD1149" i="11"/>
  <c r="AE1149" i="11"/>
  <c r="B1150" i="11"/>
  <c r="C1150" i="11"/>
  <c r="D1150" i="11"/>
  <c r="E1150" i="11"/>
  <c r="F1150" i="11"/>
  <c r="G1150" i="11"/>
  <c r="H1150" i="11"/>
  <c r="I1150" i="11"/>
  <c r="J1150" i="11"/>
  <c r="K1150" i="11"/>
  <c r="L1150" i="11"/>
  <c r="M1150" i="11"/>
  <c r="N1150" i="11"/>
  <c r="O1150" i="11"/>
  <c r="P1150" i="11"/>
  <c r="Q1150" i="11"/>
  <c r="R1150" i="11"/>
  <c r="S1150" i="11"/>
  <c r="U1150" i="11"/>
  <c r="V1150" i="11"/>
  <c r="W1150" i="11"/>
  <c r="X1150" i="11"/>
  <c r="Y1150" i="11"/>
  <c r="Z1150" i="11"/>
  <c r="AA1150" i="11"/>
  <c r="AB1150" i="11"/>
  <c r="AC1150" i="11"/>
  <c r="AD1150" i="11"/>
  <c r="AE1150" i="11"/>
  <c r="B1151" i="11"/>
  <c r="C1151" i="11"/>
  <c r="D1151" i="11"/>
  <c r="E1151" i="11"/>
  <c r="F1151" i="11"/>
  <c r="G1151" i="11"/>
  <c r="H1151" i="11"/>
  <c r="I1151" i="11"/>
  <c r="J1151" i="11"/>
  <c r="K1151" i="11"/>
  <c r="L1151" i="11"/>
  <c r="M1151" i="11"/>
  <c r="N1151" i="11"/>
  <c r="O1151" i="11"/>
  <c r="P1151" i="11"/>
  <c r="Q1151" i="11"/>
  <c r="R1151" i="11"/>
  <c r="S1151" i="11"/>
  <c r="U1151" i="11"/>
  <c r="V1151" i="11"/>
  <c r="W1151" i="11"/>
  <c r="X1151" i="11"/>
  <c r="Y1151" i="11"/>
  <c r="Z1151" i="11"/>
  <c r="AA1151" i="11"/>
  <c r="AB1151" i="11"/>
  <c r="AC1151" i="11"/>
  <c r="AD1151" i="11"/>
  <c r="AE1151" i="11"/>
  <c r="B1152" i="11"/>
  <c r="C1152" i="11"/>
  <c r="D1152" i="11"/>
  <c r="E1152" i="11"/>
  <c r="F1152" i="11"/>
  <c r="G1152" i="11"/>
  <c r="H1152" i="11"/>
  <c r="I1152" i="11"/>
  <c r="J1152" i="11"/>
  <c r="K1152" i="11"/>
  <c r="L1152" i="11"/>
  <c r="M1152" i="11"/>
  <c r="N1152" i="11"/>
  <c r="O1152" i="11"/>
  <c r="P1152" i="11"/>
  <c r="Q1152" i="11"/>
  <c r="R1152" i="11"/>
  <c r="S1152" i="11"/>
  <c r="U1152" i="11"/>
  <c r="V1152" i="11"/>
  <c r="W1152" i="11"/>
  <c r="X1152" i="11"/>
  <c r="Y1152" i="11"/>
  <c r="Z1152" i="11"/>
  <c r="AA1152" i="11"/>
  <c r="AB1152" i="11"/>
  <c r="AC1152" i="11"/>
  <c r="AD1152" i="11"/>
  <c r="AE1152" i="11"/>
  <c r="B1153" i="11"/>
  <c r="C1153" i="11"/>
  <c r="D1153" i="11"/>
  <c r="E1153" i="11"/>
  <c r="F1153" i="11"/>
  <c r="G1153" i="11"/>
  <c r="H1153" i="11"/>
  <c r="I1153" i="11"/>
  <c r="J1153" i="11"/>
  <c r="K1153" i="11"/>
  <c r="L1153" i="11"/>
  <c r="M1153" i="11"/>
  <c r="N1153" i="11"/>
  <c r="O1153" i="11"/>
  <c r="P1153" i="11"/>
  <c r="Q1153" i="11"/>
  <c r="R1153" i="11"/>
  <c r="S1153" i="11"/>
  <c r="U1153" i="11"/>
  <c r="V1153" i="11"/>
  <c r="W1153" i="11"/>
  <c r="X1153" i="11"/>
  <c r="Y1153" i="11"/>
  <c r="Z1153" i="11"/>
  <c r="AA1153" i="11"/>
  <c r="AB1153" i="11"/>
  <c r="AC1153" i="11"/>
  <c r="AD1153" i="11"/>
  <c r="AE1153" i="11"/>
  <c r="B1154" i="11"/>
  <c r="C1154" i="11"/>
  <c r="D1154" i="11"/>
  <c r="E1154" i="11"/>
  <c r="F1154" i="11"/>
  <c r="G1154" i="11"/>
  <c r="H1154" i="11"/>
  <c r="I1154" i="11"/>
  <c r="J1154" i="11"/>
  <c r="K1154" i="11"/>
  <c r="L1154" i="11"/>
  <c r="M1154" i="11"/>
  <c r="N1154" i="11"/>
  <c r="O1154" i="11"/>
  <c r="P1154" i="11"/>
  <c r="Q1154" i="11"/>
  <c r="R1154" i="11"/>
  <c r="S1154" i="11"/>
  <c r="U1154" i="11"/>
  <c r="V1154" i="11"/>
  <c r="W1154" i="11"/>
  <c r="X1154" i="11"/>
  <c r="Y1154" i="11"/>
  <c r="Z1154" i="11"/>
  <c r="AA1154" i="11"/>
  <c r="AB1154" i="11"/>
  <c r="AC1154" i="11"/>
  <c r="AD1154" i="11"/>
  <c r="AE1154" i="11"/>
  <c r="B1155" i="11"/>
  <c r="C1155" i="11"/>
  <c r="D1155" i="11"/>
  <c r="E1155" i="11"/>
  <c r="F1155" i="11"/>
  <c r="G1155" i="11"/>
  <c r="H1155" i="11"/>
  <c r="I1155" i="11"/>
  <c r="J1155" i="11"/>
  <c r="K1155" i="11"/>
  <c r="L1155" i="11"/>
  <c r="M1155" i="11"/>
  <c r="N1155" i="11"/>
  <c r="O1155" i="11"/>
  <c r="P1155" i="11"/>
  <c r="Q1155" i="11"/>
  <c r="R1155" i="11"/>
  <c r="S1155" i="11"/>
  <c r="U1155" i="11"/>
  <c r="V1155" i="11"/>
  <c r="W1155" i="11"/>
  <c r="X1155" i="11"/>
  <c r="Y1155" i="11"/>
  <c r="Z1155" i="11"/>
  <c r="AA1155" i="11"/>
  <c r="AB1155" i="11"/>
  <c r="AC1155" i="11"/>
  <c r="AD1155" i="11"/>
  <c r="AE1155" i="11"/>
  <c r="B1156" i="11"/>
  <c r="C1156" i="11"/>
  <c r="D1156" i="11"/>
  <c r="E1156" i="11"/>
  <c r="F1156" i="11"/>
  <c r="G1156" i="11"/>
  <c r="H1156" i="11"/>
  <c r="I1156" i="11"/>
  <c r="J1156" i="11"/>
  <c r="K1156" i="11"/>
  <c r="L1156" i="11"/>
  <c r="M1156" i="11"/>
  <c r="N1156" i="11"/>
  <c r="O1156" i="11"/>
  <c r="P1156" i="11"/>
  <c r="Q1156" i="11"/>
  <c r="R1156" i="11"/>
  <c r="S1156" i="11"/>
  <c r="U1156" i="11"/>
  <c r="V1156" i="11"/>
  <c r="W1156" i="11"/>
  <c r="X1156" i="11"/>
  <c r="Y1156" i="11"/>
  <c r="Z1156" i="11"/>
  <c r="AA1156" i="11"/>
  <c r="AB1156" i="11"/>
  <c r="AC1156" i="11"/>
  <c r="AD1156" i="11"/>
  <c r="AE1156" i="11"/>
  <c r="B1157" i="11"/>
  <c r="C1157" i="11"/>
  <c r="D1157" i="11"/>
  <c r="E1157" i="11"/>
  <c r="F1157" i="11"/>
  <c r="G1157" i="11"/>
  <c r="H1157" i="11"/>
  <c r="I1157" i="11"/>
  <c r="J1157" i="11"/>
  <c r="K1157" i="11"/>
  <c r="L1157" i="11"/>
  <c r="M1157" i="11"/>
  <c r="N1157" i="11"/>
  <c r="O1157" i="11"/>
  <c r="P1157" i="11"/>
  <c r="Q1157" i="11"/>
  <c r="R1157" i="11"/>
  <c r="S1157" i="11"/>
  <c r="U1157" i="11"/>
  <c r="V1157" i="11"/>
  <c r="W1157" i="11"/>
  <c r="X1157" i="11"/>
  <c r="Y1157" i="11"/>
  <c r="Z1157" i="11"/>
  <c r="AA1157" i="11"/>
  <c r="AB1157" i="11"/>
  <c r="AC1157" i="11"/>
  <c r="AD1157" i="11"/>
  <c r="AE1157" i="11"/>
  <c r="B1158" i="11"/>
  <c r="C1158" i="11"/>
  <c r="D1158" i="11"/>
  <c r="E1158" i="11"/>
  <c r="F1158" i="11"/>
  <c r="G1158" i="11"/>
  <c r="H1158" i="11"/>
  <c r="I1158" i="11"/>
  <c r="J1158" i="11"/>
  <c r="K1158" i="11"/>
  <c r="L1158" i="11"/>
  <c r="M1158" i="11"/>
  <c r="N1158" i="11"/>
  <c r="O1158" i="11"/>
  <c r="P1158" i="11"/>
  <c r="Q1158" i="11"/>
  <c r="R1158" i="11"/>
  <c r="S1158" i="11"/>
  <c r="U1158" i="11"/>
  <c r="V1158" i="11"/>
  <c r="W1158" i="11"/>
  <c r="X1158" i="11"/>
  <c r="Y1158" i="11"/>
  <c r="Z1158" i="11"/>
  <c r="AA1158" i="11"/>
  <c r="AB1158" i="11"/>
  <c r="AC1158" i="11"/>
  <c r="AD1158" i="11"/>
  <c r="AE1158" i="11"/>
  <c r="B1159" i="11"/>
  <c r="C1159" i="11"/>
  <c r="D1159" i="11"/>
  <c r="E1159" i="11"/>
  <c r="F1159" i="11"/>
  <c r="G1159" i="11"/>
  <c r="H1159" i="11"/>
  <c r="I1159" i="11"/>
  <c r="J1159" i="11"/>
  <c r="K1159" i="11"/>
  <c r="L1159" i="11"/>
  <c r="M1159" i="11"/>
  <c r="N1159" i="11"/>
  <c r="O1159" i="11"/>
  <c r="P1159" i="11"/>
  <c r="Q1159" i="11"/>
  <c r="R1159" i="11"/>
  <c r="S1159" i="11"/>
  <c r="U1159" i="11"/>
  <c r="V1159" i="11"/>
  <c r="W1159" i="11"/>
  <c r="X1159" i="11"/>
  <c r="Y1159" i="11"/>
  <c r="Z1159" i="11"/>
  <c r="AA1159" i="11"/>
  <c r="AB1159" i="11"/>
  <c r="AC1159" i="11"/>
  <c r="AD1159" i="11"/>
  <c r="AE1159" i="11"/>
  <c r="B1160" i="11"/>
  <c r="C1160" i="11"/>
  <c r="D1160" i="11"/>
  <c r="E1160" i="11"/>
  <c r="F1160" i="11"/>
  <c r="G1160" i="11"/>
  <c r="H1160" i="11"/>
  <c r="I1160" i="11"/>
  <c r="J1160" i="11"/>
  <c r="K1160" i="11"/>
  <c r="L1160" i="11"/>
  <c r="M1160" i="11"/>
  <c r="N1160" i="11"/>
  <c r="O1160" i="11"/>
  <c r="P1160" i="11"/>
  <c r="Q1160" i="11"/>
  <c r="R1160" i="11"/>
  <c r="S1160" i="11"/>
  <c r="U1160" i="11"/>
  <c r="V1160" i="11"/>
  <c r="W1160" i="11"/>
  <c r="X1160" i="11"/>
  <c r="Y1160" i="11"/>
  <c r="Z1160" i="11"/>
  <c r="AA1160" i="11"/>
  <c r="AB1160" i="11"/>
  <c r="AC1160" i="11"/>
  <c r="AD1160" i="11"/>
  <c r="AE1160" i="11"/>
  <c r="B1161" i="11"/>
  <c r="C1161" i="11"/>
  <c r="D1161" i="11"/>
  <c r="E1161" i="11"/>
  <c r="F1161" i="11"/>
  <c r="G1161" i="11"/>
  <c r="H1161" i="11"/>
  <c r="I1161" i="11"/>
  <c r="J1161" i="11"/>
  <c r="K1161" i="11"/>
  <c r="L1161" i="11"/>
  <c r="M1161" i="11"/>
  <c r="N1161" i="11"/>
  <c r="O1161" i="11"/>
  <c r="P1161" i="11"/>
  <c r="Q1161" i="11"/>
  <c r="R1161" i="11"/>
  <c r="S1161" i="11"/>
  <c r="U1161" i="11"/>
  <c r="V1161" i="11"/>
  <c r="W1161" i="11"/>
  <c r="X1161" i="11"/>
  <c r="Y1161" i="11"/>
  <c r="Z1161" i="11"/>
  <c r="AA1161" i="11"/>
  <c r="AB1161" i="11"/>
  <c r="AC1161" i="11"/>
  <c r="AD1161" i="11"/>
  <c r="AE1161" i="11"/>
  <c r="B1162" i="11"/>
  <c r="C1162" i="11"/>
  <c r="D1162" i="11"/>
  <c r="E1162" i="11"/>
  <c r="F1162" i="11"/>
  <c r="G1162" i="11"/>
  <c r="H1162" i="11"/>
  <c r="I1162" i="11"/>
  <c r="J1162" i="11"/>
  <c r="K1162" i="11"/>
  <c r="L1162" i="11"/>
  <c r="M1162" i="11"/>
  <c r="N1162" i="11"/>
  <c r="O1162" i="11"/>
  <c r="P1162" i="11"/>
  <c r="Q1162" i="11"/>
  <c r="R1162" i="11"/>
  <c r="S1162" i="11"/>
  <c r="U1162" i="11"/>
  <c r="V1162" i="11"/>
  <c r="W1162" i="11"/>
  <c r="X1162" i="11"/>
  <c r="Y1162" i="11"/>
  <c r="Z1162" i="11"/>
  <c r="AA1162" i="11"/>
  <c r="AB1162" i="11"/>
  <c r="AC1162" i="11"/>
  <c r="AD1162" i="11"/>
  <c r="AE1162" i="11"/>
  <c r="B1163" i="11"/>
  <c r="C1163" i="11"/>
  <c r="D1163" i="11"/>
  <c r="E1163" i="11"/>
  <c r="F1163" i="11"/>
  <c r="G1163" i="11"/>
  <c r="H1163" i="11"/>
  <c r="I1163" i="11"/>
  <c r="J1163" i="11"/>
  <c r="K1163" i="11"/>
  <c r="L1163" i="11"/>
  <c r="M1163" i="11"/>
  <c r="N1163" i="11"/>
  <c r="O1163" i="11"/>
  <c r="P1163" i="11"/>
  <c r="Q1163" i="11"/>
  <c r="R1163" i="11"/>
  <c r="S1163" i="11"/>
  <c r="U1163" i="11"/>
  <c r="V1163" i="11"/>
  <c r="W1163" i="11"/>
  <c r="X1163" i="11"/>
  <c r="Y1163" i="11"/>
  <c r="Z1163" i="11"/>
  <c r="AA1163" i="11"/>
  <c r="AB1163" i="11"/>
  <c r="AC1163" i="11"/>
  <c r="AD1163" i="11"/>
  <c r="AE1163" i="11"/>
  <c r="B1164" i="11"/>
  <c r="C1164" i="11"/>
  <c r="D1164" i="11"/>
  <c r="E1164" i="11"/>
  <c r="F1164" i="11"/>
  <c r="G1164" i="11"/>
  <c r="H1164" i="11"/>
  <c r="I1164" i="11"/>
  <c r="J1164" i="11"/>
  <c r="K1164" i="11"/>
  <c r="L1164" i="11"/>
  <c r="M1164" i="11"/>
  <c r="N1164" i="11"/>
  <c r="O1164" i="11"/>
  <c r="P1164" i="11"/>
  <c r="Q1164" i="11"/>
  <c r="R1164" i="11"/>
  <c r="S1164" i="11"/>
  <c r="U1164" i="11"/>
  <c r="V1164" i="11"/>
  <c r="W1164" i="11"/>
  <c r="X1164" i="11"/>
  <c r="Y1164" i="11"/>
  <c r="Z1164" i="11"/>
  <c r="AA1164" i="11"/>
  <c r="AB1164" i="11"/>
  <c r="AC1164" i="11"/>
  <c r="AD1164" i="11"/>
  <c r="AE1164" i="11"/>
  <c r="B1165" i="11"/>
  <c r="C1165" i="11"/>
  <c r="D1165" i="11"/>
  <c r="E1165" i="11"/>
  <c r="F1165" i="11"/>
  <c r="G1165" i="11"/>
  <c r="H1165" i="11"/>
  <c r="I1165" i="11"/>
  <c r="J1165" i="11"/>
  <c r="K1165" i="11"/>
  <c r="L1165" i="11"/>
  <c r="M1165" i="11"/>
  <c r="N1165" i="11"/>
  <c r="O1165" i="11"/>
  <c r="P1165" i="11"/>
  <c r="Q1165" i="11"/>
  <c r="R1165" i="11"/>
  <c r="S1165" i="11"/>
  <c r="U1165" i="11"/>
  <c r="V1165" i="11"/>
  <c r="W1165" i="11"/>
  <c r="X1165" i="11"/>
  <c r="Y1165" i="11"/>
  <c r="Z1165" i="11"/>
  <c r="AA1165" i="11"/>
  <c r="AB1165" i="11"/>
  <c r="AC1165" i="11"/>
  <c r="AD1165" i="11"/>
  <c r="AE1165" i="11"/>
  <c r="B1166" i="11"/>
  <c r="C1166" i="11"/>
  <c r="D1166" i="11"/>
  <c r="E1166" i="11"/>
  <c r="F1166" i="11"/>
  <c r="G1166" i="11"/>
  <c r="H1166" i="11"/>
  <c r="I1166" i="11"/>
  <c r="J1166" i="11"/>
  <c r="K1166" i="11"/>
  <c r="L1166" i="11"/>
  <c r="M1166" i="11"/>
  <c r="N1166" i="11"/>
  <c r="O1166" i="11"/>
  <c r="P1166" i="11"/>
  <c r="Q1166" i="11"/>
  <c r="R1166" i="11"/>
  <c r="S1166" i="11"/>
  <c r="U1166" i="11"/>
  <c r="V1166" i="11"/>
  <c r="W1166" i="11"/>
  <c r="X1166" i="11"/>
  <c r="Y1166" i="11"/>
  <c r="Z1166" i="11"/>
  <c r="AA1166" i="11"/>
  <c r="AB1166" i="11"/>
  <c r="AC1166" i="11"/>
  <c r="AD1166" i="11"/>
  <c r="AE1166" i="11"/>
  <c r="B1167" i="11"/>
  <c r="C1167" i="11"/>
  <c r="D1167" i="11"/>
  <c r="E1167" i="11"/>
  <c r="F1167" i="11"/>
  <c r="G1167" i="11"/>
  <c r="H1167" i="11"/>
  <c r="I1167" i="11"/>
  <c r="J1167" i="11"/>
  <c r="K1167" i="11"/>
  <c r="L1167" i="11"/>
  <c r="M1167" i="11"/>
  <c r="N1167" i="11"/>
  <c r="O1167" i="11"/>
  <c r="P1167" i="11"/>
  <c r="Q1167" i="11"/>
  <c r="R1167" i="11"/>
  <c r="S1167" i="11"/>
  <c r="U1167" i="11"/>
  <c r="V1167" i="11"/>
  <c r="W1167" i="11"/>
  <c r="X1167" i="11"/>
  <c r="Y1167" i="11"/>
  <c r="Z1167" i="11"/>
  <c r="AA1167" i="11"/>
  <c r="AB1167" i="11"/>
  <c r="AC1167" i="11"/>
  <c r="AD1167" i="11"/>
  <c r="AE1167" i="11"/>
  <c r="B1168" i="11"/>
  <c r="C1168" i="11"/>
  <c r="D1168" i="11"/>
  <c r="E1168" i="11"/>
  <c r="F1168" i="11"/>
  <c r="G1168" i="11"/>
  <c r="H1168" i="11"/>
  <c r="I1168" i="11"/>
  <c r="J1168" i="11"/>
  <c r="K1168" i="11"/>
  <c r="L1168" i="11"/>
  <c r="M1168" i="11"/>
  <c r="N1168" i="11"/>
  <c r="O1168" i="11"/>
  <c r="P1168" i="11"/>
  <c r="Q1168" i="11"/>
  <c r="R1168" i="11"/>
  <c r="S1168" i="11"/>
  <c r="U1168" i="11"/>
  <c r="V1168" i="11"/>
  <c r="W1168" i="11"/>
  <c r="X1168" i="11"/>
  <c r="Y1168" i="11"/>
  <c r="Z1168" i="11"/>
  <c r="AA1168" i="11"/>
  <c r="AB1168" i="11"/>
  <c r="AC1168" i="11"/>
  <c r="AD1168" i="11"/>
  <c r="AE1168" i="11"/>
  <c r="B1169" i="11"/>
  <c r="C1169" i="11"/>
  <c r="D1169" i="11"/>
  <c r="E1169" i="11"/>
  <c r="F1169" i="11"/>
  <c r="G1169" i="11"/>
  <c r="H1169" i="11"/>
  <c r="I1169" i="11"/>
  <c r="J1169" i="11"/>
  <c r="K1169" i="11"/>
  <c r="L1169" i="11"/>
  <c r="M1169" i="11"/>
  <c r="N1169" i="11"/>
  <c r="O1169" i="11"/>
  <c r="P1169" i="11"/>
  <c r="Q1169" i="11"/>
  <c r="R1169" i="11"/>
  <c r="S1169" i="11"/>
  <c r="U1169" i="11"/>
  <c r="V1169" i="11"/>
  <c r="W1169" i="11"/>
  <c r="X1169" i="11"/>
  <c r="Y1169" i="11"/>
  <c r="Z1169" i="11"/>
  <c r="AA1169" i="11"/>
  <c r="AB1169" i="11"/>
  <c r="AC1169" i="11"/>
  <c r="AD1169" i="11"/>
  <c r="AE1169" i="11"/>
  <c r="B1170" i="11"/>
  <c r="C1170" i="11"/>
  <c r="D1170" i="11"/>
  <c r="E1170" i="11"/>
  <c r="F1170" i="11"/>
  <c r="G1170" i="11"/>
  <c r="H1170" i="11"/>
  <c r="I1170" i="11"/>
  <c r="J1170" i="11"/>
  <c r="K1170" i="11"/>
  <c r="L1170" i="11"/>
  <c r="M1170" i="11"/>
  <c r="N1170" i="11"/>
  <c r="O1170" i="11"/>
  <c r="P1170" i="11"/>
  <c r="Q1170" i="11"/>
  <c r="R1170" i="11"/>
  <c r="S1170" i="11"/>
  <c r="U1170" i="11"/>
  <c r="V1170" i="11"/>
  <c r="W1170" i="11"/>
  <c r="X1170" i="11"/>
  <c r="Y1170" i="11"/>
  <c r="Z1170" i="11"/>
  <c r="AA1170" i="11"/>
  <c r="AB1170" i="11"/>
  <c r="AC1170" i="11"/>
  <c r="AD1170" i="11"/>
  <c r="AE1170" i="11"/>
  <c r="B1171" i="11"/>
  <c r="C1171" i="11"/>
  <c r="D1171" i="11"/>
  <c r="E1171" i="11"/>
  <c r="F1171" i="11"/>
  <c r="G1171" i="11"/>
  <c r="H1171" i="11"/>
  <c r="I1171" i="11"/>
  <c r="J1171" i="11"/>
  <c r="K1171" i="11"/>
  <c r="L1171" i="11"/>
  <c r="M1171" i="11"/>
  <c r="N1171" i="11"/>
  <c r="O1171" i="11"/>
  <c r="P1171" i="11"/>
  <c r="Q1171" i="11"/>
  <c r="R1171" i="11"/>
  <c r="S1171" i="11"/>
  <c r="U1171" i="11"/>
  <c r="V1171" i="11"/>
  <c r="W1171" i="11"/>
  <c r="X1171" i="11"/>
  <c r="Y1171" i="11"/>
  <c r="Z1171" i="11"/>
  <c r="AA1171" i="11"/>
  <c r="AB1171" i="11"/>
  <c r="AC1171" i="11"/>
  <c r="AD1171" i="11"/>
  <c r="AE1171" i="11"/>
  <c r="B1172" i="11"/>
  <c r="C1172" i="11"/>
  <c r="D1172" i="11"/>
  <c r="E1172" i="11"/>
  <c r="F1172" i="11"/>
  <c r="G1172" i="11"/>
  <c r="H1172" i="11"/>
  <c r="I1172" i="11"/>
  <c r="J1172" i="11"/>
  <c r="K1172" i="11"/>
  <c r="L1172" i="11"/>
  <c r="M1172" i="11"/>
  <c r="N1172" i="11"/>
  <c r="O1172" i="11"/>
  <c r="P1172" i="11"/>
  <c r="Q1172" i="11"/>
  <c r="R1172" i="11"/>
  <c r="S1172" i="11"/>
  <c r="U1172" i="11"/>
  <c r="V1172" i="11"/>
  <c r="W1172" i="11"/>
  <c r="X1172" i="11"/>
  <c r="Y1172" i="11"/>
  <c r="Z1172" i="11"/>
  <c r="AA1172" i="11"/>
  <c r="AB1172" i="11"/>
  <c r="AC1172" i="11"/>
  <c r="AD1172" i="11"/>
  <c r="AE1172" i="11"/>
  <c r="B1173" i="11"/>
  <c r="C1173" i="11"/>
  <c r="D1173" i="11"/>
  <c r="E1173" i="11"/>
  <c r="F1173" i="11"/>
  <c r="G1173" i="11"/>
  <c r="H1173" i="11"/>
  <c r="I1173" i="11"/>
  <c r="J1173" i="11"/>
  <c r="K1173" i="11"/>
  <c r="L1173" i="11"/>
  <c r="M1173" i="11"/>
  <c r="N1173" i="11"/>
  <c r="O1173" i="11"/>
  <c r="P1173" i="11"/>
  <c r="Q1173" i="11"/>
  <c r="R1173" i="11"/>
  <c r="S1173" i="11"/>
  <c r="U1173" i="11"/>
  <c r="V1173" i="11"/>
  <c r="W1173" i="11"/>
  <c r="X1173" i="11"/>
  <c r="Y1173" i="11"/>
  <c r="Z1173" i="11"/>
  <c r="AA1173" i="11"/>
  <c r="AB1173" i="11"/>
  <c r="AC1173" i="11"/>
  <c r="AD1173" i="11"/>
  <c r="AE1173" i="11"/>
  <c r="B1174" i="11"/>
  <c r="C1174" i="11"/>
  <c r="D1174" i="11"/>
  <c r="E1174" i="11"/>
  <c r="F1174" i="11"/>
  <c r="G1174" i="11"/>
  <c r="H1174" i="11"/>
  <c r="I1174" i="11"/>
  <c r="J1174" i="11"/>
  <c r="K1174" i="11"/>
  <c r="L1174" i="11"/>
  <c r="M1174" i="11"/>
  <c r="N1174" i="11"/>
  <c r="O1174" i="11"/>
  <c r="P1174" i="11"/>
  <c r="Q1174" i="11"/>
  <c r="R1174" i="11"/>
  <c r="S1174" i="11"/>
  <c r="U1174" i="11"/>
  <c r="V1174" i="11"/>
  <c r="W1174" i="11"/>
  <c r="X1174" i="11"/>
  <c r="Y1174" i="11"/>
  <c r="Z1174" i="11"/>
  <c r="AA1174" i="11"/>
  <c r="AB1174" i="11"/>
  <c r="AC1174" i="11"/>
  <c r="AD1174" i="11"/>
  <c r="AE1174" i="11"/>
  <c r="B1175" i="11"/>
  <c r="C1175" i="11"/>
  <c r="D1175" i="11"/>
  <c r="E1175" i="11"/>
  <c r="F1175" i="11"/>
  <c r="G1175" i="11"/>
  <c r="H1175" i="11"/>
  <c r="I1175" i="11"/>
  <c r="J1175" i="11"/>
  <c r="K1175" i="11"/>
  <c r="L1175" i="11"/>
  <c r="M1175" i="11"/>
  <c r="N1175" i="11"/>
  <c r="O1175" i="11"/>
  <c r="P1175" i="11"/>
  <c r="Q1175" i="11"/>
  <c r="R1175" i="11"/>
  <c r="S1175" i="11"/>
  <c r="U1175" i="11"/>
  <c r="V1175" i="11"/>
  <c r="W1175" i="11"/>
  <c r="X1175" i="11"/>
  <c r="Y1175" i="11"/>
  <c r="Z1175" i="11"/>
  <c r="AA1175" i="11"/>
  <c r="AB1175" i="11"/>
  <c r="AC1175" i="11"/>
  <c r="AD1175" i="11"/>
  <c r="AE1175" i="11"/>
  <c r="B1176" i="11"/>
  <c r="C1176" i="11"/>
  <c r="D1176" i="11"/>
  <c r="E1176" i="11"/>
  <c r="F1176" i="11"/>
  <c r="G1176" i="11"/>
  <c r="H1176" i="11"/>
  <c r="I1176" i="11"/>
  <c r="J1176" i="11"/>
  <c r="K1176" i="11"/>
  <c r="L1176" i="11"/>
  <c r="M1176" i="11"/>
  <c r="N1176" i="11"/>
  <c r="O1176" i="11"/>
  <c r="P1176" i="11"/>
  <c r="Q1176" i="11"/>
  <c r="R1176" i="11"/>
  <c r="S1176" i="11"/>
  <c r="U1176" i="11"/>
  <c r="V1176" i="11"/>
  <c r="W1176" i="11"/>
  <c r="X1176" i="11"/>
  <c r="Y1176" i="11"/>
  <c r="Z1176" i="11"/>
  <c r="AA1176" i="11"/>
  <c r="AB1176" i="11"/>
  <c r="AC1176" i="11"/>
  <c r="AD1176" i="11"/>
  <c r="AE1176" i="11"/>
  <c r="B1177" i="11"/>
  <c r="C1177" i="11"/>
  <c r="D1177" i="11"/>
  <c r="E1177" i="11"/>
  <c r="F1177" i="11"/>
  <c r="G1177" i="11"/>
  <c r="H1177" i="11"/>
  <c r="I1177" i="11"/>
  <c r="J1177" i="11"/>
  <c r="K1177" i="11"/>
  <c r="L1177" i="11"/>
  <c r="M1177" i="11"/>
  <c r="N1177" i="11"/>
  <c r="O1177" i="11"/>
  <c r="P1177" i="11"/>
  <c r="Q1177" i="11"/>
  <c r="R1177" i="11"/>
  <c r="S1177" i="11"/>
  <c r="U1177" i="11"/>
  <c r="V1177" i="11"/>
  <c r="W1177" i="11"/>
  <c r="X1177" i="11"/>
  <c r="Y1177" i="11"/>
  <c r="Z1177" i="11"/>
  <c r="AA1177" i="11"/>
  <c r="AB1177" i="11"/>
  <c r="AC1177" i="11"/>
  <c r="AD1177" i="11"/>
  <c r="AE1177" i="11"/>
  <c r="B1178" i="11"/>
  <c r="C1178" i="11"/>
  <c r="D1178" i="11"/>
  <c r="E1178" i="11"/>
  <c r="F1178" i="11"/>
  <c r="G1178" i="11"/>
  <c r="H1178" i="11"/>
  <c r="I1178" i="11"/>
  <c r="J1178" i="11"/>
  <c r="K1178" i="11"/>
  <c r="L1178" i="11"/>
  <c r="M1178" i="11"/>
  <c r="N1178" i="11"/>
  <c r="O1178" i="11"/>
  <c r="P1178" i="11"/>
  <c r="Q1178" i="11"/>
  <c r="R1178" i="11"/>
  <c r="S1178" i="11"/>
  <c r="U1178" i="11"/>
  <c r="V1178" i="11"/>
  <c r="W1178" i="11"/>
  <c r="X1178" i="11"/>
  <c r="Y1178" i="11"/>
  <c r="Z1178" i="11"/>
  <c r="AA1178" i="11"/>
  <c r="AB1178" i="11"/>
  <c r="AC1178" i="11"/>
  <c r="AD1178" i="11"/>
  <c r="AE1178" i="11"/>
  <c r="B1179" i="11"/>
  <c r="C1179" i="11"/>
  <c r="D1179" i="11"/>
  <c r="E1179" i="11"/>
  <c r="F1179" i="11"/>
  <c r="G1179" i="11"/>
  <c r="H1179" i="11"/>
  <c r="I1179" i="11"/>
  <c r="J1179" i="11"/>
  <c r="K1179" i="11"/>
  <c r="L1179" i="11"/>
  <c r="M1179" i="11"/>
  <c r="N1179" i="11"/>
  <c r="O1179" i="11"/>
  <c r="P1179" i="11"/>
  <c r="Q1179" i="11"/>
  <c r="R1179" i="11"/>
  <c r="S1179" i="11"/>
  <c r="U1179" i="11"/>
  <c r="V1179" i="11"/>
  <c r="W1179" i="11"/>
  <c r="X1179" i="11"/>
  <c r="Y1179" i="11"/>
  <c r="Z1179" i="11"/>
  <c r="AA1179" i="11"/>
  <c r="AB1179" i="11"/>
  <c r="AC1179" i="11"/>
  <c r="AD1179" i="11"/>
  <c r="AE1179" i="11"/>
  <c r="B1180" i="11"/>
  <c r="C1180" i="11"/>
  <c r="D1180" i="11"/>
  <c r="E1180" i="11"/>
  <c r="F1180" i="11"/>
  <c r="G1180" i="11"/>
  <c r="H1180" i="11"/>
  <c r="I1180" i="11"/>
  <c r="J1180" i="11"/>
  <c r="K1180" i="11"/>
  <c r="L1180" i="11"/>
  <c r="M1180" i="11"/>
  <c r="N1180" i="11"/>
  <c r="O1180" i="11"/>
  <c r="P1180" i="11"/>
  <c r="Q1180" i="11"/>
  <c r="R1180" i="11"/>
  <c r="S1180" i="11"/>
  <c r="U1180" i="11"/>
  <c r="V1180" i="11"/>
  <c r="W1180" i="11"/>
  <c r="X1180" i="11"/>
  <c r="Y1180" i="11"/>
  <c r="Z1180" i="11"/>
  <c r="AA1180" i="11"/>
  <c r="AB1180" i="11"/>
  <c r="AC1180" i="11"/>
  <c r="AD1180" i="11"/>
  <c r="AE1180" i="11"/>
  <c r="B1181" i="11"/>
  <c r="C1181" i="11"/>
  <c r="D1181" i="11"/>
  <c r="E1181" i="11"/>
  <c r="F1181" i="11"/>
  <c r="G1181" i="11"/>
  <c r="H1181" i="11"/>
  <c r="I1181" i="11"/>
  <c r="J1181" i="11"/>
  <c r="K1181" i="11"/>
  <c r="L1181" i="11"/>
  <c r="M1181" i="11"/>
  <c r="N1181" i="11"/>
  <c r="O1181" i="11"/>
  <c r="P1181" i="11"/>
  <c r="Q1181" i="11"/>
  <c r="R1181" i="11"/>
  <c r="S1181" i="11"/>
  <c r="U1181" i="11"/>
  <c r="V1181" i="11"/>
  <c r="W1181" i="11"/>
  <c r="X1181" i="11"/>
  <c r="Y1181" i="11"/>
  <c r="Z1181" i="11"/>
  <c r="AA1181" i="11"/>
  <c r="AB1181" i="11"/>
  <c r="AC1181" i="11"/>
  <c r="AD1181" i="11"/>
  <c r="AE1181" i="11"/>
  <c r="B1182" i="11"/>
  <c r="C1182" i="11"/>
  <c r="D1182" i="11"/>
  <c r="E1182" i="11"/>
  <c r="F1182" i="11"/>
  <c r="G1182" i="11"/>
  <c r="H1182" i="11"/>
  <c r="I1182" i="11"/>
  <c r="J1182" i="11"/>
  <c r="K1182" i="11"/>
  <c r="L1182" i="11"/>
  <c r="M1182" i="11"/>
  <c r="N1182" i="11"/>
  <c r="O1182" i="11"/>
  <c r="P1182" i="11"/>
  <c r="Q1182" i="11"/>
  <c r="R1182" i="11"/>
  <c r="S1182" i="11"/>
  <c r="U1182" i="11"/>
  <c r="V1182" i="11"/>
  <c r="W1182" i="11"/>
  <c r="X1182" i="11"/>
  <c r="Y1182" i="11"/>
  <c r="Z1182" i="11"/>
  <c r="AA1182" i="11"/>
  <c r="AB1182" i="11"/>
  <c r="AC1182" i="11"/>
  <c r="AD1182" i="11"/>
  <c r="AE1182" i="11"/>
  <c r="B1183" i="11"/>
  <c r="C1183" i="11"/>
  <c r="D1183" i="11"/>
  <c r="E1183" i="11"/>
  <c r="F1183" i="11"/>
  <c r="G1183" i="11"/>
  <c r="H1183" i="11"/>
  <c r="I1183" i="11"/>
  <c r="J1183" i="11"/>
  <c r="K1183" i="11"/>
  <c r="L1183" i="11"/>
  <c r="M1183" i="11"/>
  <c r="N1183" i="11"/>
  <c r="O1183" i="11"/>
  <c r="P1183" i="11"/>
  <c r="Q1183" i="11"/>
  <c r="R1183" i="11"/>
  <c r="S1183" i="11"/>
  <c r="U1183" i="11"/>
  <c r="V1183" i="11"/>
  <c r="W1183" i="11"/>
  <c r="X1183" i="11"/>
  <c r="Y1183" i="11"/>
  <c r="Z1183" i="11"/>
  <c r="AA1183" i="11"/>
  <c r="AB1183" i="11"/>
  <c r="AC1183" i="11"/>
  <c r="AD1183" i="11"/>
  <c r="AE1183" i="11"/>
  <c r="B1184" i="11"/>
  <c r="C1184" i="11"/>
  <c r="D1184" i="11"/>
  <c r="E1184" i="11"/>
  <c r="F1184" i="11"/>
  <c r="G1184" i="11"/>
  <c r="H1184" i="11"/>
  <c r="I1184" i="11"/>
  <c r="J1184" i="11"/>
  <c r="K1184" i="11"/>
  <c r="L1184" i="11"/>
  <c r="M1184" i="11"/>
  <c r="N1184" i="11"/>
  <c r="O1184" i="11"/>
  <c r="P1184" i="11"/>
  <c r="Q1184" i="11"/>
  <c r="R1184" i="11"/>
  <c r="S1184" i="11"/>
  <c r="U1184" i="11"/>
  <c r="V1184" i="11"/>
  <c r="W1184" i="11"/>
  <c r="X1184" i="11"/>
  <c r="Y1184" i="11"/>
  <c r="Z1184" i="11"/>
  <c r="AA1184" i="11"/>
  <c r="AB1184" i="11"/>
  <c r="AC1184" i="11"/>
  <c r="AD1184" i="11"/>
  <c r="AE1184" i="11"/>
  <c r="B1185" i="11"/>
  <c r="C1185" i="11"/>
  <c r="D1185" i="11"/>
  <c r="E1185" i="11"/>
  <c r="F1185" i="11"/>
  <c r="G1185" i="11"/>
  <c r="H1185" i="11"/>
  <c r="I1185" i="11"/>
  <c r="J1185" i="11"/>
  <c r="K1185" i="11"/>
  <c r="L1185" i="11"/>
  <c r="M1185" i="11"/>
  <c r="N1185" i="11"/>
  <c r="O1185" i="11"/>
  <c r="P1185" i="11"/>
  <c r="Q1185" i="11"/>
  <c r="R1185" i="11"/>
  <c r="S1185" i="11"/>
  <c r="U1185" i="11"/>
  <c r="V1185" i="11"/>
  <c r="W1185" i="11"/>
  <c r="X1185" i="11"/>
  <c r="Y1185" i="11"/>
  <c r="Z1185" i="11"/>
  <c r="AA1185" i="11"/>
  <c r="AB1185" i="11"/>
  <c r="AC1185" i="11"/>
  <c r="AD1185" i="11"/>
  <c r="AE1185" i="11"/>
  <c r="B1186" i="11"/>
  <c r="C1186" i="11"/>
  <c r="D1186" i="11"/>
  <c r="E1186" i="11"/>
  <c r="F1186" i="11"/>
  <c r="G1186" i="11"/>
  <c r="H1186" i="11"/>
  <c r="I1186" i="11"/>
  <c r="J1186" i="11"/>
  <c r="K1186" i="11"/>
  <c r="L1186" i="11"/>
  <c r="M1186" i="11"/>
  <c r="N1186" i="11"/>
  <c r="O1186" i="11"/>
  <c r="P1186" i="11"/>
  <c r="Q1186" i="11"/>
  <c r="R1186" i="11"/>
  <c r="S1186" i="11"/>
  <c r="U1186" i="11"/>
  <c r="V1186" i="11"/>
  <c r="W1186" i="11"/>
  <c r="X1186" i="11"/>
  <c r="Y1186" i="11"/>
  <c r="Z1186" i="11"/>
  <c r="AA1186" i="11"/>
  <c r="AB1186" i="11"/>
  <c r="AC1186" i="11"/>
  <c r="AD1186" i="11"/>
  <c r="AE1186" i="11"/>
  <c r="B1187" i="11"/>
  <c r="C1187" i="11"/>
  <c r="D1187" i="11"/>
  <c r="E1187" i="11"/>
  <c r="F1187" i="11"/>
  <c r="G1187" i="11"/>
  <c r="H1187" i="11"/>
  <c r="I1187" i="11"/>
  <c r="J1187" i="11"/>
  <c r="K1187" i="11"/>
  <c r="L1187" i="11"/>
  <c r="M1187" i="11"/>
  <c r="N1187" i="11"/>
  <c r="O1187" i="11"/>
  <c r="P1187" i="11"/>
  <c r="Q1187" i="11"/>
  <c r="R1187" i="11"/>
  <c r="S1187" i="11"/>
  <c r="U1187" i="11"/>
  <c r="V1187" i="11"/>
  <c r="W1187" i="11"/>
  <c r="X1187" i="11"/>
  <c r="Y1187" i="11"/>
  <c r="Z1187" i="11"/>
  <c r="AA1187" i="11"/>
  <c r="AB1187" i="11"/>
  <c r="AC1187" i="11"/>
  <c r="AD1187" i="11"/>
  <c r="AE1187" i="11"/>
  <c r="B1188" i="11"/>
  <c r="C1188" i="11"/>
  <c r="D1188" i="11"/>
  <c r="E1188" i="11"/>
  <c r="F1188" i="11"/>
  <c r="G1188" i="11"/>
  <c r="H1188" i="11"/>
  <c r="I1188" i="11"/>
  <c r="J1188" i="11"/>
  <c r="K1188" i="11"/>
  <c r="L1188" i="11"/>
  <c r="M1188" i="11"/>
  <c r="N1188" i="11"/>
  <c r="O1188" i="11"/>
  <c r="P1188" i="11"/>
  <c r="Q1188" i="11"/>
  <c r="R1188" i="11"/>
  <c r="S1188" i="11"/>
  <c r="U1188" i="11"/>
  <c r="V1188" i="11"/>
  <c r="W1188" i="11"/>
  <c r="X1188" i="11"/>
  <c r="Y1188" i="11"/>
  <c r="Z1188" i="11"/>
  <c r="AA1188" i="11"/>
  <c r="AB1188" i="11"/>
  <c r="AC1188" i="11"/>
  <c r="AD1188" i="11"/>
  <c r="AE1188" i="11"/>
  <c r="B1189" i="11"/>
  <c r="C1189" i="11"/>
  <c r="D1189" i="11"/>
  <c r="E1189" i="11"/>
  <c r="F1189" i="11"/>
  <c r="G1189" i="11"/>
  <c r="H1189" i="11"/>
  <c r="I1189" i="11"/>
  <c r="J1189" i="11"/>
  <c r="K1189" i="11"/>
  <c r="L1189" i="11"/>
  <c r="M1189" i="11"/>
  <c r="N1189" i="11"/>
  <c r="O1189" i="11"/>
  <c r="P1189" i="11"/>
  <c r="Q1189" i="11"/>
  <c r="R1189" i="11"/>
  <c r="S1189" i="11"/>
  <c r="U1189" i="11"/>
  <c r="V1189" i="11"/>
  <c r="W1189" i="11"/>
  <c r="X1189" i="11"/>
  <c r="Y1189" i="11"/>
  <c r="Z1189" i="11"/>
  <c r="AA1189" i="11"/>
  <c r="AB1189" i="11"/>
  <c r="AC1189" i="11"/>
  <c r="AD1189" i="11"/>
  <c r="AE1189" i="11"/>
  <c r="B1190" i="11"/>
  <c r="C1190" i="11"/>
  <c r="D1190" i="11"/>
  <c r="E1190" i="11"/>
  <c r="F1190" i="11"/>
  <c r="G1190" i="11"/>
  <c r="H1190" i="11"/>
  <c r="I1190" i="11"/>
  <c r="J1190" i="11"/>
  <c r="K1190" i="11"/>
  <c r="L1190" i="11"/>
  <c r="M1190" i="11"/>
  <c r="N1190" i="11"/>
  <c r="O1190" i="11"/>
  <c r="P1190" i="11"/>
  <c r="Q1190" i="11"/>
  <c r="R1190" i="11"/>
  <c r="S1190" i="11"/>
  <c r="U1190" i="11"/>
  <c r="V1190" i="11"/>
  <c r="W1190" i="11"/>
  <c r="X1190" i="11"/>
  <c r="Y1190" i="11"/>
  <c r="Z1190" i="11"/>
  <c r="AA1190" i="11"/>
  <c r="AB1190" i="11"/>
  <c r="AC1190" i="11"/>
  <c r="AD1190" i="11"/>
  <c r="AE1190" i="11"/>
  <c r="B1191" i="11"/>
  <c r="C1191" i="11"/>
  <c r="D1191" i="11"/>
  <c r="E1191" i="11"/>
  <c r="F1191" i="11"/>
  <c r="G1191" i="11"/>
  <c r="H1191" i="11"/>
  <c r="I1191" i="11"/>
  <c r="J1191" i="11"/>
  <c r="K1191" i="11"/>
  <c r="L1191" i="11"/>
  <c r="M1191" i="11"/>
  <c r="N1191" i="11"/>
  <c r="O1191" i="11"/>
  <c r="P1191" i="11"/>
  <c r="Q1191" i="11"/>
  <c r="R1191" i="11"/>
  <c r="S1191" i="11"/>
  <c r="U1191" i="11"/>
  <c r="V1191" i="11"/>
  <c r="W1191" i="11"/>
  <c r="X1191" i="11"/>
  <c r="Y1191" i="11"/>
  <c r="Z1191" i="11"/>
  <c r="AA1191" i="11"/>
  <c r="AB1191" i="11"/>
  <c r="AC1191" i="11"/>
  <c r="AD1191" i="11"/>
  <c r="AE1191" i="11"/>
  <c r="B1192" i="11"/>
  <c r="C1192" i="11"/>
  <c r="D1192" i="11"/>
  <c r="E1192" i="11"/>
  <c r="F1192" i="11"/>
  <c r="G1192" i="11"/>
  <c r="H1192" i="11"/>
  <c r="I1192" i="11"/>
  <c r="J1192" i="11"/>
  <c r="K1192" i="11"/>
  <c r="L1192" i="11"/>
  <c r="M1192" i="11"/>
  <c r="N1192" i="11"/>
  <c r="O1192" i="11"/>
  <c r="P1192" i="11"/>
  <c r="Q1192" i="11"/>
  <c r="R1192" i="11"/>
  <c r="S1192" i="11"/>
  <c r="U1192" i="11"/>
  <c r="V1192" i="11"/>
  <c r="W1192" i="11"/>
  <c r="X1192" i="11"/>
  <c r="Y1192" i="11"/>
  <c r="Z1192" i="11"/>
  <c r="AA1192" i="11"/>
  <c r="AB1192" i="11"/>
  <c r="AC1192" i="11"/>
  <c r="AD1192" i="11"/>
  <c r="AE1192" i="11"/>
  <c r="B1193" i="11"/>
  <c r="C1193" i="11"/>
  <c r="D1193" i="11"/>
  <c r="E1193" i="11"/>
  <c r="F1193" i="11"/>
  <c r="G1193" i="11"/>
  <c r="H1193" i="11"/>
  <c r="I1193" i="11"/>
  <c r="J1193" i="11"/>
  <c r="K1193" i="11"/>
  <c r="L1193" i="11"/>
  <c r="M1193" i="11"/>
  <c r="N1193" i="11"/>
  <c r="O1193" i="11"/>
  <c r="P1193" i="11"/>
  <c r="Q1193" i="11"/>
  <c r="R1193" i="11"/>
  <c r="S1193" i="11"/>
  <c r="U1193" i="11"/>
  <c r="V1193" i="11"/>
  <c r="W1193" i="11"/>
  <c r="X1193" i="11"/>
  <c r="Y1193" i="11"/>
  <c r="Z1193" i="11"/>
  <c r="AA1193" i="11"/>
  <c r="AB1193" i="11"/>
  <c r="AC1193" i="11"/>
  <c r="AD1193" i="11"/>
  <c r="AE1193" i="11"/>
  <c r="B1194" i="11"/>
  <c r="C1194" i="11"/>
  <c r="D1194" i="11"/>
  <c r="E1194" i="11"/>
  <c r="F1194" i="11"/>
  <c r="G1194" i="11"/>
  <c r="H1194" i="11"/>
  <c r="I1194" i="11"/>
  <c r="J1194" i="11"/>
  <c r="K1194" i="11"/>
  <c r="L1194" i="11"/>
  <c r="M1194" i="11"/>
  <c r="N1194" i="11"/>
  <c r="O1194" i="11"/>
  <c r="P1194" i="11"/>
  <c r="Q1194" i="11"/>
  <c r="R1194" i="11"/>
  <c r="S1194" i="11"/>
  <c r="U1194" i="11"/>
  <c r="V1194" i="11"/>
  <c r="W1194" i="11"/>
  <c r="X1194" i="11"/>
  <c r="Y1194" i="11"/>
  <c r="Z1194" i="11"/>
  <c r="AA1194" i="11"/>
  <c r="AB1194" i="11"/>
  <c r="AC1194" i="11"/>
  <c r="AD1194" i="11"/>
  <c r="AE1194" i="11"/>
  <c r="B1195" i="11"/>
  <c r="C1195" i="11"/>
  <c r="D1195" i="11"/>
  <c r="E1195" i="11"/>
  <c r="F1195" i="11"/>
  <c r="G1195" i="11"/>
  <c r="H1195" i="11"/>
  <c r="I1195" i="11"/>
  <c r="J1195" i="11"/>
  <c r="K1195" i="11"/>
  <c r="L1195" i="11"/>
  <c r="M1195" i="11"/>
  <c r="N1195" i="11"/>
  <c r="O1195" i="11"/>
  <c r="P1195" i="11"/>
  <c r="Q1195" i="11"/>
  <c r="R1195" i="11"/>
  <c r="S1195" i="11"/>
  <c r="U1195" i="11"/>
  <c r="V1195" i="11"/>
  <c r="W1195" i="11"/>
  <c r="X1195" i="11"/>
  <c r="Y1195" i="11"/>
  <c r="Z1195" i="11"/>
  <c r="AA1195" i="11"/>
  <c r="AB1195" i="11"/>
  <c r="AC1195" i="11"/>
  <c r="AD1195" i="11"/>
  <c r="AE1195" i="11"/>
  <c r="B1196" i="11"/>
  <c r="C1196" i="11"/>
  <c r="D1196" i="11"/>
  <c r="E1196" i="11"/>
  <c r="F1196" i="11"/>
  <c r="G1196" i="11"/>
  <c r="H1196" i="11"/>
  <c r="I1196" i="11"/>
  <c r="J1196" i="11"/>
  <c r="K1196" i="11"/>
  <c r="L1196" i="11"/>
  <c r="M1196" i="11"/>
  <c r="N1196" i="11"/>
  <c r="O1196" i="11"/>
  <c r="P1196" i="11"/>
  <c r="Q1196" i="11"/>
  <c r="R1196" i="11"/>
  <c r="S1196" i="11"/>
  <c r="U1196" i="11"/>
  <c r="V1196" i="11"/>
  <c r="W1196" i="11"/>
  <c r="X1196" i="11"/>
  <c r="Y1196" i="11"/>
  <c r="Z1196" i="11"/>
  <c r="AA1196" i="11"/>
  <c r="AB1196" i="11"/>
  <c r="AC1196" i="11"/>
  <c r="AD1196" i="11"/>
  <c r="AE1196" i="11"/>
  <c r="B1197" i="11"/>
  <c r="C1197" i="11"/>
  <c r="D1197" i="11"/>
  <c r="E1197" i="11"/>
  <c r="F1197" i="11"/>
  <c r="G1197" i="11"/>
  <c r="H1197" i="11"/>
  <c r="I1197" i="11"/>
  <c r="J1197" i="11"/>
  <c r="K1197" i="11"/>
  <c r="L1197" i="11"/>
  <c r="M1197" i="11"/>
  <c r="N1197" i="11"/>
  <c r="O1197" i="11"/>
  <c r="P1197" i="11"/>
  <c r="Q1197" i="11"/>
  <c r="R1197" i="11"/>
  <c r="S1197" i="11"/>
  <c r="U1197" i="11"/>
  <c r="V1197" i="11"/>
  <c r="W1197" i="11"/>
  <c r="X1197" i="11"/>
  <c r="Y1197" i="11"/>
  <c r="Z1197" i="11"/>
  <c r="AA1197" i="11"/>
  <c r="AB1197" i="11"/>
  <c r="AC1197" i="11"/>
  <c r="AD1197" i="11"/>
  <c r="AE1197" i="11"/>
  <c r="B1198" i="11"/>
  <c r="C1198" i="11"/>
  <c r="D1198" i="11"/>
  <c r="E1198" i="11"/>
  <c r="F1198" i="11"/>
  <c r="G1198" i="11"/>
  <c r="H1198" i="11"/>
  <c r="I1198" i="11"/>
  <c r="J1198" i="11"/>
  <c r="K1198" i="11"/>
  <c r="L1198" i="11"/>
  <c r="M1198" i="11"/>
  <c r="N1198" i="11"/>
  <c r="O1198" i="11"/>
  <c r="P1198" i="11"/>
  <c r="Q1198" i="11"/>
  <c r="R1198" i="11"/>
  <c r="S1198" i="11"/>
  <c r="U1198" i="11"/>
  <c r="V1198" i="11"/>
  <c r="W1198" i="11"/>
  <c r="X1198" i="11"/>
  <c r="Y1198" i="11"/>
  <c r="Z1198" i="11"/>
  <c r="AA1198" i="11"/>
  <c r="AB1198" i="11"/>
  <c r="AC1198" i="11"/>
  <c r="AD1198" i="11"/>
  <c r="AE1198" i="11"/>
  <c r="B1199" i="11"/>
  <c r="C1199" i="11"/>
  <c r="D1199" i="11"/>
  <c r="E1199" i="11"/>
  <c r="F1199" i="11"/>
  <c r="G1199" i="11"/>
  <c r="H1199" i="11"/>
  <c r="I1199" i="11"/>
  <c r="J1199" i="11"/>
  <c r="K1199" i="11"/>
  <c r="L1199" i="11"/>
  <c r="M1199" i="11"/>
  <c r="N1199" i="11"/>
  <c r="O1199" i="11"/>
  <c r="P1199" i="11"/>
  <c r="Q1199" i="11"/>
  <c r="R1199" i="11"/>
  <c r="S1199" i="11"/>
  <c r="U1199" i="11"/>
  <c r="V1199" i="11"/>
  <c r="W1199" i="11"/>
  <c r="X1199" i="11"/>
  <c r="Y1199" i="11"/>
  <c r="Z1199" i="11"/>
  <c r="AA1199" i="11"/>
  <c r="AB1199" i="11"/>
  <c r="AC1199" i="11"/>
  <c r="AD1199" i="11"/>
  <c r="AE1199" i="11"/>
  <c r="B1200" i="11"/>
  <c r="C1200" i="11"/>
  <c r="D1200" i="11"/>
  <c r="E1200" i="11"/>
  <c r="F1200" i="11"/>
  <c r="G1200" i="11"/>
  <c r="H1200" i="11"/>
  <c r="I1200" i="11"/>
  <c r="J1200" i="11"/>
  <c r="K1200" i="11"/>
  <c r="L1200" i="11"/>
  <c r="M1200" i="11"/>
  <c r="N1200" i="11"/>
  <c r="O1200" i="11"/>
  <c r="P1200" i="11"/>
  <c r="Q1200" i="11"/>
  <c r="R1200" i="11"/>
  <c r="S1200" i="11"/>
  <c r="U1200" i="11"/>
  <c r="V1200" i="11"/>
  <c r="W1200" i="11"/>
  <c r="X1200" i="11"/>
  <c r="Y1200" i="11"/>
  <c r="Z1200" i="11"/>
  <c r="AA1200" i="11"/>
  <c r="AB1200" i="11"/>
  <c r="AC1200" i="11"/>
  <c r="AD1200" i="11"/>
  <c r="AE1200" i="11"/>
  <c r="B1201" i="11"/>
  <c r="C1201" i="11"/>
  <c r="D1201" i="11"/>
  <c r="E1201" i="11"/>
  <c r="F1201" i="11"/>
  <c r="G1201" i="11"/>
  <c r="H1201" i="11"/>
  <c r="I1201" i="11"/>
  <c r="J1201" i="11"/>
  <c r="K1201" i="11"/>
  <c r="L1201" i="11"/>
  <c r="M1201" i="11"/>
  <c r="N1201" i="11"/>
  <c r="O1201" i="11"/>
  <c r="P1201" i="11"/>
  <c r="Q1201" i="11"/>
  <c r="R1201" i="11"/>
  <c r="S1201" i="11"/>
  <c r="U1201" i="11"/>
  <c r="V1201" i="11"/>
  <c r="W1201" i="11"/>
  <c r="X1201" i="11"/>
  <c r="Y1201" i="11"/>
  <c r="Z1201" i="11"/>
  <c r="AA1201" i="11"/>
  <c r="AB1201" i="11"/>
  <c r="AC1201" i="11"/>
  <c r="AD1201" i="11"/>
  <c r="AE1201"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02" i="11"/>
  <c r="A1101"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002"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803" i="11" l="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8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7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6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5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4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3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2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102" i="11"/>
  <c r="A2" i="11"/>
  <c r="B2" i="11"/>
  <c r="C2" i="11"/>
  <c r="D2" i="11"/>
  <c r="E2" i="11"/>
  <c r="F2" i="11"/>
  <c r="G2" i="11"/>
  <c r="H2" i="11"/>
  <c r="I2" i="11"/>
  <c r="J2" i="11"/>
  <c r="K2" i="11"/>
  <c r="L2" i="11"/>
  <c r="M2" i="11"/>
  <c r="N2" i="11"/>
  <c r="O2" i="11"/>
  <c r="P2" i="11"/>
  <c r="Q2" i="11"/>
  <c r="R2" i="11"/>
  <c r="S2" i="11"/>
  <c r="U2" i="11"/>
  <c r="V2" i="11"/>
  <c r="W2" i="11"/>
  <c r="X2" i="11"/>
  <c r="Y2" i="11"/>
  <c r="Z2" i="11"/>
  <c r="AA2" i="11"/>
  <c r="AB2" i="11"/>
  <c r="AC2" i="11"/>
  <c r="AD2" i="11"/>
  <c r="AE2" i="11"/>
  <c r="B3" i="11"/>
  <c r="C3" i="11"/>
  <c r="D3" i="11"/>
  <c r="E3" i="11"/>
  <c r="F3" i="11"/>
  <c r="G3" i="11"/>
  <c r="H3" i="11"/>
  <c r="I3" i="11"/>
  <c r="J3" i="11"/>
  <c r="K3" i="11"/>
  <c r="L3" i="11"/>
  <c r="M3" i="11"/>
  <c r="N3" i="11"/>
  <c r="O3" i="11"/>
  <c r="P3" i="11"/>
  <c r="Q3" i="11"/>
  <c r="R3" i="11"/>
  <c r="S3" i="11"/>
  <c r="U3" i="11"/>
  <c r="V3" i="11"/>
  <c r="W3" i="11"/>
  <c r="X3" i="11"/>
  <c r="Y3" i="11"/>
  <c r="Z3" i="11"/>
  <c r="AA3" i="11"/>
  <c r="AB3" i="11"/>
  <c r="AC3" i="11"/>
  <c r="AD3" i="11"/>
  <c r="AE3" i="11"/>
  <c r="B4" i="11"/>
  <c r="C4" i="11"/>
  <c r="D4" i="11"/>
  <c r="E4" i="11"/>
  <c r="F4" i="11"/>
  <c r="G4" i="11"/>
  <c r="H4" i="11"/>
  <c r="I4" i="11"/>
  <c r="J4" i="11"/>
  <c r="K4" i="11"/>
  <c r="L4" i="11"/>
  <c r="M4" i="11"/>
  <c r="N4" i="11"/>
  <c r="O4" i="11"/>
  <c r="P4" i="11"/>
  <c r="Q4" i="11"/>
  <c r="R4" i="11"/>
  <c r="S4" i="11"/>
  <c r="U4" i="11"/>
  <c r="V4" i="11"/>
  <c r="W4" i="11"/>
  <c r="X4" i="11"/>
  <c r="Y4" i="11"/>
  <c r="Z4" i="11"/>
  <c r="AA4" i="11"/>
  <c r="AB4" i="11"/>
  <c r="AC4" i="11"/>
  <c r="AD4" i="11"/>
  <c r="AE4" i="11"/>
  <c r="B5" i="11"/>
  <c r="C5" i="11"/>
  <c r="D5" i="11"/>
  <c r="E5" i="11"/>
  <c r="F5" i="11"/>
  <c r="G5" i="11"/>
  <c r="H5" i="11"/>
  <c r="I5" i="11"/>
  <c r="J5" i="11"/>
  <c r="K5" i="11"/>
  <c r="L5" i="11"/>
  <c r="M5" i="11"/>
  <c r="N5" i="11"/>
  <c r="O5" i="11"/>
  <c r="P5" i="11"/>
  <c r="Q5" i="11"/>
  <c r="R5" i="11"/>
  <c r="S5" i="11"/>
  <c r="U5" i="11"/>
  <c r="V5" i="11"/>
  <c r="W5" i="11"/>
  <c r="X5" i="11"/>
  <c r="Y5" i="11"/>
  <c r="Z5" i="11"/>
  <c r="AA5" i="11"/>
  <c r="AB5" i="11"/>
  <c r="AC5" i="11"/>
  <c r="AD5" i="11"/>
  <c r="AE5" i="11"/>
  <c r="B6" i="11"/>
  <c r="C6" i="11"/>
  <c r="D6" i="11"/>
  <c r="E6" i="11"/>
  <c r="F6" i="11"/>
  <c r="G6" i="11"/>
  <c r="H6" i="11"/>
  <c r="I6" i="11"/>
  <c r="J6" i="11"/>
  <c r="K6" i="11"/>
  <c r="L6" i="11"/>
  <c r="M6" i="11"/>
  <c r="N6" i="11"/>
  <c r="O6" i="11"/>
  <c r="P6" i="11"/>
  <c r="Q6" i="11"/>
  <c r="R6" i="11"/>
  <c r="S6" i="11"/>
  <c r="U6" i="11"/>
  <c r="V6" i="11"/>
  <c r="W6" i="11"/>
  <c r="X6" i="11"/>
  <c r="Y6" i="11"/>
  <c r="Z6" i="11"/>
  <c r="AA6" i="11"/>
  <c r="AB6" i="11"/>
  <c r="AC6" i="11"/>
  <c r="AD6" i="11"/>
  <c r="AE6" i="11"/>
  <c r="B7" i="11"/>
  <c r="C7" i="11"/>
  <c r="D7" i="11"/>
  <c r="E7" i="11"/>
  <c r="F7" i="11"/>
  <c r="G7" i="11"/>
  <c r="H7" i="11"/>
  <c r="I7" i="11"/>
  <c r="J7" i="11"/>
  <c r="K7" i="11"/>
  <c r="L7" i="11"/>
  <c r="M7" i="11"/>
  <c r="N7" i="11"/>
  <c r="O7" i="11"/>
  <c r="P7" i="11"/>
  <c r="Q7" i="11"/>
  <c r="R7" i="11"/>
  <c r="S7" i="11"/>
  <c r="U7" i="11"/>
  <c r="V7" i="11"/>
  <c r="W7" i="11"/>
  <c r="X7" i="11"/>
  <c r="Y7" i="11"/>
  <c r="Z7" i="11"/>
  <c r="AA7" i="11"/>
  <c r="AB7" i="11"/>
  <c r="AC7" i="11"/>
  <c r="AD7" i="11"/>
  <c r="AE7" i="11"/>
  <c r="B8" i="11"/>
  <c r="C8" i="11"/>
  <c r="D8" i="11"/>
  <c r="E8" i="11"/>
  <c r="F8" i="11"/>
  <c r="G8" i="11"/>
  <c r="H8" i="11"/>
  <c r="I8" i="11"/>
  <c r="J8" i="11"/>
  <c r="K8" i="11"/>
  <c r="L8" i="11"/>
  <c r="M8" i="11"/>
  <c r="N8" i="11"/>
  <c r="O8" i="11"/>
  <c r="P8" i="11"/>
  <c r="Q8" i="11"/>
  <c r="R8" i="11"/>
  <c r="S8" i="11"/>
  <c r="U8" i="11"/>
  <c r="V8" i="11"/>
  <c r="W8" i="11"/>
  <c r="X8" i="11"/>
  <c r="Y8" i="11"/>
  <c r="Z8" i="11"/>
  <c r="AA8" i="11"/>
  <c r="AB8" i="11"/>
  <c r="AC8" i="11"/>
  <c r="AD8" i="11"/>
  <c r="AE8" i="11"/>
  <c r="B9" i="11"/>
  <c r="C9" i="11"/>
  <c r="D9" i="11"/>
  <c r="E9" i="11"/>
  <c r="F9" i="11"/>
  <c r="G9" i="11"/>
  <c r="H9" i="11"/>
  <c r="I9" i="11"/>
  <c r="J9" i="11"/>
  <c r="K9" i="11"/>
  <c r="L9" i="11"/>
  <c r="M9" i="11"/>
  <c r="N9" i="11"/>
  <c r="O9" i="11"/>
  <c r="P9" i="11"/>
  <c r="Q9" i="11"/>
  <c r="R9" i="11"/>
  <c r="S9" i="11"/>
  <c r="U9" i="11"/>
  <c r="V9" i="11"/>
  <c r="W9" i="11"/>
  <c r="X9" i="11"/>
  <c r="Y9" i="11"/>
  <c r="Z9" i="11"/>
  <c r="AA9" i="11"/>
  <c r="AB9" i="11"/>
  <c r="AC9" i="11"/>
  <c r="AD9" i="11"/>
  <c r="AE9" i="11"/>
  <c r="B10" i="11"/>
  <c r="C10" i="11"/>
  <c r="D10" i="11"/>
  <c r="E10" i="11"/>
  <c r="F10" i="11"/>
  <c r="G10" i="11"/>
  <c r="H10" i="11"/>
  <c r="I10" i="11"/>
  <c r="J10" i="11"/>
  <c r="K10" i="11"/>
  <c r="L10" i="11"/>
  <c r="M10" i="11"/>
  <c r="N10" i="11"/>
  <c r="O10" i="11"/>
  <c r="P10" i="11"/>
  <c r="Q10" i="11"/>
  <c r="R10" i="11"/>
  <c r="S10" i="11"/>
  <c r="U10" i="11"/>
  <c r="V10" i="11"/>
  <c r="W10" i="11"/>
  <c r="X10" i="11"/>
  <c r="Y10" i="11"/>
  <c r="Z10" i="11"/>
  <c r="AA10" i="11"/>
  <c r="AB10" i="11"/>
  <c r="AC10" i="11"/>
  <c r="AD10" i="11"/>
  <c r="AE10" i="11"/>
  <c r="B11" i="11"/>
  <c r="C11" i="11"/>
  <c r="D11" i="11"/>
  <c r="E11" i="11"/>
  <c r="F11" i="11"/>
  <c r="G11" i="11"/>
  <c r="H11" i="11"/>
  <c r="I11" i="11"/>
  <c r="J11" i="11"/>
  <c r="K11" i="11"/>
  <c r="L11" i="11"/>
  <c r="M11" i="11"/>
  <c r="N11" i="11"/>
  <c r="O11" i="11"/>
  <c r="P11" i="11"/>
  <c r="Q11" i="11"/>
  <c r="R11" i="11"/>
  <c r="S11" i="11"/>
  <c r="U11" i="11"/>
  <c r="V11" i="11"/>
  <c r="W11" i="11"/>
  <c r="X11" i="11"/>
  <c r="Y11" i="11"/>
  <c r="Z11" i="11"/>
  <c r="AA11" i="11"/>
  <c r="AB11" i="11"/>
  <c r="AC11" i="11"/>
  <c r="AD11" i="11"/>
  <c r="AE11" i="11"/>
  <c r="B12" i="11"/>
  <c r="C12" i="11"/>
  <c r="D12" i="11"/>
  <c r="E12" i="11"/>
  <c r="F12" i="11"/>
  <c r="G12" i="11"/>
  <c r="H12" i="11"/>
  <c r="I12" i="11"/>
  <c r="J12" i="11"/>
  <c r="K12" i="11"/>
  <c r="L12" i="11"/>
  <c r="M12" i="11"/>
  <c r="N12" i="11"/>
  <c r="O12" i="11"/>
  <c r="P12" i="11"/>
  <c r="Q12" i="11"/>
  <c r="R12" i="11"/>
  <c r="S12" i="11"/>
  <c r="U12" i="11"/>
  <c r="V12" i="11"/>
  <c r="W12" i="11"/>
  <c r="X12" i="11"/>
  <c r="Y12" i="11"/>
  <c r="Z12" i="11"/>
  <c r="AA12" i="11"/>
  <c r="AB12" i="11"/>
  <c r="AC12" i="11"/>
  <c r="AD12" i="11"/>
  <c r="AE12" i="11"/>
  <c r="B13" i="11"/>
  <c r="C13" i="11"/>
  <c r="D13" i="11"/>
  <c r="E13" i="11"/>
  <c r="F13" i="11"/>
  <c r="G13" i="11"/>
  <c r="H13" i="11"/>
  <c r="I13" i="11"/>
  <c r="J13" i="11"/>
  <c r="K13" i="11"/>
  <c r="L13" i="11"/>
  <c r="M13" i="11"/>
  <c r="N13" i="11"/>
  <c r="O13" i="11"/>
  <c r="P13" i="11"/>
  <c r="Q13" i="11"/>
  <c r="R13" i="11"/>
  <c r="S13" i="11"/>
  <c r="U13" i="11"/>
  <c r="V13" i="11"/>
  <c r="W13" i="11"/>
  <c r="X13" i="11"/>
  <c r="Y13" i="11"/>
  <c r="Z13" i="11"/>
  <c r="AA13" i="11"/>
  <c r="AB13" i="11"/>
  <c r="AC13" i="11"/>
  <c r="AD13" i="11"/>
  <c r="AE13" i="11"/>
  <c r="B14" i="11"/>
  <c r="C14" i="11"/>
  <c r="D14" i="11"/>
  <c r="E14" i="11"/>
  <c r="F14" i="11"/>
  <c r="G14" i="11"/>
  <c r="H14" i="11"/>
  <c r="I14" i="11"/>
  <c r="J14" i="11"/>
  <c r="K14" i="11"/>
  <c r="L14" i="11"/>
  <c r="M14" i="11"/>
  <c r="N14" i="11"/>
  <c r="O14" i="11"/>
  <c r="P14" i="11"/>
  <c r="Q14" i="11"/>
  <c r="R14" i="11"/>
  <c r="S14" i="11"/>
  <c r="U14" i="11"/>
  <c r="V14" i="11"/>
  <c r="W14" i="11"/>
  <c r="X14" i="11"/>
  <c r="Y14" i="11"/>
  <c r="Z14" i="11"/>
  <c r="AA14" i="11"/>
  <c r="AB14" i="11"/>
  <c r="AC14" i="11"/>
  <c r="AD14" i="11"/>
  <c r="AE14" i="11"/>
  <c r="B15" i="11"/>
  <c r="C15" i="11"/>
  <c r="D15" i="11"/>
  <c r="E15" i="11"/>
  <c r="F15" i="11"/>
  <c r="G15" i="11"/>
  <c r="H15" i="11"/>
  <c r="I15" i="11"/>
  <c r="J15" i="11"/>
  <c r="K15" i="11"/>
  <c r="L15" i="11"/>
  <c r="M15" i="11"/>
  <c r="N15" i="11"/>
  <c r="O15" i="11"/>
  <c r="P15" i="11"/>
  <c r="Q15" i="11"/>
  <c r="R15" i="11"/>
  <c r="S15" i="11"/>
  <c r="U15" i="11"/>
  <c r="V15" i="11"/>
  <c r="W15" i="11"/>
  <c r="X15" i="11"/>
  <c r="Y15" i="11"/>
  <c r="Z15" i="11"/>
  <c r="AA15" i="11"/>
  <c r="AB15" i="11"/>
  <c r="AC15" i="11"/>
  <c r="AD15" i="11"/>
  <c r="AE15" i="11"/>
  <c r="B16" i="11"/>
  <c r="C16" i="11"/>
  <c r="D16" i="11"/>
  <c r="E16" i="11"/>
  <c r="F16" i="11"/>
  <c r="G16" i="11"/>
  <c r="H16" i="11"/>
  <c r="I16" i="11"/>
  <c r="J16" i="11"/>
  <c r="K16" i="11"/>
  <c r="L16" i="11"/>
  <c r="M16" i="11"/>
  <c r="N16" i="11"/>
  <c r="O16" i="11"/>
  <c r="P16" i="11"/>
  <c r="Q16" i="11"/>
  <c r="R16" i="11"/>
  <c r="S16" i="11"/>
  <c r="U16" i="11"/>
  <c r="V16" i="11"/>
  <c r="W16" i="11"/>
  <c r="X16" i="11"/>
  <c r="Y16" i="11"/>
  <c r="Z16" i="11"/>
  <c r="AA16" i="11"/>
  <c r="AB16" i="11"/>
  <c r="AC16" i="11"/>
  <c r="AD16" i="11"/>
  <c r="AE16" i="11"/>
  <c r="B17" i="11"/>
  <c r="C17" i="11"/>
  <c r="D17" i="11"/>
  <c r="E17" i="11"/>
  <c r="F17" i="11"/>
  <c r="G17" i="11"/>
  <c r="H17" i="11"/>
  <c r="I17" i="11"/>
  <c r="J17" i="11"/>
  <c r="K17" i="11"/>
  <c r="L17" i="11"/>
  <c r="M17" i="11"/>
  <c r="N17" i="11"/>
  <c r="O17" i="11"/>
  <c r="P17" i="11"/>
  <c r="Q17" i="11"/>
  <c r="R17" i="11"/>
  <c r="S17" i="11"/>
  <c r="U17" i="11"/>
  <c r="V17" i="11"/>
  <c r="W17" i="11"/>
  <c r="X17" i="11"/>
  <c r="Y17" i="11"/>
  <c r="Z17" i="11"/>
  <c r="AA17" i="11"/>
  <c r="AB17" i="11"/>
  <c r="AC17" i="11"/>
  <c r="AD17" i="11"/>
  <c r="AE17" i="11"/>
  <c r="B18" i="11"/>
  <c r="C18" i="11"/>
  <c r="D18" i="11"/>
  <c r="E18" i="11"/>
  <c r="F18" i="11"/>
  <c r="G18" i="11"/>
  <c r="H18" i="11"/>
  <c r="I18" i="11"/>
  <c r="J18" i="11"/>
  <c r="K18" i="11"/>
  <c r="L18" i="11"/>
  <c r="M18" i="11"/>
  <c r="N18" i="11"/>
  <c r="O18" i="11"/>
  <c r="P18" i="11"/>
  <c r="Q18" i="11"/>
  <c r="R18" i="11"/>
  <c r="S18" i="11"/>
  <c r="U18" i="11"/>
  <c r="V18" i="11"/>
  <c r="W18" i="11"/>
  <c r="X18" i="11"/>
  <c r="Y18" i="11"/>
  <c r="Z18" i="11"/>
  <c r="AA18" i="11"/>
  <c r="AB18" i="11"/>
  <c r="AC18" i="11"/>
  <c r="AD18" i="11"/>
  <c r="AE18" i="11"/>
  <c r="B19" i="11"/>
  <c r="C19" i="11"/>
  <c r="D19" i="11"/>
  <c r="E19" i="11"/>
  <c r="F19" i="11"/>
  <c r="G19" i="11"/>
  <c r="H19" i="11"/>
  <c r="I19" i="11"/>
  <c r="J19" i="11"/>
  <c r="K19" i="11"/>
  <c r="L19" i="11"/>
  <c r="M19" i="11"/>
  <c r="N19" i="11"/>
  <c r="O19" i="11"/>
  <c r="P19" i="11"/>
  <c r="Q19" i="11"/>
  <c r="R19" i="11"/>
  <c r="S19" i="11"/>
  <c r="U19" i="11"/>
  <c r="V19" i="11"/>
  <c r="W19" i="11"/>
  <c r="X19" i="11"/>
  <c r="Y19" i="11"/>
  <c r="Z19" i="11"/>
  <c r="AA19" i="11"/>
  <c r="AB19" i="11"/>
  <c r="AC19" i="11"/>
  <c r="AD19" i="11"/>
  <c r="AE19" i="11"/>
  <c r="B20" i="11"/>
  <c r="C20" i="11"/>
  <c r="D20" i="11"/>
  <c r="E20" i="11"/>
  <c r="F20" i="11"/>
  <c r="G20" i="11"/>
  <c r="H20" i="11"/>
  <c r="I20" i="11"/>
  <c r="J20" i="11"/>
  <c r="K20" i="11"/>
  <c r="L20" i="11"/>
  <c r="M20" i="11"/>
  <c r="N20" i="11"/>
  <c r="O20" i="11"/>
  <c r="P20" i="11"/>
  <c r="Q20" i="11"/>
  <c r="R20" i="11"/>
  <c r="S20" i="11"/>
  <c r="U20" i="11"/>
  <c r="V20" i="11"/>
  <c r="W20" i="11"/>
  <c r="X20" i="11"/>
  <c r="Y20" i="11"/>
  <c r="Z20" i="11"/>
  <c r="AA20" i="11"/>
  <c r="AB20" i="11"/>
  <c r="AC20" i="11"/>
  <c r="AD20" i="11"/>
  <c r="AE20" i="11"/>
  <c r="B21" i="11"/>
  <c r="C21" i="11"/>
  <c r="D21" i="11"/>
  <c r="E21" i="11"/>
  <c r="F21" i="11"/>
  <c r="G21" i="11"/>
  <c r="H21" i="11"/>
  <c r="I21" i="11"/>
  <c r="J21" i="11"/>
  <c r="K21" i="11"/>
  <c r="L21" i="11"/>
  <c r="M21" i="11"/>
  <c r="N21" i="11"/>
  <c r="O21" i="11"/>
  <c r="P21" i="11"/>
  <c r="Q21" i="11"/>
  <c r="R21" i="11"/>
  <c r="S21" i="11"/>
  <c r="U21" i="11"/>
  <c r="V21" i="11"/>
  <c r="W21" i="11"/>
  <c r="X21" i="11"/>
  <c r="Y21" i="11"/>
  <c r="Z21" i="11"/>
  <c r="AA21" i="11"/>
  <c r="AB21" i="11"/>
  <c r="AC21" i="11"/>
  <c r="AD21" i="11"/>
  <c r="AE21" i="11"/>
  <c r="B22" i="11"/>
  <c r="C22" i="11"/>
  <c r="D22" i="11"/>
  <c r="E22" i="11"/>
  <c r="F22" i="11"/>
  <c r="G22" i="11"/>
  <c r="H22" i="11"/>
  <c r="I22" i="11"/>
  <c r="J22" i="11"/>
  <c r="K22" i="11"/>
  <c r="L22" i="11"/>
  <c r="M22" i="11"/>
  <c r="N22" i="11"/>
  <c r="O22" i="11"/>
  <c r="P22" i="11"/>
  <c r="Q22" i="11"/>
  <c r="R22" i="11"/>
  <c r="S22" i="11"/>
  <c r="U22" i="11"/>
  <c r="V22" i="11"/>
  <c r="W22" i="11"/>
  <c r="X22" i="11"/>
  <c r="Y22" i="11"/>
  <c r="Z22" i="11"/>
  <c r="AA22" i="11"/>
  <c r="AB22" i="11"/>
  <c r="AC22" i="11"/>
  <c r="AD22" i="11"/>
  <c r="AE22" i="11"/>
  <c r="B23" i="11"/>
  <c r="C23" i="11"/>
  <c r="D23" i="11"/>
  <c r="E23" i="11"/>
  <c r="F23" i="11"/>
  <c r="G23" i="11"/>
  <c r="H23" i="11"/>
  <c r="I23" i="11"/>
  <c r="J23" i="11"/>
  <c r="K23" i="11"/>
  <c r="L23" i="11"/>
  <c r="M23" i="11"/>
  <c r="N23" i="11"/>
  <c r="O23" i="11"/>
  <c r="P23" i="11"/>
  <c r="Q23" i="11"/>
  <c r="R23" i="11"/>
  <c r="S23" i="11"/>
  <c r="U23" i="11"/>
  <c r="V23" i="11"/>
  <c r="W23" i="11"/>
  <c r="X23" i="11"/>
  <c r="Y23" i="11"/>
  <c r="Z23" i="11"/>
  <c r="AA23" i="11"/>
  <c r="AB23" i="11"/>
  <c r="AC23" i="11"/>
  <c r="AD23" i="11"/>
  <c r="AE23" i="11"/>
  <c r="B24" i="11"/>
  <c r="C24" i="11"/>
  <c r="D24" i="11"/>
  <c r="E24" i="11"/>
  <c r="F24" i="11"/>
  <c r="G24" i="11"/>
  <c r="H24" i="11"/>
  <c r="I24" i="11"/>
  <c r="J24" i="11"/>
  <c r="K24" i="11"/>
  <c r="L24" i="11"/>
  <c r="M24" i="11"/>
  <c r="N24" i="11"/>
  <c r="O24" i="11"/>
  <c r="P24" i="11"/>
  <c r="Q24" i="11"/>
  <c r="R24" i="11"/>
  <c r="S24" i="11"/>
  <c r="U24" i="11"/>
  <c r="V24" i="11"/>
  <c r="W24" i="11"/>
  <c r="X24" i="11"/>
  <c r="Y24" i="11"/>
  <c r="Z24" i="11"/>
  <c r="AA24" i="11"/>
  <c r="AB24" i="11"/>
  <c r="AC24" i="11"/>
  <c r="AD24" i="11"/>
  <c r="AE24" i="11"/>
  <c r="B25" i="11"/>
  <c r="C25" i="11"/>
  <c r="D25" i="11"/>
  <c r="E25" i="11"/>
  <c r="F25" i="11"/>
  <c r="G25" i="11"/>
  <c r="H25" i="11"/>
  <c r="I25" i="11"/>
  <c r="J25" i="11"/>
  <c r="K25" i="11"/>
  <c r="L25" i="11"/>
  <c r="M25" i="11"/>
  <c r="N25" i="11"/>
  <c r="O25" i="11"/>
  <c r="P25" i="11"/>
  <c r="Q25" i="11"/>
  <c r="R25" i="11"/>
  <c r="S25" i="11"/>
  <c r="U25" i="11"/>
  <c r="V25" i="11"/>
  <c r="W25" i="11"/>
  <c r="X25" i="11"/>
  <c r="Y25" i="11"/>
  <c r="Z25" i="11"/>
  <c r="AA25" i="11"/>
  <c r="AB25" i="11"/>
  <c r="AC25" i="11"/>
  <c r="AD25" i="11"/>
  <c r="AE25" i="11"/>
  <c r="B26" i="11"/>
  <c r="C26" i="11"/>
  <c r="D26" i="11"/>
  <c r="E26" i="11"/>
  <c r="F26" i="11"/>
  <c r="G26" i="11"/>
  <c r="H26" i="11"/>
  <c r="I26" i="11"/>
  <c r="J26" i="11"/>
  <c r="K26" i="11"/>
  <c r="L26" i="11"/>
  <c r="M26" i="11"/>
  <c r="N26" i="11"/>
  <c r="O26" i="11"/>
  <c r="P26" i="11"/>
  <c r="Q26" i="11"/>
  <c r="R26" i="11"/>
  <c r="S26" i="11"/>
  <c r="U26" i="11"/>
  <c r="V26" i="11"/>
  <c r="W26" i="11"/>
  <c r="X26" i="11"/>
  <c r="Y26" i="11"/>
  <c r="Z26" i="11"/>
  <c r="AA26" i="11"/>
  <c r="AB26" i="11"/>
  <c r="AC26" i="11"/>
  <c r="AD26" i="11"/>
  <c r="AE26" i="11"/>
  <c r="B27" i="11"/>
  <c r="C27" i="11"/>
  <c r="D27" i="11"/>
  <c r="E27" i="11"/>
  <c r="F27" i="11"/>
  <c r="G27" i="11"/>
  <c r="H27" i="11"/>
  <c r="I27" i="11"/>
  <c r="J27" i="11"/>
  <c r="K27" i="11"/>
  <c r="L27" i="11"/>
  <c r="M27" i="11"/>
  <c r="N27" i="11"/>
  <c r="O27" i="11"/>
  <c r="P27" i="11"/>
  <c r="Q27" i="11"/>
  <c r="R27" i="11"/>
  <c r="S27" i="11"/>
  <c r="U27" i="11"/>
  <c r="V27" i="11"/>
  <c r="W27" i="11"/>
  <c r="X27" i="11"/>
  <c r="Y27" i="11"/>
  <c r="Z27" i="11"/>
  <c r="AA27" i="11"/>
  <c r="AB27" i="11"/>
  <c r="AC27" i="11"/>
  <c r="AD27" i="11"/>
  <c r="AE27" i="11"/>
  <c r="B28" i="11"/>
  <c r="C28" i="11"/>
  <c r="D28" i="11"/>
  <c r="E28" i="11"/>
  <c r="F28" i="11"/>
  <c r="G28" i="11"/>
  <c r="H28" i="11"/>
  <c r="I28" i="11"/>
  <c r="J28" i="11"/>
  <c r="K28" i="11"/>
  <c r="L28" i="11"/>
  <c r="M28" i="11"/>
  <c r="N28" i="11"/>
  <c r="O28" i="11"/>
  <c r="P28" i="11"/>
  <c r="Q28" i="11"/>
  <c r="R28" i="11"/>
  <c r="S28" i="11"/>
  <c r="U28" i="11"/>
  <c r="V28" i="11"/>
  <c r="W28" i="11"/>
  <c r="X28" i="11"/>
  <c r="Y28" i="11"/>
  <c r="Z28" i="11"/>
  <c r="AA28" i="11"/>
  <c r="AB28" i="11"/>
  <c r="AC28" i="11"/>
  <c r="AD28" i="11"/>
  <c r="AE28" i="11"/>
  <c r="B29" i="11"/>
  <c r="C29" i="11"/>
  <c r="D29" i="11"/>
  <c r="E29" i="11"/>
  <c r="F29" i="11"/>
  <c r="G29" i="11"/>
  <c r="H29" i="11"/>
  <c r="I29" i="11"/>
  <c r="J29" i="11"/>
  <c r="K29" i="11"/>
  <c r="L29" i="11"/>
  <c r="M29" i="11"/>
  <c r="N29" i="11"/>
  <c r="O29" i="11"/>
  <c r="P29" i="11"/>
  <c r="Q29" i="11"/>
  <c r="R29" i="11"/>
  <c r="S29" i="11"/>
  <c r="U29" i="11"/>
  <c r="V29" i="11"/>
  <c r="W29" i="11"/>
  <c r="X29" i="11"/>
  <c r="Y29" i="11"/>
  <c r="Z29" i="11"/>
  <c r="AA29" i="11"/>
  <c r="AB29" i="11"/>
  <c r="AC29" i="11"/>
  <c r="AD29" i="11"/>
  <c r="AE29" i="11"/>
  <c r="B30" i="11"/>
  <c r="C30" i="11"/>
  <c r="D30" i="11"/>
  <c r="E30" i="11"/>
  <c r="F30" i="11"/>
  <c r="G30" i="11"/>
  <c r="H30" i="11"/>
  <c r="I30" i="11"/>
  <c r="J30" i="11"/>
  <c r="K30" i="11"/>
  <c r="L30" i="11"/>
  <c r="M30" i="11"/>
  <c r="N30" i="11"/>
  <c r="O30" i="11"/>
  <c r="P30" i="11"/>
  <c r="Q30" i="11"/>
  <c r="R30" i="11"/>
  <c r="S30" i="11"/>
  <c r="U30" i="11"/>
  <c r="V30" i="11"/>
  <c r="W30" i="11"/>
  <c r="X30" i="11"/>
  <c r="Y30" i="11"/>
  <c r="Z30" i="11"/>
  <c r="AA30" i="11"/>
  <c r="AB30" i="11"/>
  <c r="AC30" i="11"/>
  <c r="AD30" i="11"/>
  <c r="AE30" i="11"/>
  <c r="B31" i="11"/>
  <c r="C31" i="11"/>
  <c r="D31" i="11"/>
  <c r="E31" i="11"/>
  <c r="F31" i="11"/>
  <c r="G31" i="11"/>
  <c r="H31" i="11"/>
  <c r="I31" i="11"/>
  <c r="J31" i="11"/>
  <c r="K31" i="11"/>
  <c r="L31" i="11"/>
  <c r="M31" i="11"/>
  <c r="N31" i="11"/>
  <c r="O31" i="11"/>
  <c r="P31" i="11"/>
  <c r="Q31" i="11"/>
  <c r="R31" i="11"/>
  <c r="S31" i="11"/>
  <c r="U31" i="11"/>
  <c r="V31" i="11"/>
  <c r="W31" i="11"/>
  <c r="X31" i="11"/>
  <c r="Y31" i="11"/>
  <c r="Z31" i="11"/>
  <c r="AA31" i="11"/>
  <c r="AB31" i="11"/>
  <c r="AC31" i="11"/>
  <c r="AD31" i="11"/>
  <c r="AE31" i="11"/>
  <c r="B32" i="11"/>
  <c r="C32" i="11"/>
  <c r="D32" i="11"/>
  <c r="E32" i="11"/>
  <c r="F32" i="11"/>
  <c r="G32" i="11"/>
  <c r="H32" i="11"/>
  <c r="I32" i="11"/>
  <c r="J32" i="11"/>
  <c r="K32" i="11"/>
  <c r="L32" i="11"/>
  <c r="M32" i="11"/>
  <c r="N32" i="11"/>
  <c r="O32" i="11"/>
  <c r="P32" i="11"/>
  <c r="Q32" i="11"/>
  <c r="R32" i="11"/>
  <c r="S32" i="11"/>
  <c r="U32" i="11"/>
  <c r="V32" i="11"/>
  <c r="W32" i="11"/>
  <c r="X32" i="11"/>
  <c r="Y32" i="11"/>
  <c r="Z32" i="11"/>
  <c r="AA32" i="11"/>
  <c r="AB32" i="11"/>
  <c r="AC32" i="11"/>
  <c r="AD32" i="11"/>
  <c r="AE32" i="11"/>
  <c r="B33" i="11"/>
  <c r="C33" i="11"/>
  <c r="D33" i="11"/>
  <c r="E33" i="11"/>
  <c r="F33" i="11"/>
  <c r="G33" i="11"/>
  <c r="H33" i="11"/>
  <c r="I33" i="11"/>
  <c r="J33" i="11"/>
  <c r="K33" i="11"/>
  <c r="L33" i="11"/>
  <c r="M33" i="11"/>
  <c r="N33" i="11"/>
  <c r="O33" i="11"/>
  <c r="P33" i="11"/>
  <c r="Q33" i="11"/>
  <c r="R33" i="11"/>
  <c r="S33" i="11"/>
  <c r="U33" i="11"/>
  <c r="V33" i="11"/>
  <c r="W33" i="11"/>
  <c r="X33" i="11"/>
  <c r="Y33" i="11"/>
  <c r="Z33" i="11"/>
  <c r="AA33" i="11"/>
  <c r="AB33" i="11"/>
  <c r="AC33" i="11"/>
  <c r="AD33" i="11"/>
  <c r="AE33" i="11"/>
  <c r="B34" i="11"/>
  <c r="C34" i="11"/>
  <c r="D34" i="11"/>
  <c r="E34" i="11"/>
  <c r="F34" i="11"/>
  <c r="G34" i="11"/>
  <c r="H34" i="11"/>
  <c r="I34" i="11"/>
  <c r="J34" i="11"/>
  <c r="K34" i="11"/>
  <c r="L34" i="11"/>
  <c r="M34" i="11"/>
  <c r="N34" i="11"/>
  <c r="O34" i="11"/>
  <c r="P34" i="11"/>
  <c r="Q34" i="11"/>
  <c r="R34" i="11"/>
  <c r="S34" i="11"/>
  <c r="U34" i="11"/>
  <c r="V34" i="11"/>
  <c r="W34" i="11"/>
  <c r="X34" i="11"/>
  <c r="Y34" i="11"/>
  <c r="Z34" i="11"/>
  <c r="AA34" i="11"/>
  <c r="AB34" i="11"/>
  <c r="AC34" i="11"/>
  <c r="AD34" i="11"/>
  <c r="AE34" i="11"/>
  <c r="B35" i="11"/>
  <c r="C35" i="11"/>
  <c r="D35" i="11"/>
  <c r="E35" i="11"/>
  <c r="F35" i="11"/>
  <c r="G35" i="11"/>
  <c r="H35" i="11"/>
  <c r="I35" i="11"/>
  <c r="J35" i="11"/>
  <c r="K35" i="11"/>
  <c r="L35" i="11"/>
  <c r="M35" i="11"/>
  <c r="N35" i="11"/>
  <c r="O35" i="11"/>
  <c r="P35" i="11"/>
  <c r="Q35" i="11"/>
  <c r="R35" i="11"/>
  <c r="S35" i="11"/>
  <c r="U35" i="11"/>
  <c r="V35" i="11"/>
  <c r="W35" i="11"/>
  <c r="X35" i="11"/>
  <c r="Y35" i="11"/>
  <c r="Z35" i="11"/>
  <c r="AA35" i="11"/>
  <c r="AB35" i="11"/>
  <c r="AC35" i="11"/>
  <c r="AD35" i="11"/>
  <c r="AE35" i="11"/>
  <c r="B36" i="11"/>
  <c r="C36" i="11"/>
  <c r="D36" i="11"/>
  <c r="E36" i="11"/>
  <c r="F36" i="11"/>
  <c r="G36" i="11"/>
  <c r="H36" i="11"/>
  <c r="I36" i="11"/>
  <c r="J36" i="11"/>
  <c r="K36" i="11"/>
  <c r="L36" i="11"/>
  <c r="M36" i="11"/>
  <c r="N36" i="11"/>
  <c r="O36" i="11"/>
  <c r="P36" i="11"/>
  <c r="Q36" i="11"/>
  <c r="R36" i="11"/>
  <c r="S36" i="11"/>
  <c r="U36" i="11"/>
  <c r="V36" i="11"/>
  <c r="W36" i="11"/>
  <c r="X36" i="11"/>
  <c r="Y36" i="11"/>
  <c r="Z36" i="11"/>
  <c r="AA36" i="11"/>
  <c r="AB36" i="11"/>
  <c r="AC36" i="11"/>
  <c r="AD36" i="11"/>
  <c r="AE36" i="11"/>
  <c r="B37" i="11"/>
  <c r="C37" i="11"/>
  <c r="D37" i="11"/>
  <c r="E37" i="11"/>
  <c r="F37" i="11"/>
  <c r="G37" i="11"/>
  <c r="H37" i="11"/>
  <c r="I37" i="11"/>
  <c r="J37" i="11"/>
  <c r="K37" i="11"/>
  <c r="L37" i="11"/>
  <c r="M37" i="11"/>
  <c r="N37" i="11"/>
  <c r="O37" i="11"/>
  <c r="P37" i="11"/>
  <c r="Q37" i="11"/>
  <c r="R37" i="11"/>
  <c r="S37" i="11"/>
  <c r="U37" i="11"/>
  <c r="V37" i="11"/>
  <c r="W37" i="11"/>
  <c r="X37" i="11"/>
  <c r="Y37" i="11"/>
  <c r="Z37" i="11"/>
  <c r="AA37" i="11"/>
  <c r="AB37" i="11"/>
  <c r="AC37" i="11"/>
  <c r="AD37" i="11"/>
  <c r="AE37" i="11"/>
  <c r="B38" i="11"/>
  <c r="C38" i="11"/>
  <c r="D38" i="11"/>
  <c r="E38" i="11"/>
  <c r="F38" i="11"/>
  <c r="G38" i="11"/>
  <c r="H38" i="11"/>
  <c r="I38" i="11"/>
  <c r="J38" i="11"/>
  <c r="K38" i="11"/>
  <c r="L38" i="11"/>
  <c r="M38" i="11"/>
  <c r="N38" i="11"/>
  <c r="O38" i="11"/>
  <c r="P38" i="11"/>
  <c r="Q38" i="11"/>
  <c r="R38" i="11"/>
  <c r="S38" i="11"/>
  <c r="U38" i="11"/>
  <c r="V38" i="11"/>
  <c r="W38" i="11"/>
  <c r="X38" i="11"/>
  <c r="Y38" i="11"/>
  <c r="Z38" i="11"/>
  <c r="AA38" i="11"/>
  <c r="AB38" i="11"/>
  <c r="AC38" i="11"/>
  <c r="AD38" i="11"/>
  <c r="AE38" i="11"/>
  <c r="B39" i="11"/>
  <c r="C39" i="11"/>
  <c r="D39" i="11"/>
  <c r="E39" i="11"/>
  <c r="F39" i="11"/>
  <c r="G39" i="11"/>
  <c r="H39" i="11"/>
  <c r="I39" i="11"/>
  <c r="J39" i="11"/>
  <c r="K39" i="11"/>
  <c r="L39" i="11"/>
  <c r="M39" i="11"/>
  <c r="N39" i="11"/>
  <c r="O39" i="11"/>
  <c r="P39" i="11"/>
  <c r="Q39" i="11"/>
  <c r="R39" i="11"/>
  <c r="S39" i="11"/>
  <c r="U39" i="11"/>
  <c r="V39" i="11"/>
  <c r="W39" i="11"/>
  <c r="X39" i="11"/>
  <c r="Y39" i="11"/>
  <c r="Z39" i="11"/>
  <c r="AA39" i="11"/>
  <c r="AB39" i="11"/>
  <c r="AC39" i="11"/>
  <c r="AD39" i="11"/>
  <c r="AE39" i="11"/>
  <c r="B40" i="11"/>
  <c r="C40" i="11"/>
  <c r="D40" i="11"/>
  <c r="E40" i="11"/>
  <c r="F40" i="11"/>
  <c r="G40" i="11"/>
  <c r="H40" i="11"/>
  <c r="I40" i="11"/>
  <c r="J40" i="11"/>
  <c r="K40" i="11"/>
  <c r="L40" i="11"/>
  <c r="M40" i="11"/>
  <c r="N40" i="11"/>
  <c r="O40" i="11"/>
  <c r="P40" i="11"/>
  <c r="Q40" i="11"/>
  <c r="R40" i="11"/>
  <c r="S40" i="11"/>
  <c r="U40" i="11"/>
  <c r="V40" i="11"/>
  <c r="W40" i="11"/>
  <c r="X40" i="11"/>
  <c r="Y40" i="11"/>
  <c r="Z40" i="11"/>
  <c r="AA40" i="11"/>
  <c r="AB40" i="11"/>
  <c r="AC40" i="11"/>
  <c r="AD40" i="11"/>
  <c r="AE40" i="11"/>
  <c r="B41" i="11"/>
  <c r="C41" i="11"/>
  <c r="D41" i="11"/>
  <c r="E41" i="11"/>
  <c r="F41" i="11"/>
  <c r="G41" i="11"/>
  <c r="H41" i="11"/>
  <c r="I41" i="11"/>
  <c r="J41" i="11"/>
  <c r="K41" i="11"/>
  <c r="L41" i="11"/>
  <c r="M41" i="11"/>
  <c r="N41" i="11"/>
  <c r="O41" i="11"/>
  <c r="P41" i="11"/>
  <c r="Q41" i="11"/>
  <c r="R41" i="11"/>
  <c r="S41" i="11"/>
  <c r="U41" i="11"/>
  <c r="V41" i="11"/>
  <c r="W41" i="11"/>
  <c r="X41" i="11"/>
  <c r="Y41" i="11"/>
  <c r="Z41" i="11"/>
  <c r="AA41" i="11"/>
  <c r="AB41" i="11"/>
  <c r="AC41" i="11"/>
  <c r="AD41" i="11"/>
  <c r="AE41" i="11"/>
  <c r="B42" i="11"/>
  <c r="C42" i="11"/>
  <c r="D42" i="11"/>
  <c r="E42" i="11"/>
  <c r="F42" i="11"/>
  <c r="G42" i="11"/>
  <c r="H42" i="11"/>
  <c r="I42" i="11"/>
  <c r="J42" i="11"/>
  <c r="K42" i="11"/>
  <c r="L42" i="11"/>
  <c r="M42" i="11"/>
  <c r="N42" i="11"/>
  <c r="O42" i="11"/>
  <c r="P42" i="11"/>
  <c r="Q42" i="11"/>
  <c r="R42" i="11"/>
  <c r="S42" i="11"/>
  <c r="U42" i="11"/>
  <c r="V42" i="11"/>
  <c r="W42" i="11"/>
  <c r="X42" i="11"/>
  <c r="Y42" i="11"/>
  <c r="Z42" i="11"/>
  <c r="AA42" i="11"/>
  <c r="AB42" i="11"/>
  <c r="AC42" i="11"/>
  <c r="AD42" i="11"/>
  <c r="AE42" i="11"/>
  <c r="B43" i="11"/>
  <c r="C43" i="11"/>
  <c r="D43" i="11"/>
  <c r="E43" i="11"/>
  <c r="F43" i="11"/>
  <c r="G43" i="11"/>
  <c r="H43" i="11"/>
  <c r="I43" i="11"/>
  <c r="J43" i="11"/>
  <c r="K43" i="11"/>
  <c r="L43" i="11"/>
  <c r="M43" i="11"/>
  <c r="N43" i="11"/>
  <c r="O43" i="11"/>
  <c r="P43" i="11"/>
  <c r="Q43" i="11"/>
  <c r="R43" i="11"/>
  <c r="S43" i="11"/>
  <c r="U43" i="11"/>
  <c r="V43" i="11"/>
  <c r="W43" i="11"/>
  <c r="X43" i="11"/>
  <c r="Y43" i="11"/>
  <c r="Z43" i="11"/>
  <c r="AA43" i="11"/>
  <c r="AB43" i="11"/>
  <c r="AC43" i="11"/>
  <c r="AD43" i="11"/>
  <c r="AE43" i="11"/>
  <c r="B44" i="11"/>
  <c r="C44" i="11"/>
  <c r="D44" i="11"/>
  <c r="E44" i="11"/>
  <c r="F44" i="11"/>
  <c r="G44" i="11"/>
  <c r="H44" i="11"/>
  <c r="I44" i="11"/>
  <c r="J44" i="11"/>
  <c r="K44" i="11"/>
  <c r="L44" i="11"/>
  <c r="M44" i="11"/>
  <c r="N44" i="11"/>
  <c r="O44" i="11"/>
  <c r="P44" i="11"/>
  <c r="Q44" i="11"/>
  <c r="R44" i="11"/>
  <c r="S44" i="11"/>
  <c r="U44" i="11"/>
  <c r="V44" i="11"/>
  <c r="W44" i="11"/>
  <c r="X44" i="11"/>
  <c r="Y44" i="11"/>
  <c r="Z44" i="11"/>
  <c r="AA44" i="11"/>
  <c r="AB44" i="11"/>
  <c r="AC44" i="11"/>
  <c r="AD44" i="11"/>
  <c r="AE44" i="11"/>
  <c r="B45" i="11"/>
  <c r="C45" i="11"/>
  <c r="D45" i="11"/>
  <c r="E45" i="11"/>
  <c r="F45" i="11"/>
  <c r="G45" i="11"/>
  <c r="H45" i="11"/>
  <c r="I45" i="11"/>
  <c r="J45" i="11"/>
  <c r="K45" i="11"/>
  <c r="L45" i="11"/>
  <c r="M45" i="11"/>
  <c r="N45" i="11"/>
  <c r="O45" i="11"/>
  <c r="P45" i="11"/>
  <c r="Q45" i="11"/>
  <c r="R45" i="11"/>
  <c r="S45" i="11"/>
  <c r="U45" i="11"/>
  <c r="V45" i="11"/>
  <c r="W45" i="11"/>
  <c r="X45" i="11"/>
  <c r="Y45" i="11"/>
  <c r="Z45" i="11"/>
  <c r="AA45" i="11"/>
  <c r="AB45" i="11"/>
  <c r="AC45" i="11"/>
  <c r="AD45" i="11"/>
  <c r="AE45" i="11"/>
  <c r="B46" i="11"/>
  <c r="C46" i="11"/>
  <c r="D46" i="11"/>
  <c r="E46" i="11"/>
  <c r="F46" i="11"/>
  <c r="G46" i="11"/>
  <c r="H46" i="11"/>
  <c r="I46" i="11"/>
  <c r="J46" i="11"/>
  <c r="K46" i="11"/>
  <c r="L46" i="11"/>
  <c r="M46" i="11"/>
  <c r="N46" i="11"/>
  <c r="O46" i="11"/>
  <c r="P46" i="11"/>
  <c r="Q46" i="11"/>
  <c r="R46" i="11"/>
  <c r="S46" i="11"/>
  <c r="U46" i="11"/>
  <c r="V46" i="11"/>
  <c r="W46" i="11"/>
  <c r="X46" i="11"/>
  <c r="Y46" i="11"/>
  <c r="Z46" i="11"/>
  <c r="AA46" i="11"/>
  <c r="AB46" i="11"/>
  <c r="AC46" i="11"/>
  <c r="AD46" i="11"/>
  <c r="AE46" i="11"/>
  <c r="B47" i="11"/>
  <c r="C47" i="11"/>
  <c r="D47" i="11"/>
  <c r="E47" i="11"/>
  <c r="F47" i="11"/>
  <c r="G47" i="11"/>
  <c r="H47" i="11"/>
  <c r="I47" i="11"/>
  <c r="J47" i="11"/>
  <c r="K47" i="11"/>
  <c r="L47" i="11"/>
  <c r="M47" i="11"/>
  <c r="N47" i="11"/>
  <c r="O47" i="11"/>
  <c r="P47" i="11"/>
  <c r="Q47" i="11"/>
  <c r="R47" i="11"/>
  <c r="S47" i="11"/>
  <c r="U47" i="11"/>
  <c r="V47" i="11"/>
  <c r="W47" i="11"/>
  <c r="X47" i="11"/>
  <c r="Y47" i="11"/>
  <c r="Z47" i="11"/>
  <c r="AA47" i="11"/>
  <c r="AB47" i="11"/>
  <c r="AC47" i="11"/>
  <c r="AD47" i="11"/>
  <c r="AE47" i="11"/>
  <c r="B48" i="11"/>
  <c r="C48" i="11"/>
  <c r="D48" i="11"/>
  <c r="E48" i="11"/>
  <c r="F48" i="11"/>
  <c r="G48" i="11"/>
  <c r="H48" i="11"/>
  <c r="I48" i="11"/>
  <c r="J48" i="11"/>
  <c r="K48" i="11"/>
  <c r="L48" i="11"/>
  <c r="M48" i="11"/>
  <c r="N48" i="11"/>
  <c r="O48" i="11"/>
  <c r="P48" i="11"/>
  <c r="Q48" i="11"/>
  <c r="R48" i="11"/>
  <c r="S48" i="11"/>
  <c r="U48" i="11"/>
  <c r="V48" i="11"/>
  <c r="W48" i="11"/>
  <c r="X48" i="11"/>
  <c r="Y48" i="11"/>
  <c r="Z48" i="11"/>
  <c r="AA48" i="11"/>
  <c r="AB48" i="11"/>
  <c r="AC48" i="11"/>
  <c r="AD48" i="11"/>
  <c r="AE48" i="11"/>
  <c r="B49" i="11"/>
  <c r="C49" i="11"/>
  <c r="D49" i="11"/>
  <c r="E49" i="11"/>
  <c r="F49" i="11"/>
  <c r="G49" i="11"/>
  <c r="H49" i="11"/>
  <c r="I49" i="11"/>
  <c r="J49" i="11"/>
  <c r="K49" i="11"/>
  <c r="L49" i="11"/>
  <c r="M49" i="11"/>
  <c r="N49" i="11"/>
  <c r="O49" i="11"/>
  <c r="P49" i="11"/>
  <c r="Q49" i="11"/>
  <c r="R49" i="11"/>
  <c r="S49" i="11"/>
  <c r="U49" i="11"/>
  <c r="V49" i="11"/>
  <c r="W49" i="11"/>
  <c r="X49" i="11"/>
  <c r="Y49" i="11"/>
  <c r="Z49" i="11"/>
  <c r="AA49" i="11"/>
  <c r="AB49" i="11"/>
  <c r="AC49" i="11"/>
  <c r="AD49" i="11"/>
  <c r="AE49" i="11"/>
  <c r="B50" i="11"/>
  <c r="C50" i="11"/>
  <c r="D50" i="11"/>
  <c r="E50" i="11"/>
  <c r="F50" i="11"/>
  <c r="G50" i="11"/>
  <c r="H50" i="11"/>
  <c r="I50" i="11"/>
  <c r="J50" i="11"/>
  <c r="K50" i="11"/>
  <c r="L50" i="11"/>
  <c r="M50" i="11"/>
  <c r="N50" i="11"/>
  <c r="O50" i="11"/>
  <c r="P50" i="11"/>
  <c r="Q50" i="11"/>
  <c r="R50" i="11"/>
  <c r="S50" i="11"/>
  <c r="U50" i="11"/>
  <c r="V50" i="11"/>
  <c r="W50" i="11"/>
  <c r="X50" i="11"/>
  <c r="Y50" i="11"/>
  <c r="Z50" i="11"/>
  <c r="AA50" i="11"/>
  <c r="AB50" i="11"/>
  <c r="AC50" i="11"/>
  <c r="AD50" i="11"/>
  <c r="AE50" i="11"/>
  <c r="B51" i="11"/>
  <c r="C51" i="11"/>
  <c r="D51" i="11"/>
  <c r="E51" i="11"/>
  <c r="F51" i="11"/>
  <c r="G51" i="11"/>
  <c r="H51" i="11"/>
  <c r="I51" i="11"/>
  <c r="J51" i="11"/>
  <c r="K51" i="11"/>
  <c r="L51" i="11"/>
  <c r="M51" i="11"/>
  <c r="N51" i="11"/>
  <c r="O51" i="11"/>
  <c r="P51" i="11"/>
  <c r="Q51" i="11"/>
  <c r="R51" i="11"/>
  <c r="S51" i="11"/>
  <c r="U51" i="11"/>
  <c r="V51" i="11"/>
  <c r="W51" i="11"/>
  <c r="X51" i="11"/>
  <c r="Y51" i="11"/>
  <c r="Z51" i="11"/>
  <c r="AA51" i="11"/>
  <c r="AB51" i="11"/>
  <c r="AC51" i="11"/>
  <c r="AD51" i="11"/>
  <c r="AE51" i="11"/>
  <c r="B52" i="11"/>
  <c r="C52" i="11"/>
  <c r="D52" i="11"/>
  <c r="E52" i="11"/>
  <c r="F52" i="11"/>
  <c r="G52" i="11"/>
  <c r="H52" i="11"/>
  <c r="I52" i="11"/>
  <c r="J52" i="11"/>
  <c r="K52" i="11"/>
  <c r="L52" i="11"/>
  <c r="M52" i="11"/>
  <c r="N52" i="11"/>
  <c r="O52" i="11"/>
  <c r="P52" i="11"/>
  <c r="Q52" i="11"/>
  <c r="R52" i="11"/>
  <c r="S52" i="11"/>
  <c r="U52" i="11"/>
  <c r="V52" i="11"/>
  <c r="W52" i="11"/>
  <c r="X52" i="11"/>
  <c r="Y52" i="11"/>
  <c r="Z52" i="11"/>
  <c r="AA52" i="11"/>
  <c r="AB52" i="11"/>
  <c r="AC52" i="11"/>
  <c r="AD52" i="11"/>
  <c r="AE52" i="11"/>
  <c r="B53" i="11"/>
  <c r="C53" i="11"/>
  <c r="D53" i="11"/>
  <c r="E53" i="11"/>
  <c r="F53" i="11"/>
  <c r="G53" i="11"/>
  <c r="H53" i="11"/>
  <c r="I53" i="11"/>
  <c r="J53" i="11"/>
  <c r="K53" i="11"/>
  <c r="L53" i="11"/>
  <c r="M53" i="11"/>
  <c r="N53" i="11"/>
  <c r="O53" i="11"/>
  <c r="P53" i="11"/>
  <c r="Q53" i="11"/>
  <c r="R53" i="11"/>
  <c r="S53" i="11"/>
  <c r="U53" i="11"/>
  <c r="V53" i="11"/>
  <c r="W53" i="11"/>
  <c r="X53" i="11"/>
  <c r="Y53" i="11"/>
  <c r="Z53" i="11"/>
  <c r="AA53" i="11"/>
  <c r="AB53" i="11"/>
  <c r="AC53" i="11"/>
  <c r="AD53" i="11"/>
  <c r="AE53" i="11"/>
  <c r="B54" i="11"/>
  <c r="C54" i="11"/>
  <c r="D54" i="11"/>
  <c r="E54" i="11"/>
  <c r="F54" i="11"/>
  <c r="G54" i="11"/>
  <c r="H54" i="11"/>
  <c r="I54" i="11"/>
  <c r="J54" i="11"/>
  <c r="K54" i="11"/>
  <c r="L54" i="11"/>
  <c r="M54" i="11"/>
  <c r="N54" i="11"/>
  <c r="O54" i="11"/>
  <c r="P54" i="11"/>
  <c r="Q54" i="11"/>
  <c r="R54" i="11"/>
  <c r="S54" i="11"/>
  <c r="U54" i="11"/>
  <c r="V54" i="11"/>
  <c r="W54" i="11"/>
  <c r="X54" i="11"/>
  <c r="Y54" i="11"/>
  <c r="Z54" i="11"/>
  <c r="AA54" i="11"/>
  <c r="AB54" i="11"/>
  <c r="AC54" i="11"/>
  <c r="AD54" i="11"/>
  <c r="AE54" i="11"/>
  <c r="B55" i="11"/>
  <c r="C55" i="11"/>
  <c r="D55" i="11"/>
  <c r="E55" i="11"/>
  <c r="F55" i="11"/>
  <c r="G55" i="11"/>
  <c r="H55" i="11"/>
  <c r="I55" i="11"/>
  <c r="J55" i="11"/>
  <c r="K55" i="11"/>
  <c r="L55" i="11"/>
  <c r="M55" i="11"/>
  <c r="N55" i="11"/>
  <c r="O55" i="11"/>
  <c r="P55" i="11"/>
  <c r="Q55" i="11"/>
  <c r="R55" i="11"/>
  <c r="S55" i="11"/>
  <c r="U55" i="11"/>
  <c r="V55" i="11"/>
  <c r="W55" i="11"/>
  <c r="X55" i="11"/>
  <c r="Y55" i="11"/>
  <c r="Z55" i="11"/>
  <c r="AA55" i="11"/>
  <c r="AB55" i="11"/>
  <c r="AC55" i="11"/>
  <c r="AD55" i="11"/>
  <c r="AE55" i="11"/>
  <c r="B56" i="11"/>
  <c r="C56" i="11"/>
  <c r="D56" i="11"/>
  <c r="E56" i="11"/>
  <c r="F56" i="11"/>
  <c r="G56" i="11"/>
  <c r="H56" i="11"/>
  <c r="I56" i="11"/>
  <c r="J56" i="11"/>
  <c r="K56" i="11"/>
  <c r="L56" i="11"/>
  <c r="M56" i="11"/>
  <c r="N56" i="11"/>
  <c r="O56" i="11"/>
  <c r="P56" i="11"/>
  <c r="Q56" i="11"/>
  <c r="R56" i="11"/>
  <c r="S56" i="11"/>
  <c r="U56" i="11"/>
  <c r="V56" i="11"/>
  <c r="W56" i="11"/>
  <c r="X56" i="11"/>
  <c r="Y56" i="11"/>
  <c r="Z56" i="11"/>
  <c r="AA56" i="11"/>
  <c r="AB56" i="11"/>
  <c r="AC56" i="11"/>
  <c r="AD56" i="11"/>
  <c r="AE56" i="11"/>
  <c r="B57" i="11"/>
  <c r="C57" i="11"/>
  <c r="D57" i="11"/>
  <c r="E57" i="11"/>
  <c r="F57" i="11"/>
  <c r="G57" i="11"/>
  <c r="H57" i="11"/>
  <c r="I57" i="11"/>
  <c r="J57" i="11"/>
  <c r="K57" i="11"/>
  <c r="L57" i="11"/>
  <c r="M57" i="11"/>
  <c r="N57" i="11"/>
  <c r="O57" i="11"/>
  <c r="P57" i="11"/>
  <c r="Q57" i="11"/>
  <c r="R57" i="11"/>
  <c r="S57" i="11"/>
  <c r="U57" i="11"/>
  <c r="V57" i="11"/>
  <c r="W57" i="11"/>
  <c r="X57" i="11"/>
  <c r="Y57" i="11"/>
  <c r="Z57" i="11"/>
  <c r="AA57" i="11"/>
  <c r="AB57" i="11"/>
  <c r="AC57" i="11"/>
  <c r="AD57" i="11"/>
  <c r="AE57" i="11"/>
  <c r="B58" i="11"/>
  <c r="C58" i="11"/>
  <c r="D58" i="11"/>
  <c r="E58" i="11"/>
  <c r="F58" i="11"/>
  <c r="G58" i="11"/>
  <c r="H58" i="11"/>
  <c r="I58" i="11"/>
  <c r="J58" i="11"/>
  <c r="K58" i="11"/>
  <c r="L58" i="11"/>
  <c r="M58" i="11"/>
  <c r="N58" i="11"/>
  <c r="O58" i="11"/>
  <c r="P58" i="11"/>
  <c r="Q58" i="11"/>
  <c r="R58" i="11"/>
  <c r="S58" i="11"/>
  <c r="U58" i="11"/>
  <c r="V58" i="11"/>
  <c r="W58" i="11"/>
  <c r="X58" i="11"/>
  <c r="Y58" i="11"/>
  <c r="Z58" i="11"/>
  <c r="AA58" i="11"/>
  <c r="AB58" i="11"/>
  <c r="AC58" i="11"/>
  <c r="AD58" i="11"/>
  <c r="AE58" i="11"/>
  <c r="B59" i="11"/>
  <c r="C59" i="11"/>
  <c r="D59" i="11"/>
  <c r="E59" i="11"/>
  <c r="F59" i="11"/>
  <c r="G59" i="11"/>
  <c r="H59" i="11"/>
  <c r="I59" i="11"/>
  <c r="J59" i="11"/>
  <c r="K59" i="11"/>
  <c r="L59" i="11"/>
  <c r="M59" i="11"/>
  <c r="N59" i="11"/>
  <c r="O59" i="11"/>
  <c r="P59" i="11"/>
  <c r="Q59" i="11"/>
  <c r="R59" i="11"/>
  <c r="S59" i="11"/>
  <c r="U59" i="11"/>
  <c r="V59" i="11"/>
  <c r="W59" i="11"/>
  <c r="X59" i="11"/>
  <c r="Y59" i="11"/>
  <c r="Z59" i="11"/>
  <c r="AA59" i="11"/>
  <c r="AB59" i="11"/>
  <c r="AC59" i="11"/>
  <c r="AD59" i="11"/>
  <c r="AE59" i="11"/>
  <c r="B60" i="11"/>
  <c r="C60" i="11"/>
  <c r="D60" i="11"/>
  <c r="E60" i="11"/>
  <c r="F60" i="11"/>
  <c r="G60" i="11"/>
  <c r="H60" i="11"/>
  <c r="I60" i="11"/>
  <c r="J60" i="11"/>
  <c r="K60" i="11"/>
  <c r="L60" i="11"/>
  <c r="M60" i="11"/>
  <c r="N60" i="11"/>
  <c r="O60" i="11"/>
  <c r="P60" i="11"/>
  <c r="Q60" i="11"/>
  <c r="R60" i="11"/>
  <c r="S60" i="11"/>
  <c r="U60" i="11"/>
  <c r="V60" i="11"/>
  <c r="W60" i="11"/>
  <c r="X60" i="11"/>
  <c r="Y60" i="11"/>
  <c r="Z60" i="11"/>
  <c r="AA60" i="11"/>
  <c r="AB60" i="11"/>
  <c r="AC60" i="11"/>
  <c r="AD60" i="11"/>
  <c r="AE60" i="11"/>
  <c r="B61" i="11"/>
  <c r="C61" i="11"/>
  <c r="D61" i="11"/>
  <c r="E61" i="11"/>
  <c r="F61" i="11"/>
  <c r="G61" i="11"/>
  <c r="H61" i="11"/>
  <c r="I61" i="11"/>
  <c r="J61" i="11"/>
  <c r="K61" i="11"/>
  <c r="L61" i="11"/>
  <c r="M61" i="11"/>
  <c r="N61" i="11"/>
  <c r="O61" i="11"/>
  <c r="P61" i="11"/>
  <c r="Q61" i="11"/>
  <c r="R61" i="11"/>
  <c r="S61" i="11"/>
  <c r="U61" i="11"/>
  <c r="V61" i="11"/>
  <c r="W61" i="11"/>
  <c r="X61" i="11"/>
  <c r="Y61" i="11"/>
  <c r="Z61" i="11"/>
  <c r="AA61" i="11"/>
  <c r="AB61" i="11"/>
  <c r="AC61" i="11"/>
  <c r="AD61" i="11"/>
  <c r="AE61" i="11"/>
  <c r="B62" i="11"/>
  <c r="C62" i="11"/>
  <c r="D62" i="11"/>
  <c r="E62" i="11"/>
  <c r="F62" i="11"/>
  <c r="G62" i="11"/>
  <c r="H62" i="11"/>
  <c r="I62" i="11"/>
  <c r="J62" i="11"/>
  <c r="K62" i="11"/>
  <c r="L62" i="11"/>
  <c r="M62" i="11"/>
  <c r="N62" i="11"/>
  <c r="O62" i="11"/>
  <c r="P62" i="11"/>
  <c r="Q62" i="11"/>
  <c r="R62" i="11"/>
  <c r="S62" i="11"/>
  <c r="U62" i="11"/>
  <c r="V62" i="11"/>
  <c r="W62" i="11"/>
  <c r="X62" i="11"/>
  <c r="Y62" i="11"/>
  <c r="Z62" i="11"/>
  <c r="AA62" i="11"/>
  <c r="AB62" i="11"/>
  <c r="AC62" i="11"/>
  <c r="AD62" i="11"/>
  <c r="AE62" i="11"/>
  <c r="B63" i="11"/>
  <c r="C63" i="11"/>
  <c r="D63" i="11"/>
  <c r="E63" i="11"/>
  <c r="F63" i="11"/>
  <c r="G63" i="11"/>
  <c r="H63" i="11"/>
  <c r="I63" i="11"/>
  <c r="J63" i="11"/>
  <c r="K63" i="11"/>
  <c r="L63" i="11"/>
  <c r="M63" i="11"/>
  <c r="N63" i="11"/>
  <c r="O63" i="11"/>
  <c r="P63" i="11"/>
  <c r="Q63" i="11"/>
  <c r="R63" i="11"/>
  <c r="S63" i="11"/>
  <c r="U63" i="11"/>
  <c r="V63" i="11"/>
  <c r="W63" i="11"/>
  <c r="X63" i="11"/>
  <c r="Y63" i="11"/>
  <c r="Z63" i="11"/>
  <c r="AA63" i="11"/>
  <c r="AB63" i="11"/>
  <c r="AC63" i="11"/>
  <c r="AD63" i="11"/>
  <c r="AE63" i="11"/>
  <c r="B64" i="11"/>
  <c r="C64" i="11"/>
  <c r="D64" i="11"/>
  <c r="E64" i="11"/>
  <c r="F64" i="11"/>
  <c r="G64" i="11"/>
  <c r="H64" i="11"/>
  <c r="I64" i="11"/>
  <c r="J64" i="11"/>
  <c r="K64" i="11"/>
  <c r="L64" i="11"/>
  <c r="M64" i="11"/>
  <c r="N64" i="11"/>
  <c r="O64" i="11"/>
  <c r="P64" i="11"/>
  <c r="Q64" i="11"/>
  <c r="R64" i="11"/>
  <c r="S64" i="11"/>
  <c r="U64" i="11"/>
  <c r="V64" i="11"/>
  <c r="W64" i="11"/>
  <c r="X64" i="11"/>
  <c r="Y64" i="11"/>
  <c r="Z64" i="11"/>
  <c r="AA64" i="11"/>
  <c r="AB64" i="11"/>
  <c r="AC64" i="11"/>
  <c r="AD64" i="11"/>
  <c r="AE64" i="11"/>
  <c r="B65" i="11"/>
  <c r="C65" i="11"/>
  <c r="D65" i="11"/>
  <c r="E65" i="11"/>
  <c r="F65" i="11"/>
  <c r="G65" i="11"/>
  <c r="H65" i="11"/>
  <c r="I65" i="11"/>
  <c r="J65" i="11"/>
  <c r="K65" i="11"/>
  <c r="L65" i="11"/>
  <c r="M65" i="11"/>
  <c r="N65" i="11"/>
  <c r="O65" i="11"/>
  <c r="P65" i="11"/>
  <c r="Q65" i="11"/>
  <c r="R65" i="11"/>
  <c r="S65" i="11"/>
  <c r="U65" i="11"/>
  <c r="V65" i="11"/>
  <c r="W65" i="11"/>
  <c r="X65" i="11"/>
  <c r="Y65" i="11"/>
  <c r="Z65" i="11"/>
  <c r="AA65" i="11"/>
  <c r="AB65" i="11"/>
  <c r="AC65" i="11"/>
  <c r="AD65" i="11"/>
  <c r="AE65" i="11"/>
  <c r="B66" i="11"/>
  <c r="C66" i="11"/>
  <c r="D66" i="11"/>
  <c r="E66" i="11"/>
  <c r="F66" i="11"/>
  <c r="G66" i="11"/>
  <c r="H66" i="11"/>
  <c r="I66" i="11"/>
  <c r="J66" i="11"/>
  <c r="K66" i="11"/>
  <c r="L66" i="11"/>
  <c r="M66" i="11"/>
  <c r="N66" i="11"/>
  <c r="O66" i="11"/>
  <c r="P66" i="11"/>
  <c r="Q66" i="11"/>
  <c r="R66" i="11"/>
  <c r="S66" i="11"/>
  <c r="U66" i="11"/>
  <c r="V66" i="11"/>
  <c r="W66" i="11"/>
  <c r="X66" i="11"/>
  <c r="Y66" i="11"/>
  <c r="Z66" i="11"/>
  <c r="AA66" i="11"/>
  <c r="AB66" i="11"/>
  <c r="AC66" i="11"/>
  <c r="AD66" i="11"/>
  <c r="AE66" i="11"/>
  <c r="B67" i="11"/>
  <c r="C67" i="11"/>
  <c r="D67" i="11"/>
  <c r="E67" i="11"/>
  <c r="F67" i="11"/>
  <c r="G67" i="11"/>
  <c r="H67" i="11"/>
  <c r="I67" i="11"/>
  <c r="J67" i="11"/>
  <c r="K67" i="11"/>
  <c r="L67" i="11"/>
  <c r="M67" i="11"/>
  <c r="N67" i="11"/>
  <c r="O67" i="11"/>
  <c r="P67" i="11"/>
  <c r="Q67" i="11"/>
  <c r="R67" i="11"/>
  <c r="S67" i="11"/>
  <c r="U67" i="11"/>
  <c r="V67" i="11"/>
  <c r="W67" i="11"/>
  <c r="X67" i="11"/>
  <c r="Y67" i="11"/>
  <c r="Z67" i="11"/>
  <c r="AA67" i="11"/>
  <c r="AB67" i="11"/>
  <c r="AC67" i="11"/>
  <c r="AD67" i="11"/>
  <c r="AE67" i="11"/>
  <c r="B68" i="11"/>
  <c r="C68" i="11"/>
  <c r="D68" i="11"/>
  <c r="E68" i="11"/>
  <c r="F68" i="11"/>
  <c r="G68" i="11"/>
  <c r="H68" i="11"/>
  <c r="I68" i="11"/>
  <c r="J68" i="11"/>
  <c r="K68" i="11"/>
  <c r="L68" i="11"/>
  <c r="M68" i="11"/>
  <c r="N68" i="11"/>
  <c r="O68" i="11"/>
  <c r="P68" i="11"/>
  <c r="Q68" i="11"/>
  <c r="R68" i="11"/>
  <c r="S68" i="11"/>
  <c r="U68" i="11"/>
  <c r="V68" i="11"/>
  <c r="W68" i="11"/>
  <c r="X68" i="11"/>
  <c r="Y68" i="11"/>
  <c r="Z68" i="11"/>
  <c r="AA68" i="11"/>
  <c r="AB68" i="11"/>
  <c r="AC68" i="11"/>
  <c r="AD68" i="11"/>
  <c r="AE68" i="11"/>
  <c r="B69" i="11"/>
  <c r="C69" i="11"/>
  <c r="D69" i="11"/>
  <c r="E69" i="11"/>
  <c r="F69" i="11"/>
  <c r="G69" i="11"/>
  <c r="H69" i="11"/>
  <c r="I69" i="11"/>
  <c r="J69" i="11"/>
  <c r="K69" i="11"/>
  <c r="L69" i="11"/>
  <c r="M69" i="11"/>
  <c r="N69" i="11"/>
  <c r="O69" i="11"/>
  <c r="P69" i="11"/>
  <c r="Q69" i="11"/>
  <c r="R69" i="11"/>
  <c r="S69" i="11"/>
  <c r="U69" i="11"/>
  <c r="V69" i="11"/>
  <c r="W69" i="11"/>
  <c r="X69" i="11"/>
  <c r="Y69" i="11"/>
  <c r="Z69" i="11"/>
  <c r="AA69" i="11"/>
  <c r="AB69" i="11"/>
  <c r="AC69" i="11"/>
  <c r="AD69" i="11"/>
  <c r="AE69" i="11"/>
  <c r="B70" i="11"/>
  <c r="C70" i="11"/>
  <c r="D70" i="11"/>
  <c r="E70" i="11"/>
  <c r="F70" i="11"/>
  <c r="G70" i="11"/>
  <c r="H70" i="11"/>
  <c r="I70" i="11"/>
  <c r="J70" i="11"/>
  <c r="K70" i="11"/>
  <c r="L70" i="11"/>
  <c r="M70" i="11"/>
  <c r="N70" i="11"/>
  <c r="O70" i="11"/>
  <c r="P70" i="11"/>
  <c r="Q70" i="11"/>
  <c r="R70" i="11"/>
  <c r="S70" i="11"/>
  <c r="U70" i="11"/>
  <c r="V70" i="11"/>
  <c r="W70" i="11"/>
  <c r="X70" i="11"/>
  <c r="Y70" i="11"/>
  <c r="Z70" i="11"/>
  <c r="AA70" i="11"/>
  <c r="AB70" i="11"/>
  <c r="AC70" i="11"/>
  <c r="AD70" i="11"/>
  <c r="AE70" i="11"/>
  <c r="B71" i="11"/>
  <c r="C71" i="11"/>
  <c r="D71" i="11"/>
  <c r="E71" i="11"/>
  <c r="F71" i="11"/>
  <c r="G71" i="11"/>
  <c r="H71" i="11"/>
  <c r="I71" i="11"/>
  <c r="J71" i="11"/>
  <c r="K71" i="11"/>
  <c r="L71" i="11"/>
  <c r="M71" i="11"/>
  <c r="N71" i="11"/>
  <c r="O71" i="11"/>
  <c r="P71" i="11"/>
  <c r="Q71" i="11"/>
  <c r="R71" i="11"/>
  <c r="S71" i="11"/>
  <c r="U71" i="11"/>
  <c r="V71" i="11"/>
  <c r="W71" i="11"/>
  <c r="X71" i="11"/>
  <c r="Y71" i="11"/>
  <c r="Z71" i="11"/>
  <c r="AA71" i="11"/>
  <c r="AB71" i="11"/>
  <c r="AC71" i="11"/>
  <c r="AD71" i="11"/>
  <c r="AE71" i="11"/>
  <c r="B72" i="11"/>
  <c r="C72" i="11"/>
  <c r="D72" i="11"/>
  <c r="E72" i="11"/>
  <c r="F72" i="11"/>
  <c r="G72" i="11"/>
  <c r="H72" i="11"/>
  <c r="I72" i="11"/>
  <c r="J72" i="11"/>
  <c r="K72" i="11"/>
  <c r="L72" i="11"/>
  <c r="M72" i="11"/>
  <c r="N72" i="11"/>
  <c r="O72" i="11"/>
  <c r="P72" i="11"/>
  <c r="Q72" i="11"/>
  <c r="R72" i="11"/>
  <c r="S72" i="11"/>
  <c r="U72" i="11"/>
  <c r="V72" i="11"/>
  <c r="W72" i="11"/>
  <c r="X72" i="11"/>
  <c r="Y72" i="11"/>
  <c r="Z72" i="11"/>
  <c r="AA72" i="11"/>
  <c r="AB72" i="11"/>
  <c r="AC72" i="11"/>
  <c r="AD72" i="11"/>
  <c r="AE72" i="11"/>
  <c r="B73" i="11"/>
  <c r="C73" i="11"/>
  <c r="D73" i="11"/>
  <c r="E73" i="11"/>
  <c r="F73" i="11"/>
  <c r="G73" i="11"/>
  <c r="H73" i="11"/>
  <c r="I73" i="11"/>
  <c r="J73" i="11"/>
  <c r="K73" i="11"/>
  <c r="L73" i="11"/>
  <c r="M73" i="11"/>
  <c r="N73" i="11"/>
  <c r="O73" i="11"/>
  <c r="P73" i="11"/>
  <c r="Q73" i="11"/>
  <c r="R73" i="11"/>
  <c r="S73" i="11"/>
  <c r="U73" i="11"/>
  <c r="V73" i="11"/>
  <c r="W73" i="11"/>
  <c r="X73" i="11"/>
  <c r="Y73" i="11"/>
  <c r="Z73" i="11"/>
  <c r="AA73" i="11"/>
  <c r="AB73" i="11"/>
  <c r="AC73" i="11"/>
  <c r="AD73" i="11"/>
  <c r="AE73" i="11"/>
  <c r="B74" i="11"/>
  <c r="C74" i="11"/>
  <c r="D74" i="11"/>
  <c r="E74" i="11"/>
  <c r="F74" i="11"/>
  <c r="G74" i="11"/>
  <c r="H74" i="11"/>
  <c r="I74" i="11"/>
  <c r="J74" i="11"/>
  <c r="K74" i="11"/>
  <c r="L74" i="11"/>
  <c r="M74" i="11"/>
  <c r="N74" i="11"/>
  <c r="O74" i="11"/>
  <c r="P74" i="11"/>
  <c r="Q74" i="11"/>
  <c r="R74" i="11"/>
  <c r="S74" i="11"/>
  <c r="U74" i="11"/>
  <c r="V74" i="11"/>
  <c r="W74" i="11"/>
  <c r="X74" i="11"/>
  <c r="Y74" i="11"/>
  <c r="Z74" i="11"/>
  <c r="AA74" i="11"/>
  <c r="AB74" i="11"/>
  <c r="AC74" i="11"/>
  <c r="AD74" i="11"/>
  <c r="AE74" i="11"/>
  <c r="B75" i="11"/>
  <c r="C75" i="11"/>
  <c r="D75" i="11"/>
  <c r="E75" i="11"/>
  <c r="F75" i="11"/>
  <c r="G75" i="11"/>
  <c r="H75" i="11"/>
  <c r="I75" i="11"/>
  <c r="J75" i="11"/>
  <c r="K75" i="11"/>
  <c r="L75" i="11"/>
  <c r="M75" i="11"/>
  <c r="N75" i="11"/>
  <c r="O75" i="11"/>
  <c r="P75" i="11"/>
  <c r="Q75" i="11"/>
  <c r="R75" i="11"/>
  <c r="S75" i="11"/>
  <c r="U75" i="11"/>
  <c r="V75" i="11"/>
  <c r="W75" i="11"/>
  <c r="X75" i="11"/>
  <c r="Y75" i="11"/>
  <c r="Z75" i="11"/>
  <c r="AA75" i="11"/>
  <c r="AB75" i="11"/>
  <c r="AC75" i="11"/>
  <c r="AD75" i="11"/>
  <c r="AE75" i="11"/>
  <c r="B76" i="11"/>
  <c r="C76" i="11"/>
  <c r="D76" i="11"/>
  <c r="E76" i="11"/>
  <c r="F76" i="11"/>
  <c r="G76" i="11"/>
  <c r="H76" i="11"/>
  <c r="I76" i="11"/>
  <c r="J76" i="11"/>
  <c r="K76" i="11"/>
  <c r="L76" i="11"/>
  <c r="M76" i="11"/>
  <c r="N76" i="11"/>
  <c r="O76" i="11"/>
  <c r="P76" i="11"/>
  <c r="Q76" i="11"/>
  <c r="R76" i="11"/>
  <c r="S76" i="11"/>
  <c r="U76" i="11"/>
  <c r="V76" i="11"/>
  <c r="W76" i="11"/>
  <c r="X76" i="11"/>
  <c r="Y76" i="11"/>
  <c r="Z76" i="11"/>
  <c r="AA76" i="11"/>
  <c r="AB76" i="11"/>
  <c r="AC76" i="11"/>
  <c r="AD76" i="11"/>
  <c r="AE76" i="11"/>
  <c r="B77" i="11"/>
  <c r="C77" i="11"/>
  <c r="D77" i="11"/>
  <c r="E77" i="11"/>
  <c r="F77" i="11"/>
  <c r="G77" i="11"/>
  <c r="H77" i="11"/>
  <c r="I77" i="11"/>
  <c r="J77" i="11"/>
  <c r="K77" i="11"/>
  <c r="L77" i="11"/>
  <c r="M77" i="11"/>
  <c r="N77" i="11"/>
  <c r="O77" i="11"/>
  <c r="P77" i="11"/>
  <c r="Q77" i="11"/>
  <c r="R77" i="11"/>
  <c r="S77" i="11"/>
  <c r="U77" i="11"/>
  <c r="V77" i="11"/>
  <c r="W77" i="11"/>
  <c r="X77" i="11"/>
  <c r="Y77" i="11"/>
  <c r="Z77" i="11"/>
  <c r="AA77" i="11"/>
  <c r="AB77" i="11"/>
  <c r="AC77" i="11"/>
  <c r="AD77" i="11"/>
  <c r="AE77" i="11"/>
  <c r="B78" i="11"/>
  <c r="C78" i="11"/>
  <c r="D78" i="11"/>
  <c r="E78" i="11"/>
  <c r="F78" i="11"/>
  <c r="G78" i="11"/>
  <c r="H78" i="11"/>
  <c r="I78" i="11"/>
  <c r="J78" i="11"/>
  <c r="K78" i="11"/>
  <c r="L78" i="11"/>
  <c r="M78" i="11"/>
  <c r="N78" i="11"/>
  <c r="O78" i="11"/>
  <c r="P78" i="11"/>
  <c r="Q78" i="11"/>
  <c r="R78" i="11"/>
  <c r="S78" i="11"/>
  <c r="U78" i="11"/>
  <c r="V78" i="11"/>
  <c r="W78" i="11"/>
  <c r="X78" i="11"/>
  <c r="Y78" i="11"/>
  <c r="Z78" i="11"/>
  <c r="AA78" i="11"/>
  <c r="AB78" i="11"/>
  <c r="AC78" i="11"/>
  <c r="AD78" i="11"/>
  <c r="AE78" i="11"/>
  <c r="B79" i="11"/>
  <c r="C79" i="11"/>
  <c r="D79" i="11"/>
  <c r="E79" i="11"/>
  <c r="F79" i="11"/>
  <c r="G79" i="11"/>
  <c r="H79" i="11"/>
  <c r="I79" i="11"/>
  <c r="J79" i="11"/>
  <c r="K79" i="11"/>
  <c r="L79" i="11"/>
  <c r="M79" i="11"/>
  <c r="N79" i="11"/>
  <c r="O79" i="11"/>
  <c r="P79" i="11"/>
  <c r="Q79" i="11"/>
  <c r="R79" i="11"/>
  <c r="S79" i="11"/>
  <c r="U79" i="11"/>
  <c r="V79" i="11"/>
  <c r="W79" i="11"/>
  <c r="X79" i="11"/>
  <c r="Y79" i="11"/>
  <c r="Z79" i="11"/>
  <c r="AA79" i="11"/>
  <c r="AB79" i="11"/>
  <c r="AC79" i="11"/>
  <c r="AD79" i="11"/>
  <c r="AE79" i="11"/>
  <c r="B80" i="11"/>
  <c r="C80" i="11"/>
  <c r="D80" i="11"/>
  <c r="E80" i="11"/>
  <c r="F80" i="11"/>
  <c r="G80" i="11"/>
  <c r="H80" i="11"/>
  <c r="I80" i="11"/>
  <c r="J80" i="11"/>
  <c r="K80" i="11"/>
  <c r="L80" i="11"/>
  <c r="M80" i="11"/>
  <c r="N80" i="11"/>
  <c r="O80" i="11"/>
  <c r="P80" i="11"/>
  <c r="Q80" i="11"/>
  <c r="R80" i="11"/>
  <c r="S80" i="11"/>
  <c r="U80" i="11"/>
  <c r="V80" i="11"/>
  <c r="W80" i="11"/>
  <c r="X80" i="11"/>
  <c r="Y80" i="11"/>
  <c r="Z80" i="11"/>
  <c r="AA80" i="11"/>
  <c r="AB80" i="11"/>
  <c r="AC80" i="11"/>
  <c r="AD80" i="11"/>
  <c r="AE80" i="11"/>
  <c r="B81" i="11"/>
  <c r="C81" i="11"/>
  <c r="D81" i="11"/>
  <c r="E81" i="11"/>
  <c r="F81" i="11"/>
  <c r="G81" i="11"/>
  <c r="H81" i="11"/>
  <c r="I81" i="11"/>
  <c r="J81" i="11"/>
  <c r="K81" i="11"/>
  <c r="L81" i="11"/>
  <c r="M81" i="11"/>
  <c r="N81" i="11"/>
  <c r="O81" i="11"/>
  <c r="P81" i="11"/>
  <c r="Q81" i="11"/>
  <c r="R81" i="11"/>
  <c r="S81" i="11"/>
  <c r="U81" i="11"/>
  <c r="V81" i="11"/>
  <c r="W81" i="11"/>
  <c r="X81" i="11"/>
  <c r="Y81" i="11"/>
  <c r="Z81" i="11"/>
  <c r="AA81" i="11"/>
  <c r="AB81" i="11"/>
  <c r="AC81" i="11"/>
  <c r="AD81" i="11"/>
  <c r="AE81" i="11"/>
  <c r="B82" i="11"/>
  <c r="C82" i="11"/>
  <c r="D82" i="11"/>
  <c r="E82" i="11"/>
  <c r="F82" i="11"/>
  <c r="G82" i="11"/>
  <c r="H82" i="11"/>
  <c r="I82" i="11"/>
  <c r="J82" i="11"/>
  <c r="K82" i="11"/>
  <c r="L82" i="11"/>
  <c r="M82" i="11"/>
  <c r="N82" i="11"/>
  <c r="O82" i="11"/>
  <c r="P82" i="11"/>
  <c r="Q82" i="11"/>
  <c r="R82" i="11"/>
  <c r="S82" i="11"/>
  <c r="U82" i="11"/>
  <c r="V82" i="11"/>
  <c r="W82" i="11"/>
  <c r="X82" i="11"/>
  <c r="Y82" i="11"/>
  <c r="Z82" i="11"/>
  <c r="AA82" i="11"/>
  <c r="AB82" i="11"/>
  <c r="AC82" i="11"/>
  <c r="AD82" i="11"/>
  <c r="AE82" i="11"/>
  <c r="B83" i="11"/>
  <c r="C83" i="11"/>
  <c r="D83" i="11"/>
  <c r="E83" i="11"/>
  <c r="F83" i="11"/>
  <c r="G83" i="11"/>
  <c r="H83" i="11"/>
  <c r="I83" i="11"/>
  <c r="J83" i="11"/>
  <c r="K83" i="11"/>
  <c r="L83" i="11"/>
  <c r="M83" i="11"/>
  <c r="N83" i="11"/>
  <c r="O83" i="11"/>
  <c r="P83" i="11"/>
  <c r="Q83" i="11"/>
  <c r="R83" i="11"/>
  <c r="S83" i="11"/>
  <c r="U83" i="11"/>
  <c r="V83" i="11"/>
  <c r="W83" i="11"/>
  <c r="X83" i="11"/>
  <c r="Y83" i="11"/>
  <c r="Z83" i="11"/>
  <c r="AA83" i="11"/>
  <c r="AB83" i="11"/>
  <c r="AC83" i="11"/>
  <c r="AD83" i="11"/>
  <c r="AE83" i="11"/>
  <c r="B84" i="11"/>
  <c r="C84" i="11"/>
  <c r="D84" i="11"/>
  <c r="E84" i="11"/>
  <c r="F84" i="11"/>
  <c r="G84" i="11"/>
  <c r="H84" i="11"/>
  <c r="I84" i="11"/>
  <c r="J84" i="11"/>
  <c r="K84" i="11"/>
  <c r="L84" i="11"/>
  <c r="M84" i="11"/>
  <c r="N84" i="11"/>
  <c r="O84" i="11"/>
  <c r="P84" i="11"/>
  <c r="Q84" i="11"/>
  <c r="R84" i="11"/>
  <c r="S84" i="11"/>
  <c r="U84" i="11"/>
  <c r="V84" i="11"/>
  <c r="W84" i="11"/>
  <c r="X84" i="11"/>
  <c r="Y84" i="11"/>
  <c r="Z84" i="11"/>
  <c r="AA84" i="11"/>
  <c r="AB84" i="11"/>
  <c r="AC84" i="11"/>
  <c r="AD84" i="11"/>
  <c r="AE84" i="11"/>
  <c r="B85" i="11"/>
  <c r="C85" i="11"/>
  <c r="D85" i="11"/>
  <c r="E85" i="11"/>
  <c r="F85" i="11"/>
  <c r="G85" i="11"/>
  <c r="H85" i="11"/>
  <c r="I85" i="11"/>
  <c r="J85" i="11"/>
  <c r="K85" i="11"/>
  <c r="L85" i="11"/>
  <c r="M85" i="11"/>
  <c r="N85" i="11"/>
  <c r="O85" i="11"/>
  <c r="P85" i="11"/>
  <c r="Q85" i="11"/>
  <c r="R85" i="11"/>
  <c r="S85" i="11"/>
  <c r="U85" i="11"/>
  <c r="V85" i="11"/>
  <c r="W85" i="11"/>
  <c r="X85" i="11"/>
  <c r="Y85" i="11"/>
  <c r="Z85" i="11"/>
  <c r="AA85" i="11"/>
  <c r="AB85" i="11"/>
  <c r="AC85" i="11"/>
  <c r="AD85" i="11"/>
  <c r="AE85" i="11"/>
  <c r="B86" i="11"/>
  <c r="C86" i="11"/>
  <c r="D86" i="11"/>
  <c r="E86" i="11"/>
  <c r="F86" i="11"/>
  <c r="G86" i="11"/>
  <c r="H86" i="11"/>
  <c r="I86" i="11"/>
  <c r="J86" i="11"/>
  <c r="K86" i="11"/>
  <c r="L86" i="11"/>
  <c r="M86" i="11"/>
  <c r="N86" i="11"/>
  <c r="O86" i="11"/>
  <c r="P86" i="11"/>
  <c r="Q86" i="11"/>
  <c r="R86" i="11"/>
  <c r="S86" i="11"/>
  <c r="U86" i="11"/>
  <c r="V86" i="11"/>
  <c r="W86" i="11"/>
  <c r="X86" i="11"/>
  <c r="Y86" i="11"/>
  <c r="Z86" i="11"/>
  <c r="AA86" i="11"/>
  <c r="AB86" i="11"/>
  <c r="AC86" i="11"/>
  <c r="AD86" i="11"/>
  <c r="AE86" i="11"/>
  <c r="B87" i="11"/>
  <c r="C87" i="11"/>
  <c r="D87" i="11"/>
  <c r="E87" i="11"/>
  <c r="F87" i="11"/>
  <c r="G87" i="11"/>
  <c r="H87" i="11"/>
  <c r="I87" i="11"/>
  <c r="J87" i="11"/>
  <c r="K87" i="11"/>
  <c r="L87" i="11"/>
  <c r="M87" i="11"/>
  <c r="N87" i="11"/>
  <c r="O87" i="11"/>
  <c r="P87" i="11"/>
  <c r="Q87" i="11"/>
  <c r="R87" i="11"/>
  <c r="S87" i="11"/>
  <c r="U87" i="11"/>
  <c r="V87" i="11"/>
  <c r="W87" i="11"/>
  <c r="X87" i="11"/>
  <c r="Y87" i="11"/>
  <c r="Z87" i="11"/>
  <c r="AA87" i="11"/>
  <c r="AB87" i="11"/>
  <c r="AC87" i="11"/>
  <c r="AD87" i="11"/>
  <c r="AE87" i="11"/>
  <c r="B88" i="11"/>
  <c r="C88" i="11"/>
  <c r="D88" i="11"/>
  <c r="E88" i="11"/>
  <c r="F88" i="11"/>
  <c r="G88" i="11"/>
  <c r="H88" i="11"/>
  <c r="I88" i="11"/>
  <c r="J88" i="11"/>
  <c r="K88" i="11"/>
  <c r="L88" i="11"/>
  <c r="M88" i="11"/>
  <c r="N88" i="11"/>
  <c r="O88" i="11"/>
  <c r="P88" i="11"/>
  <c r="Q88" i="11"/>
  <c r="R88" i="11"/>
  <c r="S88" i="11"/>
  <c r="U88" i="11"/>
  <c r="V88" i="11"/>
  <c r="W88" i="11"/>
  <c r="X88" i="11"/>
  <c r="Y88" i="11"/>
  <c r="Z88" i="11"/>
  <c r="AA88" i="11"/>
  <c r="AB88" i="11"/>
  <c r="AC88" i="11"/>
  <c r="AD88" i="11"/>
  <c r="AE88" i="11"/>
  <c r="B89" i="11"/>
  <c r="C89" i="11"/>
  <c r="D89" i="11"/>
  <c r="E89" i="11"/>
  <c r="F89" i="11"/>
  <c r="G89" i="11"/>
  <c r="H89" i="11"/>
  <c r="I89" i="11"/>
  <c r="J89" i="11"/>
  <c r="K89" i="11"/>
  <c r="L89" i="11"/>
  <c r="M89" i="11"/>
  <c r="N89" i="11"/>
  <c r="O89" i="11"/>
  <c r="P89" i="11"/>
  <c r="Q89" i="11"/>
  <c r="R89" i="11"/>
  <c r="S89" i="11"/>
  <c r="U89" i="11"/>
  <c r="V89" i="11"/>
  <c r="W89" i="11"/>
  <c r="X89" i="11"/>
  <c r="Y89" i="11"/>
  <c r="Z89" i="11"/>
  <c r="AA89" i="11"/>
  <c r="AB89" i="11"/>
  <c r="AC89" i="11"/>
  <c r="AD89" i="11"/>
  <c r="AE89" i="11"/>
  <c r="B90" i="11"/>
  <c r="C90" i="11"/>
  <c r="D90" i="11"/>
  <c r="E90" i="11"/>
  <c r="F90" i="11"/>
  <c r="G90" i="11"/>
  <c r="H90" i="11"/>
  <c r="I90" i="11"/>
  <c r="J90" i="11"/>
  <c r="K90" i="11"/>
  <c r="L90" i="11"/>
  <c r="M90" i="11"/>
  <c r="N90" i="11"/>
  <c r="O90" i="11"/>
  <c r="P90" i="11"/>
  <c r="Q90" i="11"/>
  <c r="R90" i="11"/>
  <c r="S90" i="11"/>
  <c r="U90" i="11"/>
  <c r="V90" i="11"/>
  <c r="W90" i="11"/>
  <c r="X90" i="11"/>
  <c r="Y90" i="11"/>
  <c r="Z90" i="11"/>
  <c r="AA90" i="11"/>
  <c r="AB90" i="11"/>
  <c r="AC90" i="11"/>
  <c r="AD90" i="11"/>
  <c r="AE90" i="11"/>
  <c r="B91" i="11"/>
  <c r="C91" i="11"/>
  <c r="D91" i="11"/>
  <c r="E91" i="11"/>
  <c r="F91" i="11"/>
  <c r="G91" i="11"/>
  <c r="H91" i="11"/>
  <c r="I91" i="11"/>
  <c r="J91" i="11"/>
  <c r="K91" i="11"/>
  <c r="L91" i="11"/>
  <c r="M91" i="11"/>
  <c r="N91" i="11"/>
  <c r="O91" i="11"/>
  <c r="P91" i="11"/>
  <c r="Q91" i="11"/>
  <c r="R91" i="11"/>
  <c r="S91" i="11"/>
  <c r="U91" i="11"/>
  <c r="V91" i="11"/>
  <c r="W91" i="11"/>
  <c r="X91" i="11"/>
  <c r="Y91" i="11"/>
  <c r="Z91" i="11"/>
  <c r="AA91" i="11"/>
  <c r="AB91" i="11"/>
  <c r="AC91" i="11"/>
  <c r="AD91" i="11"/>
  <c r="AE91" i="11"/>
  <c r="B92" i="11"/>
  <c r="C92" i="11"/>
  <c r="D92" i="11"/>
  <c r="E92" i="11"/>
  <c r="F92" i="11"/>
  <c r="G92" i="11"/>
  <c r="H92" i="11"/>
  <c r="I92" i="11"/>
  <c r="J92" i="11"/>
  <c r="K92" i="11"/>
  <c r="L92" i="11"/>
  <c r="M92" i="11"/>
  <c r="N92" i="11"/>
  <c r="O92" i="11"/>
  <c r="P92" i="11"/>
  <c r="Q92" i="11"/>
  <c r="R92" i="11"/>
  <c r="S92" i="11"/>
  <c r="U92" i="11"/>
  <c r="V92" i="11"/>
  <c r="W92" i="11"/>
  <c r="X92" i="11"/>
  <c r="Y92" i="11"/>
  <c r="Z92" i="11"/>
  <c r="AA92" i="11"/>
  <c r="AB92" i="11"/>
  <c r="AC92" i="11"/>
  <c r="AD92" i="11"/>
  <c r="AE92" i="11"/>
  <c r="B93" i="11"/>
  <c r="C93" i="11"/>
  <c r="D93" i="11"/>
  <c r="E93" i="11"/>
  <c r="F93" i="11"/>
  <c r="G93" i="11"/>
  <c r="H93" i="11"/>
  <c r="I93" i="11"/>
  <c r="J93" i="11"/>
  <c r="K93" i="11"/>
  <c r="L93" i="11"/>
  <c r="M93" i="11"/>
  <c r="N93" i="11"/>
  <c r="O93" i="11"/>
  <c r="P93" i="11"/>
  <c r="Q93" i="11"/>
  <c r="R93" i="11"/>
  <c r="S93" i="11"/>
  <c r="U93" i="11"/>
  <c r="V93" i="11"/>
  <c r="W93" i="11"/>
  <c r="X93" i="11"/>
  <c r="Y93" i="11"/>
  <c r="Z93" i="11"/>
  <c r="AA93" i="11"/>
  <c r="AB93" i="11"/>
  <c r="AC93" i="11"/>
  <c r="AD93" i="11"/>
  <c r="AE93" i="11"/>
  <c r="B94" i="11"/>
  <c r="C94" i="11"/>
  <c r="D94" i="11"/>
  <c r="E94" i="11"/>
  <c r="F94" i="11"/>
  <c r="G94" i="11"/>
  <c r="H94" i="11"/>
  <c r="I94" i="11"/>
  <c r="J94" i="11"/>
  <c r="K94" i="11"/>
  <c r="L94" i="11"/>
  <c r="M94" i="11"/>
  <c r="N94" i="11"/>
  <c r="O94" i="11"/>
  <c r="P94" i="11"/>
  <c r="Q94" i="11"/>
  <c r="R94" i="11"/>
  <c r="S94" i="11"/>
  <c r="U94" i="11"/>
  <c r="V94" i="11"/>
  <c r="W94" i="11"/>
  <c r="X94" i="11"/>
  <c r="Y94" i="11"/>
  <c r="Z94" i="11"/>
  <c r="AA94" i="11"/>
  <c r="AB94" i="11"/>
  <c r="AC94" i="11"/>
  <c r="AD94" i="11"/>
  <c r="AE94" i="11"/>
  <c r="B95" i="11"/>
  <c r="C95" i="11"/>
  <c r="D95" i="11"/>
  <c r="E95" i="11"/>
  <c r="F95" i="11"/>
  <c r="G95" i="11"/>
  <c r="H95" i="11"/>
  <c r="I95" i="11"/>
  <c r="J95" i="11"/>
  <c r="K95" i="11"/>
  <c r="L95" i="11"/>
  <c r="M95" i="11"/>
  <c r="N95" i="11"/>
  <c r="O95" i="11"/>
  <c r="P95" i="11"/>
  <c r="Q95" i="11"/>
  <c r="R95" i="11"/>
  <c r="S95" i="11"/>
  <c r="U95" i="11"/>
  <c r="V95" i="11"/>
  <c r="W95" i="11"/>
  <c r="X95" i="11"/>
  <c r="Y95" i="11"/>
  <c r="Z95" i="11"/>
  <c r="AA95" i="11"/>
  <c r="AB95" i="11"/>
  <c r="AC95" i="11"/>
  <c r="AD95" i="11"/>
  <c r="AE95" i="11"/>
  <c r="B96" i="11"/>
  <c r="C96" i="11"/>
  <c r="D96" i="11"/>
  <c r="E96" i="11"/>
  <c r="F96" i="11"/>
  <c r="G96" i="11"/>
  <c r="H96" i="11"/>
  <c r="I96" i="11"/>
  <c r="J96" i="11"/>
  <c r="K96" i="11"/>
  <c r="L96" i="11"/>
  <c r="M96" i="11"/>
  <c r="N96" i="11"/>
  <c r="O96" i="11"/>
  <c r="P96" i="11"/>
  <c r="Q96" i="11"/>
  <c r="R96" i="11"/>
  <c r="S96" i="11"/>
  <c r="U96" i="11"/>
  <c r="V96" i="11"/>
  <c r="W96" i="11"/>
  <c r="X96" i="11"/>
  <c r="Y96" i="11"/>
  <c r="Z96" i="11"/>
  <c r="AA96" i="11"/>
  <c r="AB96" i="11"/>
  <c r="AC96" i="11"/>
  <c r="AD96" i="11"/>
  <c r="AE96" i="11"/>
  <c r="B97" i="11"/>
  <c r="C97" i="11"/>
  <c r="D97" i="11"/>
  <c r="E97" i="11"/>
  <c r="F97" i="11"/>
  <c r="G97" i="11"/>
  <c r="H97" i="11"/>
  <c r="I97" i="11"/>
  <c r="J97" i="11"/>
  <c r="K97" i="11"/>
  <c r="L97" i="11"/>
  <c r="M97" i="11"/>
  <c r="N97" i="11"/>
  <c r="O97" i="11"/>
  <c r="P97" i="11"/>
  <c r="Q97" i="11"/>
  <c r="R97" i="11"/>
  <c r="S97" i="11"/>
  <c r="U97" i="11"/>
  <c r="V97" i="11"/>
  <c r="W97" i="11"/>
  <c r="X97" i="11"/>
  <c r="Y97" i="11"/>
  <c r="Z97" i="11"/>
  <c r="AA97" i="11"/>
  <c r="AB97" i="11"/>
  <c r="AC97" i="11"/>
  <c r="AD97" i="11"/>
  <c r="AE97" i="11"/>
  <c r="B98" i="11"/>
  <c r="C98" i="11"/>
  <c r="D98" i="11"/>
  <c r="E98" i="11"/>
  <c r="F98" i="11"/>
  <c r="G98" i="11"/>
  <c r="H98" i="11"/>
  <c r="I98" i="11"/>
  <c r="J98" i="11"/>
  <c r="K98" i="11"/>
  <c r="L98" i="11"/>
  <c r="M98" i="11"/>
  <c r="N98" i="11"/>
  <c r="O98" i="11"/>
  <c r="P98" i="11"/>
  <c r="Q98" i="11"/>
  <c r="R98" i="11"/>
  <c r="S98" i="11"/>
  <c r="U98" i="11"/>
  <c r="V98" i="11"/>
  <c r="W98" i="11"/>
  <c r="X98" i="11"/>
  <c r="Y98" i="11"/>
  <c r="Z98" i="11"/>
  <c r="AA98" i="11"/>
  <c r="AB98" i="11"/>
  <c r="AC98" i="11"/>
  <c r="AD98" i="11"/>
  <c r="AE98" i="11"/>
  <c r="B99" i="11"/>
  <c r="C99" i="11"/>
  <c r="D99" i="11"/>
  <c r="E99" i="11"/>
  <c r="F99" i="11"/>
  <c r="G99" i="11"/>
  <c r="H99" i="11"/>
  <c r="I99" i="11"/>
  <c r="J99" i="11"/>
  <c r="K99" i="11"/>
  <c r="L99" i="11"/>
  <c r="M99" i="11"/>
  <c r="N99" i="11"/>
  <c r="O99" i="11"/>
  <c r="P99" i="11"/>
  <c r="Q99" i="11"/>
  <c r="R99" i="11"/>
  <c r="S99" i="11"/>
  <c r="U99" i="11"/>
  <c r="V99" i="11"/>
  <c r="W99" i="11"/>
  <c r="X99" i="11"/>
  <c r="Y99" i="11"/>
  <c r="Z99" i="11"/>
  <c r="AA99" i="11"/>
  <c r="AB99" i="11"/>
  <c r="AC99" i="11"/>
  <c r="AD99" i="11"/>
  <c r="AE99" i="11"/>
  <c r="B100" i="11"/>
  <c r="C100" i="11"/>
  <c r="D100" i="11"/>
  <c r="E100" i="11"/>
  <c r="F100" i="11"/>
  <c r="G100" i="11"/>
  <c r="H100" i="11"/>
  <c r="I100" i="11"/>
  <c r="J100" i="11"/>
  <c r="K100" i="11"/>
  <c r="L100" i="11"/>
  <c r="M100" i="11"/>
  <c r="N100" i="11"/>
  <c r="O100" i="11"/>
  <c r="P100" i="11"/>
  <c r="Q100" i="11"/>
  <c r="R100" i="11"/>
  <c r="S100" i="11"/>
  <c r="U100" i="11"/>
  <c r="V100" i="11"/>
  <c r="W100" i="11"/>
  <c r="X100" i="11"/>
  <c r="Y100" i="11"/>
  <c r="Z100" i="11"/>
  <c r="AA100" i="11"/>
  <c r="AB100" i="11"/>
  <c r="AC100" i="11"/>
  <c r="AD100" i="11"/>
  <c r="AE100" i="11"/>
  <c r="B101" i="11"/>
  <c r="C101" i="11"/>
  <c r="D101" i="11"/>
  <c r="E101" i="11"/>
  <c r="F101" i="11"/>
  <c r="G101" i="11"/>
  <c r="H101" i="11"/>
  <c r="I101" i="11"/>
  <c r="J101" i="11"/>
  <c r="K101" i="11"/>
  <c r="L101" i="11"/>
  <c r="M101" i="11"/>
  <c r="N101" i="11"/>
  <c r="O101" i="11"/>
  <c r="P101" i="11"/>
  <c r="Q101" i="11"/>
  <c r="R101" i="11"/>
  <c r="S101" i="11"/>
  <c r="U101" i="11"/>
  <c r="V101" i="11"/>
  <c r="W101" i="11"/>
  <c r="X101" i="11"/>
  <c r="Y101" i="11"/>
  <c r="Z101" i="11"/>
  <c r="AA101" i="11"/>
  <c r="AB101" i="11"/>
  <c r="AC101" i="11"/>
  <c r="AD101" i="11"/>
  <c r="AE101"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D4" i="24" l="1"/>
  <c r="AD5" i="24"/>
  <c r="AD6" i="24"/>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65" i="24"/>
  <c r="AD66" i="24"/>
  <c r="AD67" i="24"/>
  <c r="AD68" i="24"/>
  <c r="AD69" i="24"/>
  <c r="AD70" i="24"/>
  <c r="AD71" i="24"/>
  <c r="AD72" i="24"/>
  <c r="AD73" i="24"/>
  <c r="AD74" i="24"/>
  <c r="AD75" i="24"/>
  <c r="AD76" i="24"/>
  <c r="AD77" i="24"/>
  <c r="AD78" i="24"/>
  <c r="AD79" i="24"/>
  <c r="AD80" i="24"/>
  <c r="AD81" i="24"/>
  <c r="AD82" i="24"/>
  <c r="AD83" i="24"/>
  <c r="AD84" i="24"/>
  <c r="AD85" i="24"/>
  <c r="AD86" i="24"/>
  <c r="AD87" i="24"/>
  <c r="AD88" i="24"/>
  <c r="AD89" i="24"/>
  <c r="AD90" i="24"/>
  <c r="AD91" i="24"/>
  <c r="AD92" i="24"/>
  <c r="AD93" i="24"/>
  <c r="AD94" i="24"/>
  <c r="AD95" i="24"/>
  <c r="AD96" i="24"/>
  <c r="AD97" i="24"/>
  <c r="AD98" i="24"/>
  <c r="AD99" i="24"/>
  <c r="AD100" i="24"/>
  <c r="AD101" i="24"/>
  <c r="AD102" i="24"/>
  <c r="AD3" i="24"/>
  <c r="AD4" i="23"/>
  <c r="AD5" i="23"/>
  <c r="AD6" i="23"/>
  <c r="AD7" i="23"/>
  <c r="AD8" i="23"/>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35" i="23"/>
  <c r="AD36" i="23"/>
  <c r="AD37" i="23"/>
  <c r="AD38" i="23"/>
  <c r="AD39" i="23"/>
  <c r="AD40" i="23"/>
  <c r="AD41" i="23"/>
  <c r="AD42" i="23"/>
  <c r="AD43" i="23"/>
  <c r="AD44" i="23"/>
  <c r="AD45" i="23"/>
  <c r="AD46" i="23"/>
  <c r="AD47" i="23"/>
  <c r="AD48" i="23"/>
  <c r="AD49" i="23"/>
  <c r="AD50" i="23"/>
  <c r="AD51" i="23"/>
  <c r="AD52" i="23"/>
  <c r="AD53" i="23"/>
  <c r="AD54" i="23"/>
  <c r="AD55" i="23"/>
  <c r="AD56" i="23"/>
  <c r="AD57" i="23"/>
  <c r="AD58" i="23"/>
  <c r="AD59" i="23"/>
  <c r="AD60" i="23"/>
  <c r="AD61" i="23"/>
  <c r="AD62" i="23"/>
  <c r="AD63" i="23"/>
  <c r="AD64" i="23"/>
  <c r="AD65" i="23"/>
  <c r="AD66" i="23"/>
  <c r="AD67" i="23"/>
  <c r="AD68" i="23"/>
  <c r="AD69" i="23"/>
  <c r="AD70" i="23"/>
  <c r="AD71" i="23"/>
  <c r="AD72" i="23"/>
  <c r="AD73" i="23"/>
  <c r="AD74" i="23"/>
  <c r="AD75" i="23"/>
  <c r="AD76" i="23"/>
  <c r="AD77" i="23"/>
  <c r="AD78" i="23"/>
  <c r="AD79" i="23"/>
  <c r="AD80" i="23"/>
  <c r="AD81" i="23"/>
  <c r="AD82" i="23"/>
  <c r="AD83" i="23"/>
  <c r="AD84" i="23"/>
  <c r="AD85" i="23"/>
  <c r="AD86" i="23"/>
  <c r="AD87" i="23"/>
  <c r="AD88" i="23"/>
  <c r="AD89" i="23"/>
  <c r="AD90" i="23"/>
  <c r="AD91" i="23"/>
  <c r="AD92" i="23"/>
  <c r="AD93" i="23"/>
  <c r="AD94" i="23"/>
  <c r="AD95" i="23"/>
  <c r="AD96" i="23"/>
  <c r="AD97" i="23"/>
  <c r="AD98" i="23"/>
  <c r="AD99" i="23"/>
  <c r="AD100" i="23"/>
  <c r="AD101" i="23"/>
  <c r="AD102" i="23"/>
  <c r="AD3" i="23"/>
  <c r="AD4" i="22"/>
  <c r="AD5" i="22"/>
  <c r="AD6" i="22"/>
  <c r="AD7" i="22"/>
  <c r="AD8" i="22"/>
  <c r="AD9" i="22"/>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6" i="22"/>
  <c r="AD57" i="22"/>
  <c r="AD58" i="22"/>
  <c r="AD59" i="22"/>
  <c r="AD60" i="22"/>
  <c r="AD61" i="22"/>
  <c r="AD62" i="22"/>
  <c r="AD63" i="22"/>
  <c r="AD64" i="22"/>
  <c r="AD65" i="22"/>
  <c r="AD66" i="22"/>
  <c r="AD67" i="22"/>
  <c r="AD68" i="22"/>
  <c r="AD69" i="22"/>
  <c r="AD70" i="22"/>
  <c r="AD71" i="22"/>
  <c r="AD72" i="22"/>
  <c r="AD73" i="22"/>
  <c r="AD74" i="22"/>
  <c r="AD75" i="22"/>
  <c r="AD76" i="22"/>
  <c r="AD77" i="22"/>
  <c r="AD78" i="22"/>
  <c r="AD79" i="22"/>
  <c r="AD80" i="22"/>
  <c r="AD81" i="22"/>
  <c r="AD82" i="22"/>
  <c r="AD83" i="22"/>
  <c r="AD84" i="22"/>
  <c r="AD85" i="22"/>
  <c r="AD86" i="22"/>
  <c r="AD87" i="22"/>
  <c r="AD88" i="22"/>
  <c r="AD89" i="22"/>
  <c r="AD90" i="22"/>
  <c r="AD91" i="22"/>
  <c r="AD92" i="22"/>
  <c r="AD93" i="22"/>
  <c r="AD94" i="22"/>
  <c r="AD95" i="22"/>
  <c r="AD96" i="22"/>
  <c r="AD97" i="22"/>
  <c r="AD98" i="22"/>
  <c r="AD99" i="22"/>
  <c r="AD100" i="22"/>
  <c r="AD101" i="22"/>
  <c r="AD102" i="22"/>
  <c r="AD3" i="22"/>
  <c r="AD4" i="21"/>
  <c r="AD5" i="21"/>
  <c r="AD6" i="21"/>
  <c r="AD7" i="21"/>
  <c r="AD8" i="21"/>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3" i="21"/>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3" i="20"/>
  <c r="AD4" i="19"/>
  <c r="AD5" i="19"/>
  <c r="AD6" i="19"/>
  <c r="AD7" i="19"/>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D3" i="19"/>
  <c r="AD4" i="18"/>
  <c r="AD5" i="18"/>
  <c r="AD6" i="18"/>
  <c r="AD7" i="18"/>
  <c r="AD8" i="18"/>
  <c r="AD9" i="18"/>
  <c r="AD10" i="18"/>
  <c r="AD11" i="18"/>
  <c r="AD12" i="18"/>
  <c r="AD13" i="18"/>
  <c r="AD14" i="18"/>
  <c r="AD15" i="18"/>
  <c r="AD16" i="18"/>
  <c r="AD17" i="18"/>
  <c r="AD18" i="18"/>
  <c r="AD19" i="18"/>
  <c r="AD20" i="18"/>
  <c r="AD21" i="18"/>
  <c r="AD22" i="18"/>
  <c r="AD23" i="18"/>
  <c r="AD24" i="18"/>
  <c r="AD25" i="18"/>
  <c r="AD26" i="18"/>
  <c r="AD27" i="18"/>
  <c r="AD28" i="18"/>
  <c r="AD29" i="18"/>
  <c r="AD30" i="18"/>
  <c r="AD31" i="18"/>
  <c r="AD32" i="18"/>
  <c r="AD33"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58" i="18"/>
  <c r="AD59" i="18"/>
  <c r="AD60" i="18"/>
  <c r="AD61" i="18"/>
  <c r="AD62" i="18"/>
  <c r="AD63" i="18"/>
  <c r="AD64" i="18"/>
  <c r="AD65" i="18"/>
  <c r="AD66" i="18"/>
  <c r="AD67" i="18"/>
  <c r="AD68" i="18"/>
  <c r="AD69" i="18"/>
  <c r="AD70" i="18"/>
  <c r="AD71" i="18"/>
  <c r="AD72" i="18"/>
  <c r="AD73" i="18"/>
  <c r="AD74" i="18"/>
  <c r="AD75" i="18"/>
  <c r="AD76" i="18"/>
  <c r="AD77" i="18"/>
  <c r="AD78" i="18"/>
  <c r="AD79" i="18"/>
  <c r="AD80" i="18"/>
  <c r="AD81" i="18"/>
  <c r="AD82" i="18"/>
  <c r="AD83" i="18"/>
  <c r="AD84" i="18"/>
  <c r="AD85" i="18"/>
  <c r="AD86" i="18"/>
  <c r="AD87" i="18"/>
  <c r="AD88" i="18"/>
  <c r="AD89" i="18"/>
  <c r="AD90" i="18"/>
  <c r="AD91" i="18"/>
  <c r="AD92" i="18"/>
  <c r="AD93" i="18"/>
  <c r="AD94" i="18"/>
  <c r="AD95" i="18"/>
  <c r="AD96" i="18"/>
  <c r="AD97" i="18"/>
  <c r="AD98" i="18"/>
  <c r="AD99" i="18"/>
  <c r="AD100" i="18"/>
  <c r="AD101" i="18"/>
  <c r="AD102" i="18"/>
  <c r="AD3" i="18"/>
  <c r="AD4" i="17"/>
  <c r="AD5" i="17"/>
  <c r="AD6" i="17"/>
  <c r="AD7" i="17"/>
  <c r="AD8" i="17"/>
  <c r="AD9" i="17"/>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D72" i="17"/>
  <c r="AD73" i="17"/>
  <c r="AD74" i="17"/>
  <c r="AD75" i="17"/>
  <c r="AD76" i="17"/>
  <c r="AD77" i="17"/>
  <c r="AD78" i="17"/>
  <c r="AD79" i="17"/>
  <c r="AD80" i="17"/>
  <c r="AD81" i="17"/>
  <c r="AD82" i="17"/>
  <c r="AD83" i="17"/>
  <c r="AD84" i="17"/>
  <c r="AD85" i="17"/>
  <c r="AD86" i="17"/>
  <c r="AD87" i="17"/>
  <c r="AD88" i="17"/>
  <c r="AD89" i="17"/>
  <c r="AD90" i="17"/>
  <c r="AD91" i="17"/>
  <c r="AD92" i="17"/>
  <c r="AD93" i="17"/>
  <c r="AD94" i="17"/>
  <c r="AD95" i="17"/>
  <c r="AD96" i="17"/>
  <c r="AD97" i="17"/>
  <c r="AD98" i="17"/>
  <c r="AD99" i="17"/>
  <c r="AD100" i="17"/>
  <c r="AD101" i="17"/>
  <c r="AD102" i="17"/>
  <c r="AD3" i="17"/>
  <c r="AD4" i="16"/>
  <c r="AD5" i="16"/>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3" i="16"/>
  <c r="AD4" i="15"/>
  <c r="AD5" i="15"/>
  <c r="AD6" i="15"/>
  <c r="AD7" i="15"/>
  <c r="AD8" i="15"/>
  <c r="AD9" i="15"/>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34" i="15"/>
  <c r="AD35" i="15"/>
  <c r="AD36" i="15"/>
  <c r="AD37" i="15"/>
  <c r="AD38" i="15"/>
  <c r="AD39" i="15"/>
  <c r="AD40" i="15"/>
  <c r="AD41" i="15"/>
  <c r="AD42" i="15"/>
  <c r="AD43" i="15"/>
  <c r="AD44" i="15"/>
  <c r="AD45" i="15"/>
  <c r="AD46" i="15"/>
  <c r="AD47" i="15"/>
  <c r="AD48" i="15"/>
  <c r="AD49" i="15"/>
  <c r="AD50" i="15"/>
  <c r="AD51" i="15"/>
  <c r="AD52" i="15"/>
  <c r="AD53" i="15"/>
  <c r="AD54" i="15"/>
  <c r="AD55" i="15"/>
  <c r="AD56" i="15"/>
  <c r="AD57" i="15"/>
  <c r="AD58" i="15"/>
  <c r="AD59" i="15"/>
  <c r="AD60" i="15"/>
  <c r="AD61" i="15"/>
  <c r="AD62" i="15"/>
  <c r="AD63" i="15"/>
  <c r="AD64" i="15"/>
  <c r="AD65" i="15"/>
  <c r="AD66" i="15"/>
  <c r="AD67" i="15"/>
  <c r="AD68" i="15"/>
  <c r="AD69" i="15"/>
  <c r="AD70" i="15"/>
  <c r="AD71" i="15"/>
  <c r="AD72" i="15"/>
  <c r="AD73" i="15"/>
  <c r="AD74" i="15"/>
  <c r="AD75" i="15"/>
  <c r="AD76" i="15"/>
  <c r="AD77" i="15"/>
  <c r="AD78" i="15"/>
  <c r="AD79" i="15"/>
  <c r="AD80" i="15"/>
  <c r="AD81" i="15"/>
  <c r="AD82" i="15"/>
  <c r="AD83" i="15"/>
  <c r="AD84" i="15"/>
  <c r="AD85" i="15"/>
  <c r="AD86" i="15"/>
  <c r="AD87" i="15"/>
  <c r="AD88" i="15"/>
  <c r="AD89" i="15"/>
  <c r="AD90" i="15"/>
  <c r="AD91" i="15"/>
  <c r="AD92" i="15"/>
  <c r="AD93" i="15"/>
  <c r="AD94" i="15"/>
  <c r="AD95" i="15"/>
  <c r="AD96" i="15"/>
  <c r="AD97" i="15"/>
  <c r="AD98" i="15"/>
  <c r="AD99" i="15"/>
  <c r="AD100" i="15"/>
  <c r="AD101" i="15"/>
  <c r="AD102" i="15"/>
  <c r="AD3" i="15"/>
  <c r="AD4" i="14"/>
  <c r="AD5" i="14"/>
  <c r="AD6" i="14"/>
  <c r="AD7" i="14"/>
  <c r="AD8" i="14"/>
  <c r="AD9" i="14"/>
  <c r="AD10" i="14"/>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63" i="14"/>
  <c r="AD64" i="14"/>
  <c r="AD65" i="14"/>
  <c r="AD66" i="14"/>
  <c r="AD67" i="14"/>
  <c r="AD68" i="14"/>
  <c r="AD69" i="14"/>
  <c r="AD70" i="14"/>
  <c r="AD71" i="14"/>
  <c r="AD72" i="14"/>
  <c r="AD73" i="14"/>
  <c r="AD74" i="14"/>
  <c r="AD75" i="14"/>
  <c r="AD76" i="14"/>
  <c r="AD77" i="14"/>
  <c r="AD78" i="14"/>
  <c r="AD79" i="14"/>
  <c r="AD80" i="14"/>
  <c r="AD81" i="14"/>
  <c r="AD82" i="14"/>
  <c r="AD83" i="14"/>
  <c r="AD84" i="14"/>
  <c r="AD85" i="14"/>
  <c r="AD86" i="14"/>
  <c r="AD87" i="14"/>
  <c r="AD88" i="14"/>
  <c r="AD89" i="14"/>
  <c r="AD90" i="14"/>
  <c r="AD91" i="14"/>
  <c r="AD92" i="14"/>
  <c r="AD93" i="14"/>
  <c r="AD94" i="14"/>
  <c r="AD95" i="14"/>
  <c r="AD96" i="14"/>
  <c r="AD97" i="14"/>
  <c r="AD98" i="14"/>
  <c r="AD99" i="14"/>
  <c r="AD100" i="14"/>
  <c r="AD101" i="14"/>
  <c r="AD102" i="14"/>
  <c r="AD3" i="14"/>
  <c r="AD3" i="7"/>
  <c r="T3" i="7"/>
  <c r="T2" i="11" s="1"/>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T4" i="24" l="1"/>
  <c r="T1103" i="11" s="1"/>
  <c r="T5" i="24"/>
  <c r="T1104" i="11" s="1"/>
  <c r="T6" i="24"/>
  <c r="T1105" i="11" s="1"/>
  <c r="T7" i="24"/>
  <c r="T1106" i="11" s="1"/>
  <c r="T8" i="24"/>
  <c r="T1107" i="11" s="1"/>
  <c r="T9" i="24"/>
  <c r="T1108" i="11" s="1"/>
  <c r="T10" i="24"/>
  <c r="T1109" i="11" s="1"/>
  <c r="T11" i="24"/>
  <c r="T1110" i="11" s="1"/>
  <c r="T12" i="24"/>
  <c r="T1111" i="11" s="1"/>
  <c r="T13" i="24"/>
  <c r="T1112" i="11" s="1"/>
  <c r="T14" i="24"/>
  <c r="T1113" i="11" s="1"/>
  <c r="T15" i="24"/>
  <c r="T1114" i="11" s="1"/>
  <c r="T16" i="24"/>
  <c r="T1115" i="11" s="1"/>
  <c r="T17" i="24"/>
  <c r="T1116" i="11" s="1"/>
  <c r="T18" i="24"/>
  <c r="T1117" i="11" s="1"/>
  <c r="T19" i="24"/>
  <c r="T1118" i="11" s="1"/>
  <c r="T20" i="24"/>
  <c r="T1119" i="11" s="1"/>
  <c r="T21" i="24"/>
  <c r="T1120" i="11" s="1"/>
  <c r="T22" i="24"/>
  <c r="T1121" i="11" s="1"/>
  <c r="T23" i="24"/>
  <c r="T1122" i="11" s="1"/>
  <c r="T24" i="24"/>
  <c r="T1123" i="11" s="1"/>
  <c r="T25" i="24"/>
  <c r="T1124" i="11" s="1"/>
  <c r="T26" i="24"/>
  <c r="T1125" i="11" s="1"/>
  <c r="T27" i="24"/>
  <c r="T1126" i="11" s="1"/>
  <c r="T28" i="24"/>
  <c r="T1127" i="11" s="1"/>
  <c r="T29" i="24"/>
  <c r="T1128" i="11" s="1"/>
  <c r="T30" i="24"/>
  <c r="T1129" i="11" s="1"/>
  <c r="T31" i="24"/>
  <c r="T1130" i="11" s="1"/>
  <c r="T32" i="24"/>
  <c r="T1131" i="11" s="1"/>
  <c r="T33" i="24"/>
  <c r="T1132" i="11" s="1"/>
  <c r="T34" i="24"/>
  <c r="T1133" i="11" s="1"/>
  <c r="T35" i="24"/>
  <c r="T1134" i="11" s="1"/>
  <c r="T36" i="24"/>
  <c r="T1135" i="11" s="1"/>
  <c r="T37" i="24"/>
  <c r="T1136" i="11" s="1"/>
  <c r="T38" i="24"/>
  <c r="T1137" i="11" s="1"/>
  <c r="T39" i="24"/>
  <c r="T1138" i="11" s="1"/>
  <c r="T40" i="24"/>
  <c r="T1139" i="11" s="1"/>
  <c r="T41" i="24"/>
  <c r="T1140" i="11" s="1"/>
  <c r="T42" i="24"/>
  <c r="T1141" i="11" s="1"/>
  <c r="T43" i="24"/>
  <c r="T1142" i="11" s="1"/>
  <c r="T44" i="24"/>
  <c r="T1143" i="11" s="1"/>
  <c r="T45" i="24"/>
  <c r="T1144" i="11" s="1"/>
  <c r="T46" i="24"/>
  <c r="T1145" i="11" s="1"/>
  <c r="T47" i="24"/>
  <c r="T1146" i="11" s="1"/>
  <c r="T48" i="24"/>
  <c r="T1147" i="11" s="1"/>
  <c r="T49" i="24"/>
  <c r="T1148" i="11" s="1"/>
  <c r="T50" i="24"/>
  <c r="T1149" i="11" s="1"/>
  <c r="T51" i="24"/>
  <c r="T1150" i="11" s="1"/>
  <c r="T52" i="24"/>
  <c r="T1151" i="11" s="1"/>
  <c r="T53" i="24"/>
  <c r="T1152" i="11" s="1"/>
  <c r="T54" i="24"/>
  <c r="T1153" i="11" s="1"/>
  <c r="T55" i="24"/>
  <c r="T1154" i="11" s="1"/>
  <c r="T56" i="24"/>
  <c r="T1155" i="11" s="1"/>
  <c r="T57" i="24"/>
  <c r="T1156" i="11" s="1"/>
  <c r="T58" i="24"/>
  <c r="T1157" i="11" s="1"/>
  <c r="T59" i="24"/>
  <c r="T1158" i="11" s="1"/>
  <c r="T60" i="24"/>
  <c r="T1159" i="11" s="1"/>
  <c r="T61" i="24"/>
  <c r="T1160" i="11" s="1"/>
  <c r="T62" i="24"/>
  <c r="T1161" i="11" s="1"/>
  <c r="T63" i="24"/>
  <c r="T1162" i="11" s="1"/>
  <c r="T64" i="24"/>
  <c r="T1163" i="11" s="1"/>
  <c r="T65" i="24"/>
  <c r="T1164" i="11" s="1"/>
  <c r="T66" i="24"/>
  <c r="T1165" i="11" s="1"/>
  <c r="T67" i="24"/>
  <c r="T1166" i="11" s="1"/>
  <c r="T68" i="24"/>
  <c r="T1167" i="11" s="1"/>
  <c r="T69" i="24"/>
  <c r="T1168" i="11" s="1"/>
  <c r="T70" i="24"/>
  <c r="T1169" i="11" s="1"/>
  <c r="T71" i="24"/>
  <c r="T1170" i="11" s="1"/>
  <c r="T72" i="24"/>
  <c r="T1171" i="11" s="1"/>
  <c r="T73" i="24"/>
  <c r="T1172" i="11" s="1"/>
  <c r="T74" i="24"/>
  <c r="T1173" i="11" s="1"/>
  <c r="T75" i="24"/>
  <c r="T1174" i="11" s="1"/>
  <c r="T76" i="24"/>
  <c r="T1175" i="11" s="1"/>
  <c r="T77" i="24"/>
  <c r="T1176" i="11" s="1"/>
  <c r="T78" i="24"/>
  <c r="T1177" i="11" s="1"/>
  <c r="T79" i="24"/>
  <c r="T1178" i="11" s="1"/>
  <c r="T80" i="24"/>
  <c r="T1179" i="11" s="1"/>
  <c r="T81" i="24"/>
  <c r="T1180" i="11" s="1"/>
  <c r="T82" i="24"/>
  <c r="T1181" i="11" s="1"/>
  <c r="T83" i="24"/>
  <c r="T1182" i="11" s="1"/>
  <c r="T84" i="24"/>
  <c r="T1183" i="11" s="1"/>
  <c r="T85" i="24"/>
  <c r="T1184" i="11" s="1"/>
  <c r="T86" i="24"/>
  <c r="T1185" i="11" s="1"/>
  <c r="T87" i="24"/>
  <c r="T1186" i="11" s="1"/>
  <c r="T88" i="24"/>
  <c r="T1187" i="11" s="1"/>
  <c r="T89" i="24"/>
  <c r="T1188" i="11" s="1"/>
  <c r="T90" i="24"/>
  <c r="T1189" i="11" s="1"/>
  <c r="T91" i="24"/>
  <c r="T1190" i="11" s="1"/>
  <c r="T92" i="24"/>
  <c r="T1191" i="11" s="1"/>
  <c r="T93" i="24"/>
  <c r="T1192" i="11" s="1"/>
  <c r="T94" i="24"/>
  <c r="T1193" i="11" s="1"/>
  <c r="T95" i="24"/>
  <c r="T1194" i="11" s="1"/>
  <c r="T96" i="24"/>
  <c r="T1195" i="11" s="1"/>
  <c r="T97" i="24"/>
  <c r="T1196" i="11" s="1"/>
  <c r="T98" i="24"/>
  <c r="T1197" i="11" s="1"/>
  <c r="T99" i="24"/>
  <c r="T1198" i="11" s="1"/>
  <c r="T100" i="24"/>
  <c r="T1199" i="11" s="1"/>
  <c r="T101" i="24"/>
  <c r="T1200" i="11" s="1"/>
  <c r="T102" i="24"/>
  <c r="T1201" i="11" s="1"/>
  <c r="T3" i="24"/>
  <c r="T1102" i="11" s="1"/>
  <c r="T4" i="23"/>
  <c r="T1003" i="11" s="1"/>
  <c r="T5" i="23"/>
  <c r="T1004" i="11" s="1"/>
  <c r="T6" i="23"/>
  <c r="T1005" i="11" s="1"/>
  <c r="T7" i="23"/>
  <c r="T1006" i="11" s="1"/>
  <c r="T8" i="23"/>
  <c r="T1007" i="11" s="1"/>
  <c r="T9" i="23"/>
  <c r="T1008" i="11" s="1"/>
  <c r="T10" i="23"/>
  <c r="T1009" i="11" s="1"/>
  <c r="T11" i="23"/>
  <c r="T1010" i="11" s="1"/>
  <c r="T12" i="23"/>
  <c r="T1011" i="11" s="1"/>
  <c r="T13" i="23"/>
  <c r="T1012" i="11" s="1"/>
  <c r="T14" i="23"/>
  <c r="T1013" i="11" s="1"/>
  <c r="T15" i="23"/>
  <c r="T1014" i="11" s="1"/>
  <c r="T16" i="23"/>
  <c r="T1015" i="11" s="1"/>
  <c r="T17" i="23"/>
  <c r="T1016" i="11" s="1"/>
  <c r="T18" i="23"/>
  <c r="T1017" i="11" s="1"/>
  <c r="T19" i="23"/>
  <c r="T1018" i="11" s="1"/>
  <c r="T20" i="23"/>
  <c r="T1019" i="11" s="1"/>
  <c r="T21" i="23"/>
  <c r="T1020" i="11" s="1"/>
  <c r="T22" i="23"/>
  <c r="T1021" i="11" s="1"/>
  <c r="T23" i="23"/>
  <c r="T1022" i="11" s="1"/>
  <c r="T24" i="23"/>
  <c r="T1023" i="11" s="1"/>
  <c r="T25" i="23"/>
  <c r="T1024" i="11" s="1"/>
  <c r="T26" i="23"/>
  <c r="T1025" i="11" s="1"/>
  <c r="T27" i="23"/>
  <c r="T1026" i="11" s="1"/>
  <c r="T28" i="23"/>
  <c r="T1027" i="11" s="1"/>
  <c r="T29" i="23"/>
  <c r="T1028" i="11" s="1"/>
  <c r="T30" i="23"/>
  <c r="T1029" i="11" s="1"/>
  <c r="T31" i="23"/>
  <c r="T1030" i="11" s="1"/>
  <c r="T32" i="23"/>
  <c r="T1031" i="11" s="1"/>
  <c r="T33" i="23"/>
  <c r="T1032" i="11" s="1"/>
  <c r="T34" i="23"/>
  <c r="T1033" i="11" s="1"/>
  <c r="T35" i="23"/>
  <c r="T1034" i="11" s="1"/>
  <c r="T36" i="23"/>
  <c r="T1035" i="11" s="1"/>
  <c r="T37" i="23"/>
  <c r="T1036" i="11" s="1"/>
  <c r="T38" i="23"/>
  <c r="T1037" i="11" s="1"/>
  <c r="T39" i="23"/>
  <c r="T1038" i="11" s="1"/>
  <c r="T40" i="23"/>
  <c r="T1039" i="11" s="1"/>
  <c r="T41" i="23"/>
  <c r="T1040" i="11" s="1"/>
  <c r="T42" i="23"/>
  <c r="T1041" i="11" s="1"/>
  <c r="T43" i="23"/>
  <c r="T1042" i="11" s="1"/>
  <c r="T44" i="23"/>
  <c r="T1043" i="11" s="1"/>
  <c r="T45" i="23"/>
  <c r="T1044" i="11" s="1"/>
  <c r="T46" i="23"/>
  <c r="T1045" i="11" s="1"/>
  <c r="T47" i="23"/>
  <c r="T1046" i="11" s="1"/>
  <c r="T48" i="23"/>
  <c r="T1047" i="11" s="1"/>
  <c r="T49" i="23"/>
  <c r="T1048" i="11" s="1"/>
  <c r="T50" i="23"/>
  <c r="T1049" i="11" s="1"/>
  <c r="T51" i="23"/>
  <c r="T1050" i="11" s="1"/>
  <c r="T52" i="23"/>
  <c r="T1051" i="11" s="1"/>
  <c r="T53" i="23"/>
  <c r="T1052" i="11" s="1"/>
  <c r="T54" i="23"/>
  <c r="T1053" i="11" s="1"/>
  <c r="T55" i="23"/>
  <c r="T1054" i="11" s="1"/>
  <c r="T56" i="23"/>
  <c r="T1055" i="11" s="1"/>
  <c r="T57" i="23"/>
  <c r="T1056" i="11" s="1"/>
  <c r="T58" i="23"/>
  <c r="T1057" i="11" s="1"/>
  <c r="T59" i="23"/>
  <c r="T1058" i="11" s="1"/>
  <c r="T60" i="23"/>
  <c r="T1059" i="11" s="1"/>
  <c r="T61" i="23"/>
  <c r="T1060" i="11" s="1"/>
  <c r="T62" i="23"/>
  <c r="T1061" i="11" s="1"/>
  <c r="T63" i="23"/>
  <c r="T1062" i="11" s="1"/>
  <c r="T64" i="23"/>
  <c r="T1063" i="11" s="1"/>
  <c r="T65" i="23"/>
  <c r="T1064" i="11" s="1"/>
  <c r="T66" i="23"/>
  <c r="T1065" i="11" s="1"/>
  <c r="T67" i="23"/>
  <c r="T1066" i="11" s="1"/>
  <c r="T68" i="23"/>
  <c r="T1067" i="11" s="1"/>
  <c r="T69" i="23"/>
  <c r="T1068" i="11" s="1"/>
  <c r="T70" i="23"/>
  <c r="T1069" i="11" s="1"/>
  <c r="T71" i="23"/>
  <c r="T1070" i="11" s="1"/>
  <c r="T72" i="23"/>
  <c r="T1071" i="11" s="1"/>
  <c r="T73" i="23"/>
  <c r="T1072" i="11" s="1"/>
  <c r="T74" i="23"/>
  <c r="T1073" i="11" s="1"/>
  <c r="T75" i="23"/>
  <c r="T1074" i="11" s="1"/>
  <c r="T76" i="23"/>
  <c r="T1075" i="11" s="1"/>
  <c r="T77" i="23"/>
  <c r="T1076" i="11" s="1"/>
  <c r="T78" i="23"/>
  <c r="T1077" i="11" s="1"/>
  <c r="T79" i="23"/>
  <c r="T1078" i="11" s="1"/>
  <c r="T80" i="23"/>
  <c r="T1079" i="11" s="1"/>
  <c r="T81" i="23"/>
  <c r="T1080" i="11" s="1"/>
  <c r="T82" i="23"/>
  <c r="T1081" i="11" s="1"/>
  <c r="T83" i="23"/>
  <c r="T1082" i="11" s="1"/>
  <c r="T84" i="23"/>
  <c r="T1083" i="11" s="1"/>
  <c r="T85" i="23"/>
  <c r="T1084" i="11" s="1"/>
  <c r="T86" i="23"/>
  <c r="T1085" i="11" s="1"/>
  <c r="T87" i="23"/>
  <c r="T1086" i="11" s="1"/>
  <c r="T88" i="23"/>
  <c r="T1087" i="11" s="1"/>
  <c r="T89" i="23"/>
  <c r="T1088" i="11" s="1"/>
  <c r="T90" i="23"/>
  <c r="T1089" i="11" s="1"/>
  <c r="T91" i="23"/>
  <c r="T1090" i="11" s="1"/>
  <c r="T92" i="23"/>
  <c r="T1091" i="11" s="1"/>
  <c r="T93" i="23"/>
  <c r="T1092" i="11" s="1"/>
  <c r="T94" i="23"/>
  <c r="T1093" i="11" s="1"/>
  <c r="T95" i="23"/>
  <c r="T1094" i="11" s="1"/>
  <c r="T96" i="23"/>
  <c r="T1095" i="11" s="1"/>
  <c r="T97" i="23"/>
  <c r="T1096" i="11" s="1"/>
  <c r="T98" i="23"/>
  <c r="T1097" i="11" s="1"/>
  <c r="T99" i="23"/>
  <c r="T1098" i="11" s="1"/>
  <c r="T100" i="23"/>
  <c r="T1099" i="11" s="1"/>
  <c r="T101" i="23"/>
  <c r="T1100" i="11" s="1"/>
  <c r="T102" i="23"/>
  <c r="T1101" i="11" s="1"/>
  <c r="T3" i="23"/>
  <c r="T1002" i="11" s="1"/>
  <c r="T4" i="22"/>
  <c r="T903" i="11" s="1"/>
  <c r="T5" i="22"/>
  <c r="T904" i="11" s="1"/>
  <c r="T6" i="22"/>
  <c r="T905" i="11" s="1"/>
  <c r="T7" i="22"/>
  <c r="T906" i="11" s="1"/>
  <c r="T8" i="22"/>
  <c r="T907" i="11" s="1"/>
  <c r="T9" i="22"/>
  <c r="T908" i="11" s="1"/>
  <c r="T10" i="22"/>
  <c r="T909" i="11" s="1"/>
  <c r="T11" i="22"/>
  <c r="T910" i="11" s="1"/>
  <c r="T12" i="22"/>
  <c r="T911" i="11" s="1"/>
  <c r="T13" i="22"/>
  <c r="T912" i="11" s="1"/>
  <c r="T14" i="22"/>
  <c r="T913" i="11" s="1"/>
  <c r="T15" i="22"/>
  <c r="T914" i="11" s="1"/>
  <c r="T16" i="22"/>
  <c r="T915" i="11" s="1"/>
  <c r="T17" i="22"/>
  <c r="T916" i="11" s="1"/>
  <c r="T18" i="22"/>
  <c r="T917" i="11" s="1"/>
  <c r="T19" i="22"/>
  <c r="T918" i="11" s="1"/>
  <c r="T20" i="22"/>
  <c r="T919" i="11" s="1"/>
  <c r="T21" i="22"/>
  <c r="T920" i="11" s="1"/>
  <c r="T22" i="22"/>
  <c r="T921" i="11" s="1"/>
  <c r="T23" i="22"/>
  <c r="T922" i="11" s="1"/>
  <c r="T24" i="22"/>
  <c r="T923" i="11" s="1"/>
  <c r="T25" i="22"/>
  <c r="T924" i="11" s="1"/>
  <c r="T26" i="22"/>
  <c r="T925" i="11" s="1"/>
  <c r="T27" i="22"/>
  <c r="T926" i="11" s="1"/>
  <c r="T28" i="22"/>
  <c r="T927" i="11" s="1"/>
  <c r="T29" i="22"/>
  <c r="T928" i="11" s="1"/>
  <c r="T30" i="22"/>
  <c r="T929" i="11" s="1"/>
  <c r="T31" i="22"/>
  <c r="T930" i="11" s="1"/>
  <c r="T32" i="22"/>
  <c r="T931" i="11" s="1"/>
  <c r="T33" i="22"/>
  <c r="T932" i="11" s="1"/>
  <c r="T34" i="22"/>
  <c r="T933" i="11" s="1"/>
  <c r="T35" i="22"/>
  <c r="T934" i="11" s="1"/>
  <c r="T36" i="22"/>
  <c r="T935" i="11" s="1"/>
  <c r="T37" i="22"/>
  <c r="T936" i="11" s="1"/>
  <c r="T38" i="22"/>
  <c r="T937" i="11" s="1"/>
  <c r="T39" i="22"/>
  <c r="T938" i="11" s="1"/>
  <c r="T40" i="22"/>
  <c r="T939" i="11" s="1"/>
  <c r="T41" i="22"/>
  <c r="T940" i="11" s="1"/>
  <c r="T42" i="22"/>
  <c r="T941" i="11" s="1"/>
  <c r="T43" i="22"/>
  <c r="T942" i="11" s="1"/>
  <c r="T44" i="22"/>
  <c r="T943" i="11" s="1"/>
  <c r="T45" i="22"/>
  <c r="T944" i="11" s="1"/>
  <c r="T46" i="22"/>
  <c r="T945" i="11" s="1"/>
  <c r="T47" i="22"/>
  <c r="T946" i="11" s="1"/>
  <c r="T48" i="22"/>
  <c r="T947" i="11" s="1"/>
  <c r="T49" i="22"/>
  <c r="T948" i="11" s="1"/>
  <c r="T50" i="22"/>
  <c r="T949" i="11" s="1"/>
  <c r="T51" i="22"/>
  <c r="T950" i="11" s="1"/>
  <c r="T52" i="22"/>
  <c r="T951" i="11" s="1"/>
  <c r="T53" i="22"/>
  <c r="T952" i="11" s="1"/>
  <c r="T54" i="22"/>
  <c r="T953" i="11" s="1"/>
  <c r="T55" i="22"/>
  <c r="T954" i="11" s="1"/>
  <c r="T56" i="22"/>
  <c r="T955" i="11" s="1"/>
  <c r="T57" i="22"/>
  <c r="T956" i="11" s="1"/>
  <c r="T58" i="22"/>
  <c r="T957" i="11" s="1"/>
  <c r="T59" i="22"/>
  <c r="T958" i="11" s="1"/>
  <c r="T60" i="22"/>
  <c r="T959" i="11" s="1"/>
  <c r="T61" i="22"/>
  <c r="T960" i="11" s="1"/>
  <c r="T62" i="22"/>
  <c r="T961" i="11" s="1"/>
  <c r="T63" i="22"/>
  <c r="T962" i="11" s="1"/>
  <c r="T64" i="22"/>
  <c r="T963" i="11" s="1"/>
  <c r="T65" i="22"/>
  <c r="T964" i="11" s="1"/>
  <c r="T66" i="22"/>
  <c r="T965" i="11" s="1"/>
  <c r="T67" i="22"/>
  <c r="T966" i="11" s="1"/>
  <c r="T68" i="22"/>
  <c r="T967" i="11" s="1"/>
  <c r="T69" i="22"/>
  <c r="T968" i="11" s="1"/>
  <c r="T70" i="22"/>
  <c r="T969" i="11" s="1"/>
  <c r="T71" i="22"/>
  <c r="T970" i="11" s="1"/>
  <c r="T72" i="22"/>
  <c r="T971" i="11" s="1"/>
  <c r="T73" i="22"/>
  <c r="T972" i="11" s="1"/>
  <c r="T74" i="22"/>
  <c r="T973" i="11" s="1"/>
  <c r="T75" i="22"/>
  <c r="T974" i="11" s="1"/>
  <c r="T76" i="22"/>
  <c r="T975" i="11" s="1"/>
  <c r="T77" i="22"/>
  <c r="T976" i="11" s="1"/>
  <c r="T78" i="22"/>
  <c r="T977" i="11" s="1"/>
  <c r="T79" i="22"/>
  <c r="T978" i="11" s="1"/>
  <c r="T80" i="22"/>
  <c r="T979" i="11" s="1"/>
  <c r="T81" i="22"/>
  <c r="T980" i="11" s="1"/>
  <c r="T82" i="22"/>
  <c r="T981" i="11" s="1"/>
  <c r="T83" i="22"/>
  <c r="T982" i="11" s="1"/>
  <c r="T84" i="22"/>
  <c r="T983" i="11" s="1"/>
  <c r="T85" i="22"/>
  <c r="T984" i="11" s="1"/>
  <c r="T86" i="22"/>
  <c r="T985" i="11" s="1"/>
  <c r="T87" i="22"/>
  <c r="T986" i="11" s="1"/>
  <c r="T88" i="22"/>
  <c r="T987" i="11" s="1"/>
  <c r="T89" i="22"/>
  <c r="T988" i="11" s="1"/>
  <c r="T90" i="22"/>
  <c r="T989" i="11" s="1"/>
  <c r="T91" i="22"/>
  <c r="T990" i="11" s="1"/>
  <c r="T92" i="22"/>
  <c r="T991" i="11" s="1"/>
  <c r="T93" i="22"/>
  <c r="T992" i="11" s="1"/>
  <c r="T94" i="22"/>
  <c r="T993" i="11" s="1"/>
  <c r="T95" i="22"/>
  <c r="T994" i="11" s="1"/>
  <c r="T96" i="22"/>
  <c r="T995" i="11" s="1"/>
  <c r="T97" i="22"/>
  <c r="T996" i="11" s="1"/>
  <c r="T98" i="22"/>
  <c r="T997" i="11" s="1"/>
  <c r="T99" i="22"/>
  <c r="T998" i="11" s="1"/>
  <c r="T100" i="22"/>
  <c r="T999" i="11" s="1"/>
  <c r="T101" i="22"/>
  <c r="T1000" i="11" s="1"/>
  <c r="T102" i="22"/>
  <c r="T1001" i="11" s="1"/>
  <c r="T3" i="22"/>
  <c r="T902" i="11" s="1"/>
  <c r="T4" i="21"/>
  <c r="T803" i="11" s="1"/>
  <c r="T5" i="21"/>
  <c r="T804" i="11" s="1"/>
  <c r="T6" i="21"/>
  <c r="T805" i="11" s="1"/>
  <c r="T7" i="21"/>
  <c r="T806" i="11" s="1"/>
  <c r="T8" i="21"/>
  <c r="T807" i="11" s="1"/>
  <c r="T9" i="21"/>
  <c r="T808" i="11" s="1"/>
  <c r="T10" i="21"/>
  <c r="T809" i="11" s="1"/>
  <c r="T11" i="21"/>
  <c r="T810" i="11" s="1"/>
  <c r="T12" i="21"/>
  <c r="T811" i="11" s="1"/>
  <c r="T13" i="21"/>
  <c r="T812" i="11" s="1"/>
  <c r="T14" i="21"/>
  <c r="T813" i="11" s="1"/>
  <c r="T15" i="21"/>
  <c r="T814" i="11" s="1"/>
  <c r="T16" i="21"/>
  <c r="T815" i="11" s="1"/>
  <c r="T17" i="21"/>
  <c r="T816" i="11" s="1"/>
  <c r="T18" i="21"/>
  <c r="T817" i="11" s="1"/>
  <c r="T19" i="21"/>
  <c r="T818" i="11" s="1"/>
  <c r="T20" i="21"/>
  <c r="T819" i="11" s="1"/>
  <c r="T21" i="21"/>
  <c r="T820" i="11" s="1"/>
  <c r="T22" i="21"/>
  <c r="T821" i="11" s="1"/>
  <c r="T23" i="21"/>
  <c r="T822" i="11" s="1"/>
  <c r="T24" i="21"/>
  <c r="T823" i="11" s="1"/>
  <c r="T25" i="21"/>
  <c r="T824" i="11" s="1"/>
  <c r="T26" i="21"/>
  <c r="T825" i="11" s="1"/>
  <c r="T27" i="21"/>
  <c r="T826" i="11" s="1"/>
  <c r="T28" i="21"/>
  <c r="T827" i="11" s="1"/>
  <c r="T29" i="21"/>
  <c r="T828" i="11" s="1"/>
  <c r="T30" i="21"/>
  <c r="T829" i="11" s="1"/>
  <c r="T31" i="21"/>
  <c r="T830" i="11" s="1"/>
  <c r="T32" i="21"/>
  <c r="T831" i="11" s="1"/>
  <c r="T33" i="21"/>
  <c r="T832" i="11" s="1"/>
  <c r="T34" i="21"/>
  <c r="T833" i="11" s="1"/>
  <c r="T35" i="21"/>
  <c r="T834" i="11" s="1"/>
  <c r="T36" i="21"/>
  <c r="T835" i="11" s="1"/>
  <c r="T37" i="21"/>
  <c r="T836" i="11" s="1"/>
  <c r="T38" i="21"/>
  <c r="T837" i="11" s="1"/>
  <c r="T39" i="21"/>
  <c r="T838" i="11" s="1"/>
  <c r="T40" i="21"/>
  <c r="T839" i="11" s="1"/>
  <c r="T41" i="21"/>
  <c r="T840" i="11" s="1"/>
  <c r="T42" i="21"/>
  <c r="T841" i="11" s="1"/>
  <c r="T43" i="21"/>
  <c r="T842" i="11" s="1"/>
  <c r="T44" i="21"/>
  <c r="T843" i="11" s="1"/>
  <c r="T45" i="21"/>
  <c r="T844" i="11" s="1"/>
  <c r="T46" i="21"/>
  <c r="T845" i="11" s="1"/>
  <c r="T47" i="21"/>
  <c r="T846" i="11" s="1"/>
  <c r="T48" i="21"/>
  <c r="T847" i="11" s="1"/>
  <c r="T49" i="21"/>
  <c r="T848" i="11" s="1"/>
  <c r="T50" i="21"/>
  <c r="T849" i="11" s="1"/>
  <c r="T51" i="21"/>
  <c r="T850" i="11" s="1"/>
  <c r="T52" i="21"/>
  <c r="T851" i="11" s="1"/>
  <c r="T53" i="21"/>
  <c r="T852" i="11" s="1"/>
  <c r="T54" i="21"/>
  <c r="T853" i="11" s="1"/>
  <c r="T55" i="21"/>
  <c r="T854" i="11" s="1"/>
  <c r="T56" i="21"/>
  <c r="T855" i="11" s="1"/>
  <c r="T57" i="21"/>
  <c r="T856" i="11" s="1"/>
  <c r="T58" i="21"/>
  <c r="T857" i="11" s="1"/>
  <c r="T59" i="21"/>
  <c r="T858" i="11" s="1"/>
  <c r="T60" i="21"/>
  <c r="T859" i="11" s="1"/>
  <c r="T61" i="21"/>
  <c r="T860" i="11" s="1"/>
  <c r="T62" i="21"/>
  <c r="T861" i="11" s="1"/>
  <c r="T63" i="21"/>
  <c r="T862" i="11" s="1"/>
  <c r="T64" i="21"/>
  <c r="T863" i="11" s="1"/>
  <c r="T65" i="21"/>
  <c r="T864" i="11" s="1"/>
  <c r="T66" i="21"/>
  <c r="T865" i="11" s="1"/>
  <c r="T67" i="21"/>
  <c r="T866" i="11" s="1"/>
  <c r="T68" i="21"/>
  <c r="T867" i="11" s="1"/>
  <c r="T69" i="21"/>
  <c r="T868" i="11" s="1"/>
  <c r="T70" i="21"/>
  <c r="T869" i="11" s="1"/>
  <c r="T71" i="21"/>
  <c r="T870" i="11" s="1"/>
  <c r="T72" i="21"/>
  <c r="T871" i="11" s="1"/>
  <c r="T73" i="21"/>
  <c r="T872" i="11" s="1"/>
  <c r="T74" i="21"/>
  <c r="T873" i="11" s="1"/>
  <c r="T75" i="21"/>
  <c r="T874" i="11" s="1"/>
  <c r="T76" i="21"/>
  <c r="T875" i="11" s="1"/>
  <c r="T77" i="21"/>
  <c r="T876" i="11" s="1"/>
  <c r="T78" i="21"/>
  <c r="T877" i="11" s="1"/>
  <c r="T79" i="21"/>
  <c r="T878" i="11" s="1"/>
  <c r="T80" i="21"/>
  <c r="T879" i="11" s="1"/>
  <c r="T81" i="21"/>
  <c r="T880" i="11" s="1"/>
  <c r="T82" i="21"/>
  <c r="T881" i="11" s="1"/>
  <c r="T83" i="21"/>
  <c r="T882" i="11" s="1"/>
  <c r="T84" i="21"/>
  <c r="T883" i="11" s="1"/>
  <c r="T85" i="21"/>
  <c r="T884" i="11" s="1"/>
  <c r="T86" i="21"/>
  <c r="T885" i="11" s="1"/>
  <c r="T87" i="21"/>
  <c r="T886" i="11" s="1"/>
  <c r="T88" i="21"/>
  <c r="T887" i="11" s="1"/>
  <c r="T89" i="21"/>
  <c r="T888" i="11" s="1"/>
  <c r="T90" i="21"/>
  <c r="T889" i="11" s="1"/>
  <c r="T91" i="21"/>
  <c r="T890" i="11" s="1"/>
  <c r="T92" i="21"/>
  <c r="T891" i="11" s="1"/>
  <c r="T93" i="21"/>
  <c r="T892" i="11" s="1"/>
  <c r="T94" i="21"/>
  <c r="T893" i="11" s="1"/>
  <c r="T95" i="21"/>
  <c r="T894" i="11" s="1"/>
  <c r="T96" i="21"/>
  <c r="T895" i="11" s="1"/>
  <c r="T97" i="21"/>
  <c r="T896" i="11" s="1"/>
  <c r="T98" i="21"/>
  <c r="T897" i="11" s="1"/>
  <c r="T99" i="21"/>
  <c r="T898" i="11" s="1"/>
  <c r="T100" i="21"/>
  <c r="T899" i="11" s="1"/>
  <c r="T101" i="21"/>
  <c r="T900" i="11" s="1"/>
  <c r="T102" i="21"/>
  <c r="T901" i="11" s="1"/>
  <c r="T3" i="21"/>
  <c r="T802" i="11" s="1"/>
  <c r="T4" i="20"/>
  <c r="T703" i="11" s="1"/>
  <c r="T5" i="20"/>
  <c r="T704" i="11" s="1"/>
  <c r="T6" i="20"/>
  <c r="T705" i="11" s="1"/>
  <c r="T7" i="20"/>
  <c r="T706" i="11" s="1"/>
  <c r="T8" i="20"/>
  <c r="T707" i="11" s="1"/>
  <c r="T9" i="20"/>
  <c r="T708" i="11" s="1"/>
  <c r="T10" i="20"/>
  <c r="T709" i="11" s="1"/>
  <c r="T11" i="20"/>
  <c r="T710" i="11" s="1"/>
  <c r="T12" i="20"/>
  <c r="T711" i="11" s="1"/>
  <c r="T13" i="20"/>
  <c r="T712" i="11" s="1"/>
  <c r="T14" i="20"/>
  <c r="T713" i="11" s="1"/>
  <c r="T15" i="20"/>
  <c r="T714" i="11" s="1"/>
  <c r="T16" i="20"/>
  <c r="T715" i="11" s="1"/>
  <c r="T17" i="20"/>
  <c r="T716" i="11" s="1"/>
  <c r="T18" i="20"/>
  <c r="T717" i="11" s="1"/>
  <c r="T19" i="20"/>
  <c r="T718" i="11" s="1"/>
  <c r="T20" i="20"/>
  <c r="T719" i="11" s="1"/>
  <c r="T21" i="20"/>
  <c r="T720" i="11" s="1"/>
  <c r="T22" i="20"/>
  <c r="T721" i="11" s="1"/>
  <c r="T23" i="20"/>
  <c r="T722" i="11" s="1"/>
  <c r="T24" i="20"/>
  <c r="T723" i="11" s="1"/>
  <c r="T25" i="20"/>
  <c r="T724" i="11" s="1"/>
  <c r="T26" i="20"/>
  <c r="T725" i="11" s="1"/>
  <c r="T27" i="20"/>
  <c r="T726" i="11" s="1"/>
  <c r="T28" i="20"/>
  <c r="T727" i="11" s="1"/>
  <c r="T29" i="20"/>
  <c r="T728" i="11" s="1"/>
  <c r="T30" i="20"/>
  <c r="T729" i="11" s="1"/>
  <c r="T31" i="20"/>
  <c r="T730" i="11" s="1"/>
  <c r="T32" i="20"/>
  <c r="T731" i="11" s="1"/>
  <c r="T33" i="20"/>
  <c r="T732" i="11" s="1"/>
  <c r="T34" i="20"/>
  <c r="T733" i="11" s="1"/>
  <c r="T35" i="20"/>
  <c r="T734" i="11" s="1"/>
  <c r="T36" i="20"/>
  <c r="T735" i="11" s="1"/>
  <c r="T37" i="20"/>
  <c r="T736" i="11" s="1"/>
  <c r="T38" i="20"/>
  <c r="T737" i="11" s="1"/>
  <c r="T39" i="20"/>
  <c r="T738" i="11" s="1"/>
  <c r="T40" i="20"/>
  <c r="T739" i="11" s="1"/>
  <c r="T41" i="20"/>
  <c r="T740" i="11" s="1"/>
  <c r="T42" i="20"/>
  <c r="T741" i="11" s="1"/>
  <c r="T43" i="20"/>
  <c r="T742" i="11" s="1"/>
  <c r="T44" i="20"/>
  <c r="T743" i="11" s="1"/>
  <c r="T45" i="20"/>
  <c r="T744" i="11" s="1"/>
  <c r="T46" i="20"/>
  <c r="T745" i="11" s="1"/>
  <c r="T47" i="20"/>
  <c r="T746" i="11" s="1"/>
  <c r="T48" i="20"/>
  <c r="T747" i="11" s="1"/>
  <c r="T49" i="20"/>
  <c r="T748" i="11" s="1"/>
  <c r="T50" i="20"/>
  <c r="T749" i="11" s="1"/>
  <c r="T51" i="20"/>
  <c r="T750" i="11" s="1"/>
  <c r="T52" i="20"/>
  <c r="T751" i="11" s="1"/>
  <c r="T53" i="20"/>
  <c r="T752" i="11" s="1"/>
  <c r="T54" i="20"/>
  <c r="T753" i="11" s="1"/>
  <c r="T55" i="20"/>
  <c r="T754" i="11" s="1"/>
  <c r="T56" i="20"/>
  <c r="T755" i="11" s="1"/>
  <c r="T57" i="20"/>
  <c r="T756" i="11" s="1"/>
  <c r="T58" i="20"/>
  <c r="T757" i="11" s="1"/>
  <c r="T59" i="20"/>
  <c r="T758" i="11" s="1"/>
  <c r="T60" i="20"/>
  <c r="T759" i="11" s="1"/>
  <c r="T61" i="20"/>
  <c r="T760" i="11" s="1"/>
  <c r="T62" i="20"/>
  <c r="T761" i="11" s="1"/>
  <c r="T63" i="20"/>
  <c r="T762" i="11" s="1"/>
  <c r="T64" i="20"/>
  <c r="T763" i="11" s="1"/>
  <c r="T65" i="20"/>
  <c r="T764" i="11" s="1"/>
  <c r="T66" i="20"/>
  <c r="T765" i="11" s="1"/>
  <c r="T67" i="20"/>
  <c r="T766" i="11" s="1"/>
  <c r="T68" i="20"/>
  <c r="T767" i="11" s="1"/>
  <c r="T69" i="20"/>
  <c r="T768" i="11" s="1"/>
  <c r="T70" i="20"/>
  <c r="T769" i="11" s="1"/>
  <c r="T71" i="20"/>
  <c r="T770" i="11" s="1"/>
  <c r="T72" i="20"/>
  <c r="T771" i="11" s="1"/>
  <c r="T73" i="20"/>
  <c r="T772" i="11" s="1"/>
  <c r="T74" i="20"/>
  <c r="T773" i="11" s="1"/>
  <c r="T75" i="20"/>
  <c r="T774" i="11" s="1"/>
  <c r="T76" i="20"/>
  <c r="T775" i="11" s="1"/>
  <c r="T77" i="20"/>
  <c r="T776" i="11" s="1"/>
  <c r="T78" i="20"/>
  <c r="T777" i="11" s="1"/>
  <c r="T79" i="20"/>
  <c r="T778" i="11" s="1"/>
  <c r="T80" i="20"/>
  <c r="T779" i="11" s="1"/>
  <c r="T81" i="20"/>
  <c r="T780" i="11" s="1"/>
  <c r="T82" i="20"/>
  <c r="T781" i="11" s="1"/>
  <c r="T83" i="20"/>
  <c r="T782" i="11" s="1"/>
  <c r="T84" i="20"/>
  <c r="T783" i="11" s="1"/>
  <c r="T85" i="20"/>
  <c r="T784" i="11" s="1"/>
  <c r="T86" i="20"/>
  <c r="T785" i="11" s="1"/>
  <c r="T87" i="20"/>
  <c r="T786" i="11" s="1"/>
  <c r="T88" i="20"/>
  <c r="T787" i="11" s="1"/>
  <c r="T89" i="20"/>
  <c r="T788" i="11" s="1"/>
  <c r="T90" i="20"/>
  <c r="T789" i="11" s="1"/>
  <c r="T91" i="20"/>
  <c r="T790" i="11" s="1"/>
  <c r="T92" i="20"/>
  <c r="T791" i="11" s="1"/>
  <c r="T93" i="20"/>
  <c r="T792" i="11" s="1"/>
  <c r="T94" i="20"/>
  <c r="T793" i="11" s="1"/>
  <c r="T95" i="20"/>
  <c r="T794" i="11" s="1"/>
  <c r="T96" i="20"/>
  <c r="T795" i="11" s="1"/>
  <c r="T97" i="20"/>
  <c r="T796" i="11" s="1"/>
  <c r="T98" i="20"/>
  <c r="T797" i="11" s="1"/>
  <c r="T99" i="20"/>
  <c r="T798" i="11" s="1"/>
  <c r="T100" i="20"/>
  <c r="T799" i="11" s="1"/>
  <c r="T101" i="20"/>
  <c r="T800" i="11" s="1"/>
  <c r="T102" i="20"/>
  <c r="T801" i="11" s="1"/>
  <c r="T3" i="20"/>
  <c r="T702" i="11" s="1"/>
  <c r="T4" i="19"/>
  <c r="T603" i="11" s="1"/>
  <c r="T5" i="19"/>
  <c r="T604" i="11" s="1"/>
  <c r="T6" i="19"/>
  <c r="T605" i="11" s="1"/>
  <c r="T7" i="19"/>
  <c r="T606" i="11" s="1"/>
  <c r="T8" i="19"/>
  <c r="T607" i="11" s="1"/>
  <c r="T9" i="19"/>
  <c r="T608" i="11" s="1"/>
  <c r="T10" i="19"/>
  <c r="T609" i="11" s="1"/>
  <c r="T11" i="19"/>
  <c r="T610" i="11" s="1"/>
  <c r="T12" i="19"/>
  <c r="T611" i="11" s="1"/>
  <c r="T13" i="19"/>
  <c r="T612" i="11" s="1"/>
  <c r="T14" i="19"/>
  <c r="T613" i="11" s="1"/>
  <c r="T15" i="19"/>
  <c r="T614" i="11" s="1"/>
  <c r="T16" i="19"/>
  <c r="T615" i="11" s="1"/>
  <c r="T17" i="19"/>
  <c r="T616" i="11" s="1"/>
  <c r="T18" i="19"/>
  <c r="T617" i="11" s="1"/>
  <c r="T19" i="19"/>
  <c r="T618" i="11" s="1"/>
  <c r="T20" i="19"/>
  <c r="T619" i="11" s="1"/>
  <c r="T21" i="19"/>
  <c r="T620" i="11" s="1"/>
  <c r="T22" i="19"/>
  <c r="T621" i="11" s="1"/>
  <c r="T23" i="19"/>
  <c r="T622" i="11" s="1"/>
  <c r="T24" i="19"/>
  <c r="T623" i="11" s="1"/>
  <c r="T25" i="19"/>
  <c r="T624" i="11" s="1"/>
  <c r="T26" i="19"/>
  <c r="T625" i="11" s="1"/>
  <c r="T27" i="19"/>
  <c r="T626" i="11" s="1"/>
  <c r="T28" i="19"/>
  <c r="T627" i="11" s="1"/>
  <c r="T29" i="19"/>
  <c r="T628" i="11" s="1"/>
  <c r="T30" i="19"/>
  <c r="T629" i="11" s="1"/>
  <c r="T31" i="19"/>
  <c r="T630" i="11" s="1"/>
  <c r="T32" i="19"/>
  <c r="T631" i="11" s="1"/>
  <c r="T33" i="19"/>
  <c r="T632" i="11" s="1"/>
  <c r="T34" i="19"/>
  <c r="T633" i="11" s="1"/>
  <c r="T35" i="19"/>
  <c r="T634" i="11" s="1"/>
  <c r="T36" i="19"/>
  <c r="T635" i="11" s="1"/>
  <c r="T37" i="19"/>
  <c r="T636" i="11" s="1"/>
  <c r="T38" i="19"/>
  <c r="T637" i="11" s="1"/>
  <c r="T39" i="19"/>
  <c r="T638" i="11" s="1"/>
  <c r="T40" i="19"/>
  <c r="T639" i="11" s="1"/>
  <c r="T41" i="19"/>
  <c r="T640" i="11" s="1"/>
  <c r="T42" i="19"/>
  <c r="T641" i="11" s="1"/>
  <c r="T43" i="19"/>
  <c r="T642" i="11" s="1"/>
  <c r="T44" i="19"/>
  <c r="T643" i="11" s="1"/>
  <c r="T45" i="19"/>
  <c r="T644" i="11" s="1"/>
  <c r="T46" i="19"/>
  <c r="T645" i="11" s="1"/>
  <c r="T47" i="19"/>
  <c r="T646" i="11" s="1"/>
  <c r="T48" i="19"/>
  <c r="T647" i="11" s="1"/>
  <c r="T49" i="19"/>
  <c r="T648" i="11" s="1"/>
  <c r="T50" i="19"/>
  <c r="T649" i="11" s="1"/>
  <c r="T51" i="19"/>
  <c r="T650" i="11" s="1"/>
  <c r="T52" i="19"/>
  <c r="T651" i="11" s="1"/>
  <c r="T53" i="19"/>
  <c r="T652" i="11" s="1"/>
  <c r="T54" i="19"/>
  <c r="T653" i="11" s="1"/>
  <c r="T55" i="19"/>
  <c r="T654" i="11" s="1"/>
  <c r="T56" i="19"/>
  <c r="T655" i="11" s="1"/>
  <c r="T57" i="19"/>
  <c r="T656" i="11" s="1"/>
  <c r="T58" i="19"/>
  <c r="T657" i="11" s="1"/>
  <c r="T59" i="19"/>
  <c r="T658" i="11" s="1"/>
  <c r="T60" i="19"/>
  <c r="T659" i="11" s="1"/>
  <c r="T61" i="19"/>
  <c r="T660" i="11" s="1"/>
  <c r="T62" i="19"/>
  <c r="T661" i="11" s="1"/>
  <c r="T63" i="19"/>
  <c r="T662" i="11" s="1"/>
  <c r="T64" i="19"/>
  <c r="T663" i="11" s="1"/>
  <c r="T65" i="19"/>
  <c r="T664" i="11" s="1"/>
  <c r="T66" i="19"/>
  <c r="T665" i="11" s="1"/>
  <c r="T67" i="19"/>
  <c r="T666" i="11" s="1"/>
  <c r="T68" i="19"/>
  <c r="T667" i="11" s="1"/>
  <c r="T69" i="19"/>
  <c r="T668" i="11" s="1"/>
  <c r="T70" i="19"/>
  <c r="T669" i="11" s="1"/>
  <c r="T71" i="19"/>
  <c r="T670" i="11" s="1"/>
  <c r="T72" i="19"/>
  <c r="T671" i="11" s="1"/>
  <c r="T73" i="19"/>
  <c r="T672" i="11" s="1"/>
  <c r="T74" i="19"/>
  <c r="T673" i="11" s="1"/>
  <c r="T75" i="19"/>
  <c r="T674" i="11" s="1"/>
  <c r="T76" i="19"/>
  <c r="T675" i="11" s="1"/>
  <c r="T77" i="19"/>
  <c r="T676" i="11" s="1"/>
  <c r="T78" i="19"/>
  <c r="T677" i="11" s="1"/>
  <c r="T79" i="19"/>
  <c r="T678" i="11" s="1"/>
  <c r="T80" i="19"/>
  <c r="T679" i="11" s="1"/>
  <c r="T81" i="19"/>
  <c r="T680" i="11" s="1"/>
  <c r="T82" i="19"/>
  <c r="T681" i="11" s="1"/>
  <c r="T83" i="19"/>
  <c r="T682" i="11" s="1"/>
  <c r="T84" i="19"/>
  <c r="T683" i="11" s="1"/>
  <c r="T85" i="19"/>
  <c r="T684" i="11" s="1"/>
  <c r="T86" i="19"/>
  <c r="T685" i="11" s="1"/>
  <c r="T87" i="19"/>
  <c r="T686" i="11" s="1"/>
  <c r="T88" i="19"/>
  <c r="T687" i="11" s="1"/>
  <c r="T89" i="19"/>
  <c r="T688" i="11" s="1"/>
  <c r="T90" i="19"/>
  <c r="T689" i="11" s="1"/>
  <c r="T91" i="19"/>
  <c r="T690" i="11" s="1"/>
  <c r="T92" i="19"/>
  <c r="T691" i="11" s="1"/>
  <c r="T93" i="19"/>
  <c r="T692" i="11" s="1"/>
  <c r="T94" i="19"/>
  <c r="T693" i="11" s="1"/>
  <c r="T95" i="19"/>
  <c r="T694" i="11" s="1"/>
  <c r="T96" i="19"/>
  <c r="T695" i="11" s="1"/>
  <c r="T97" i="19"/>
  <c r="T696" i="11" s="1"/>
  <c r="T98" i="19"/>
  <c r="T697" i="11" s="1"/>
  <c r="T99" i="19"/>
  <c r="T698" i="11" s="1"/>
  <c r="T100" i="19"/>
  <c r="T699" i="11" s="1"/>
  <c r="T101" i="19"/>
  <c r="T700" i="11" s="1"/>
  <c r="T102" i="19"/>
  <c r="T701" i="11" s="1"/>
  <c r="T3" i="19"/>
  <c r="T602" i="11" s="1"/>
  <c r="T4" i="18"/>
  <c r="T503" i="11" s="1"/>
  <c r="T5" i="18"/>
  <c r="T504" i="11" s="1"/>
  <c r="T6" i="18"/>
  <c r="T505" i="11" s="1"/>
  <c r="T7" i="18"/>
  <c r="T506" i="11" s="1"/>
  <c r="T8" i="18"/>
  <c r="T507" i="11" s="1"/>
  <c r="T9" i="18"/>
  <c r="T508" i="11" s="1"/>
  <c r="T10" i="18"/>
  <c r="T509" i="11" s="1"/>
  <c r="T11" i="18"/>
  <c r="T510" i="11" s="1"/>
  <c r="T12" i="18"/>
  <c r="T511" i="11" s="1"/>
  <c r="T13" i="18"/>
  <c r="T512" i="11" s="1"/>
  <c r="T14" i="18"/>
  <c r="T513" i="11" s="1"/>
  <c r="T15" i="18"/>
  <c r="T514" i="11" s="1"/>
  <c r="T16" i="18"/>
  <c r="T515" i="11" s="1"/>
  <c r="T17" i="18"/>
  <c r="T516" i="11" s="1"/>
  <c r="T18" i="18"/>
  <c r="T517" i="11" s="1"/>
  <c r="T19" i="18"/>
  <c r="T518" i="11" s="1"/>
  <c r="T20" i="18"/>
  <c r="T519" i="11" s="1"/>
  <c r="T21" i="18"/>
  <c r="T520" i="11" s="1"/>
  <c r="T22" i="18"/>
  <c r="T521" i="11" s="1"/>
  <c r="T23" i="18"/>
  <c r="T522" i="11" s="1"/>
  <c r="T24" i="18"/>
  <c r="T523" i="11" s="1"/>
  <c r="T25" i="18"/>
  <c r="T524" i="11" s="1"/>
  <c r="T26" i="18"/>
  <c r="T525" i="11" s="1"/>
  <c r="T27" i="18"/>
  <c r="T526" i="11" s="1"/>
  <c r="T28" i="18"/>
  <c r="T527" i="11" s="1"/>
  <c r="T29" i="18"/>
  <c r="T528" i="11" s="1"/>
  <c r="T30" i="18"/>
  <c r="T529" i="11" s="1"/>
  <c r="T31" i="18"/>
  <c r="T530" i="11" s="1"/>
  <c r="T32" i="18"/>
  <c r="T531" i="11" s="1"/>
  <c r="T33" i="18"/>
  <c r="T532" i="11" s="1"/>
  <c r="T34" i="18"/>
  <c r="T533" i="11" s="1"/>
  <c r="T35" i="18"/>
  <c r="T534" i="11" s="1"/>
  <c r="T36" i="18"/>
  <c r="T535" i="11" s="1"/>
  <c r="T37" i="18"/>
  <c r="T536" i="11" s="1"/>
  <c r="T38" i="18"/>
  <c r="T537" i="11" s="1"/>
  <c r="T39" i="18"/>
  <c r="T538" i="11" s="1"/>
  <c r="T40" i="18"/>
  <c r="T539" i="11" s="1"/>
  <c r="T41" i="18"/>
  <c r="T540" i="11" s="1"/>
  <c r="T42" i="18"/>
  <c r="T541" i="11" s="1"/>
  <c r="T43" i="18"/>
  <c r="T542" i="11" s="1"/>
  <c r="T44" i="18"/>
  <c r="T543" i="11" s="1"/>
  <c r="T45" i="18"/>
  <c r="T544" i="11" s="1"/>
  <c r="T46" i="18"/>
  <c r="T545" i="11" s="1"/>
  <c r="T47" i="18"/>
  <c r="T546" i="11" s="1"/>
  <c r="T48" i="18"/>
  <c r="T547" i="11" s="1"/>
  <c r="T49" i="18"/>
  <c r="T548" i="11" s="1"/>
  <c r="T50" i="18"/>
  <c r="T549" i="11" s="1"/>
  <c r="T51" i="18"/>
  <c r="T550" i="11" s="1"/>
  <c r="T52" i="18"/>
  <c r="T551" i="11" s="1"/>
  <c r="T53" i="18"/>
  <c r="T552" i="11" s="1"/>
  <c r="T54" i="18"/>
  <c r="T553" i="11" s="1"/>
  <c r="T55" i="18"/>
  <c r="T554" i="11" s="1"/>
  <c r="T56" i="18"/>
  <c r="T555" i="11" s="1"/>
  <c r="T57" i="18"/>
  <c r="T556" i="11" s="1"/>
  <c r="T58" i="18"/>
  <c r="T557" i="11" s="1"/>
  <c r="T59" i="18"/>
  <c r="T558" i="11" s="1"/>
  <c r="T60" i="18"/>
  <c r="T559" i="11" s="1"/>
  <c r="T61" i="18"/>
  <c r="T560" i="11" s="1"/>
  <c r="T62" i="18"/>
  <c r="T561" i="11" s="1"/>
  <c r="T63" i="18"/>
  <c r="T562" i="11" s="1"/>
  <c r="T64" i="18"/>
  <c r="T563" i="11" s="1"/>
  <c r="T65" i="18"/>
  <c r="T564" i="11" s="1"/>
  <c r="T66" i="18"/>
  <c r="T565" i="11" s="1"/>
  <c r="T67" i="18"/>
  <c r="T566" i="11" s="1"/>
  <c r="T68" i="18"/>
  <c r="T567" i="11" s="1"/>
  <c r="T69" i="18"/>
  <c r="T568" i="11" s="1"/>
  <c r="T70" i="18"/>
  <c r="T569" i="11" s="1"/>
  <c r="T71" i="18"/>
  <c r="T570" i="11" s="1"/>
  <c r="T72" i="18"/>
  <c r="T571" i="11" s="1"/>
  <c r="T73" i="18"/>
  <c r="T572" i="11" s="1"/>
  <c r="T74" i="18"/>
  <c r="T573" i="11" s="1"/>
  <c r="T75" i="18"/>
  <c r="T574" i="11" s="1"/>
  <c r="T76" i="18"/>
  <c r="T575" i="11" s="1"/>
  <c r="T77" i="18"/>
  <c r="T576" i="11" s="1"/>
  <c r="T78" i="18"/>
  <c r="T577" i="11" s="1"/>
  <c r="T79" i="18"/>
  <c r="T578" i="11" s="1"/>
  <c r="T80" i="18"/>
  <c r="T579" i="11" s="1"/>
  <c r="T81" i="18"/>
  <c r="T580" i="11" s="1"/>
  <c r="T82" i="18"/>
  <c r="T581" i="11" s="1"/>
  <c r="T83" i="18"/>
  <c r="T582" i="11" s="1"/>
  <c r="T84" i="18"/>
  <c r="T583" i="11" s="1"/>
  <c r="T85" i="18"/>
  <c r="T584" i="11" s="1"/>
  <c r="T86" i="18"/>
  <c r="T585" i="11" s="1"/>
  <c r="T87" i="18"/>
  <c r="T586" i="11" s="1"/>
  <c r="T88" i="18"/>
  <c r="T587" i="11" s="1"/>
  <c r="T89" i="18"/>
  <c r="T588" i="11" s="1"/>
  <c r="T90" i="18"/>
  <c r="T589" i="11" s="1"/>
  <c r="T91" i="18"/>
  <c r="T590" i="11" s="1"/>
  <c r="T92" i="18"/>
  <c r="T591" i="11" s="1"/>
  <c r="T93" i="18"/>
  <c r="T592" i="11" s="1"/>
  <c r="T94" i="18"/>
  <c r="T593" i="11" s="1"/>
  <c r="T95" i="18"/>
  <c r="T594" i="11" s="1"/>
  <c r="T96" i="18"/>
  <c r="T595" i="11" s="1"/>
  <c r="T97" i="18"/>
  <c r="T596" i="11" s="1"/>
  <c r="T98" i="18"/>
  <c r="T597" i="11" s="1"/>
  <c r="T99" i="18"/>
  <c r="T598" i="11" s="1"/>
  <c r="T100" i="18"/>
  <c r="T599" i="11" s="1"/>
  <c r="T101" i="18"/>
  <c r="T600" i="11" s="1"/>
  <c r="T102" i="18"/>
  <c r="T601" i="11" s="1"/>
  <c r="T3" i="18"/>
  <c r="T502" i="11" s="1"/>
  <c r="T4" i="17"/>
  <c r="T403" i="11" s="1"/>
  <c r="T5" i="17"/>
  <c r="T404" i="11" s="1"/>
  <c r="T6" i="17"/>
  <c r="T405" i="11" s="1"/>
  <c r="T7" i="17"/>
  <c r="T406" i="11" s="1"/>
  <c r="T8" i="17"/>
  <c r="T407" i="11" s="1"/>
  <c r="T9" i="17"/>
  <c r="T408" i="11" s="1"/>
  <c r="T10" i="17"/>
  <c r="T409" i="11" s="1"/>
  <c r="T11" i="17"/>
  <c r="T410" i="11" s="1"/>
  <c r="T12" i="17"/>
  <c r="T411" i="11" s="1"/>
  <c r="T13" i="17"/>
  <c r="T412" i="11" s="1"/>
  <c r="T14" i="17"/>
  <c r="T413" i="11" s="1"/>
  <c r="T15" i="17"/>
  <c r="T414" i="11" s="1"/>
  <c r="T16" i="17"/>
  <c r="T415" i="11" s="1"/>
  <c r="T17" i="17"/>
  <c r="T416" i="11" s="1"/>
  <c r="T18" i="17"/>
  <c r="T417" i="11" s="1"/>
  <c r="T19" i="17"/>
  <c r="T418" i="11" s="1"/>
  <c r="T20" i="17"/>
  <c r="T419" i="11" s="1"/>
  <c r="T21" i="17"/>
  <c r="T420" i="11" s="1"/>
  <c r="T22" i="17"/>
  <c r="T421" i="11" s="1"/>
  <c r="T23" i="17"/>
  <c r="T422" i="11" s="1"/>
  <c r="T24" i="17"/>
  <c r="T423" i="11" s="1"/>
  <c r="T25" i="17"/>
  <c r="T424" i="11" s="1"/>
  <c r="T26" i="17"/>
  <c r="T425" i="11" s="1"/>
  <c r="T27" i="17"/>
  <c r="T426" i="11" s="1"/>
  <c r="T28" i="17"/>
  <c r="T427" i="11" s="1"/>
  <c r="T29" i="17"/>
  <c r="T428" i="11" s="1"/>
  <c r="T30" i="17"/>
  <c r="T429" i="11" s="1"/>
  <c r="T31" i="17"/>
  <c r="T430" i="11" s="1"/>
  <c r="T32" i="17"/>
  <c r="T431" i="11" s="1"/>
  <c r="T33" i="17"/>
  <c r="T432" i="11" s="1"/>
  <c r="T34" i="17"/>
  <c r="T433" i="11" s="1"/>
  <c r="T35" i="17"/>
  <c r="T434" i="11" s="1"/>
  <c r="T36" i="17"/>
  <c r="T435" i="11" s="1"/>
  <c r="T37" i="17"/>
  <c r="T436" i="11" s="1"/>
  <c r="T38" i="17"/>
  <c r="T437" i="11" s="1"/>
  <c r="T39" i="17"/>
  <c r="T438" i="11" s="1"/>
  <c r="T40" i="17"/>
  <c r="T439" i="11" s="1"/>
  <c r="T41" i="17"/>
  <c r="T440" i="11" s="1"/>
  <c r="T42" i="17"/>
  <c r="T441" i="11" s="1"/>
  <c r="T43" i="17"/>
  <c r="T442" i="11" s="1"/>
  <c r="T44" i="17"/>
  <c r="T443" i="11" s="1"/>
  <c r="T45" i="17"/>
  <c r="T444" i="11" s="1"/>
  <c r="T46" i="17"/>
  <c r="T445" i="11" s="1"/>
  <c r="T47" i="17"/>
  <c r="T446" i="11" s="1"/>
  <c r="T48" i="17"/>
  <c r="T447" i="11" s="1"/>
  <c r="T49" i="17"/>
  <c r="T448" i="11" s="1"/>
  <c r="T50" i="17"/>
  <c r="T449" i="11" s="1"/>
  <c r="T51" i="17"/>
  <c r="T450" i="11" s="1"/>
  <c r="T52" i="17"/>
  <c r="T451" i="11" s="1"/>
  <c r="T53" i="17"/>
  <c r="T452" i="11" s="1"/>
  <c r="T54" i="17"/>
  <c r="T453" i="11" s="1"/>
  <c r="T55" i="17"/>
  <c r="T454" i="11" s="1"/>
  <c r="T56" i="17"/>
  <c r="T455" i="11" s="1"/>
  <c r="T57" i="17"/>
  <c r="T456" i="11" s="1"/>
  <c r="T58" i="17"/>
  <c r="T457" i="11" s="1"/>
  <c r="T59" i="17"/>
  <c r="T458" i="11" s="1"/>
  <c r="T60" i="17"/>
  <c r="T459" i="11" s="1"/>
  <c r="T61" i="17"/>
  <c r="T460" i="11" s="1"/>
  <c r="T62" i="17"/>
  <c r="T461" i="11" s="1"/>
  <c r="T63" i="17"/>
  <c r="T462" i="11" s="1"/>
  <c r="T64" i="17"/>
  <c r="T463" i="11" s="1"/>
  <c r="T65" i="17"/>
  <c r="T464" i="11" s="1"/>
  <c r="T66" i="17"/>
  <c r="T465" i="11" s="1"/>
  <c r="T67" i="17"/>
  <c r="T466" i="11" s="1"/>
  <c r="T68" i="17"/>
  <c r="T467" i="11" s="1"/>
  <c r="T69" i="17"/>
  <c r="T468" i="11" s="1"/>
  <c r="T70" i="17"/>
  <c r="T469" i="11" s="1"/>
  <c r="T71" i="17"/>
  <c r="T470" i="11" s="1"/>
  <c r="T72" i="17"/>
  <c r="T471" i="11" s="1"/>
  <c r="T73" i="17"/>
  <c r="T472" i="11" s="1"/>
  <c r="T74" i="17"/>
  <c r="T473" i="11" s="1"/>
  <c r="T75" i="17"/>
  <c r="T474" i="11" s="1"/>
  <c r="T76" i="17"/>
  <c r="T475" i="11" s="1"/>
  <c r="T77" i="17"/>
  <c r="T476" i="11" s="1"/>
  <c r="T78" i="17"/>
  <c r="T477" i="11" s="1"/>
  <c r="T79" i="17"/>
  <c r="T478" i="11" s="1"/>
  <c r="T80" i="17"/>
  <c r="T479" i="11" s="1"/>
  <c r="T81" i="17"/>
  <c r="T480" i="11" s="1"/>
  <c r="T82" i="17"/>
  <c r="T481" i="11" s="1"/>
  <c r="T83" i="17"/>
  <c r="T482" i="11" s="1"/>
  <c r="T84" i="17"/>
  <c r="T483" i="11" s="1"/>
  <c r="T85" i="17"/>
  <c r="T484" i="11" s="1"/>
  <c r="T86" i="17"/>
  <c r="T485" i="11" s="1"/>
  <c r="T87" i="17"/>
  <c r="T486" i="11" s="1"/>
  <c r="T88" i="17"/>
  <c r="T487" i="11" s="1"/>
  <c r="T89" i="17"/>
  <c r="T488" i="11" s="1"/>
  <c r="T90" i="17"/>
  <c r="T489" i="11" s="1"/>
  <c r="T91" i="17"/>
  <c r="T490" i="11" s="1"/>
  <c r="T92" i="17"/>
  <c r="T491" i="11" s="1"/>
  <c r="T93" i="17"/>
  <c r="T492" i="11" s="1"/>
  <c r="T94" i="17"/>
  <c r="T493" i="11" s="1"/>
  <c r="T95" i="17"/>
  <c r="T494" i="11" s="1"/>
  <c r="T96" i="17"/>
  <c r="T495" i="11" s="1"/>
  <c r="T97" i="17"/>
  <c r="T496" i="11" s="1"/>
  <c r="T98" i="17"/>
  <c r="T497" i="11" s="1"/>
  <c r="T99" i="17"/>
  <c r="T498" i="11" s="1"/>
  <c r="T100" i="17"/>
  <c r="T499" i="11" s="1"/>
  <c r="T101" i="17"/>
  <c r="T500" i="11" s="1"/>
  <c r="T102" i="17"/>
  <c r="T501" i="11" s="1"/>
  <c r="T3" i="17"/>
  <c r="T402" i="11" s="1"/>
  <c r="T4" i="16"/>
  <c r="T303" i="11" s="1"/>
  <c r="T5" i="16"/>
  <c r="T304" i="11" s="1"/>
  <c r="T6" i="16"/>
  <c r="T305" i="11" s="1"/>
  <c r="T7" i="16"/>
  <c r="T306" i="11" s="1"/>
  <c r="T8" i="16"/>
  <c r="T307" i="11" s="1"/>
  <c r="T9" i="16"/>
  <c r="T308" i="11" s="1"/>
  <c r="T10" i="16"/>
  <c r="T309" i="11" s="1"/>
  <c r="T11" i="16"/>
  <c r="T310" i="11" s="1"/>
  <c r="T12" i="16"/>
  <c r="T311" i="11" s="1"/>
  <c r="T13" i="16"/>
  <c r="T312" i="11" s="1"/>
  <c r="T14" i="16"/>
  <c r="T313" i="11" s="1"/>
  <c r="T15" i="16"/>
  <c r="T314" i="11" s="1"/>
  <c r="T16" i="16"/>
  <c r="T315" i="11" s="1"/>
  <c r="T17" i="16"/>
  <c r="T316" i="11" s="1"/>
  <c r="T18" i="16"/>
  <c r="T317" i="11" s="1"/>
  <c r="T19" i="16"/>
  <c r="T318" i="11" s="1"/>
  <c r="T20" i="16"/>
  <c r="T319" i="11" s="1"/>
  <c r="T21" i="16"/>
  <c r="T320" i="11" s="1"/>
  <c r="T22" i="16"/>
  <c r="T321" i="11" s="1"/>
  <c r="T23" i="16"/>
  <c r="T322" i="11" s="1"/>
  <c r="T24" i="16"/>
  <c r="T323" i="11" s="1"/>
  <c r="T25" i="16"/>
  <c r="T324" i="11" s="1"/>
  <c r="T26" i="16"/>
  <c r="T325" i="11" s="1"/>
  <c r="T27" i="16"/>
  <c r="T326" i="11" s="1"/>
  <c r="T28" i="16"/>
  <c r="T327" i="11" s="1"/>
  <c r="T29" i="16"/>
  <c r="T328" i="11" s="1"/>
  <c r="T30" i="16"/>
  <c r="T329" i="11" s="1"/>
  <c r="T31" i="16"/>
  <c r="T330" i="11" s="1"/>
  <c r="T32" i="16"/>
  <c r="T331" i="11" s="1"/>
  <c r="T33" i="16"/>
  <c r="T332" i="11" s="1"/>
  <c r="T34" i="16"/>
  <c r="T333" i="11" s="1"/>
  <c r="T35" i="16"/>
  <c r="T334" i="11" s="1"/>
  <c r="T36" i="16"/>
  <c r="T335" i="11" s="1"/>
  <c r="T37" i="16"/>
  <c r="T336" i="11" s="1"/>
  <c r="T38" i="16"/>
  <c r="T337" i="11" s="1"/>
  <c r="T39" i="16"/>
  <c r="T338" i="11" s="1"/>
  <c r="T40" i="16"/>
  <c r="T339" i="11" s="1"/>
  <c r="T41" i="16"/>
  <c r="T340" i="11" s="1"/>
  <c r="T42" i="16"/>
  <c r="T341" i="11" s="1"/>
  <c r="T43" i="16"/>
  <c r="T342" i="11" s="1"/>
  <c r="T44" i="16"/>
  <c r="T343" i="11" s="1"/>
  <c r="T45" i="16"/>
  <c r="T344" i="11" s="1"/>
  <c r="T46" i="16"/>
  <c r="T345" i="11" s="1"/>
  <c r="T47" i="16"/>
  <c r="T346" i="11" s="1"/>
  <c r="T48" i="16"/>
  <c r="T347" i="11" s="1"/>
  <c r="T49" i="16"/>
  <c r="T348" i="11" s="1"/>
  <c r="T50" i="16"/>
  <c r="T349" i="11" s="1"/>
  <c r="T51" i="16"/>
  <c r="T350" i="11" s="1"/>
  <c r="T52" i="16"/>
  <c r="T351" i="11" s="1"/>
  <c r="T53" i="16"/>
  <c r="T352" i="11" s="1"/>
  <c r="T54" i="16"/>
  <c r="T353" i="11" s="1"/>
  <c r="T55" i="16"/>
  <c r="T354" i="11" s="1"/>
  <c r="T56" i="16"/>
  <c r="T355" i="11" s="1"/>
  <c r="T57" i="16"/>
  <c r="T356" i="11" s="1"/>
  <c r="T58" i="16"/>
  <c r="T357" i="11" s="1"/>
  <c r="T59" i="16"/>
  <c r="T358" i="11" s="1"/>
  <c r="T60" i="16"/>
  <c r="T359" i="11" s="1"/>
  <c r="T61" i="16"/>
  <c r="T360" i="11" s="1"/>
  <c r="T62" i="16"/>
  <c r="T361" i="11" s="1"/>
  <c r="T63" i="16"/>
  <c r="T362" i="11" s="1"/>
  <c r="T64" i="16"/>
  <c r="T363" i="11" s="1"/>
  <c r="T65" i="16"/>
  <c r="T364" i="11" s="1"/>
  <c r="T66" i="16"/>
  <c r="T365" i="11" s="1"/>
  <c r="T67" i="16"/>
  <c r="T366" i="11" s="1"/>
  <c r="T68" i="16"/>
  <c r="T367" i="11" s="1"/>
  <c r="T69" i="16"/>
  <c r="T368" i="11" s="1"/>
  <c r="T70" i="16"/>
  <c r="T369" i="11" s="1"/>
  <c r="T71" i="16"/>
  <c r="T370" i="11" s="1"/>
  <c r="T72" i="16"/>
  <c r="T371" i="11" s="1"/>
  <c r="T73" i="16"/>
  <c r="T372" i="11" s="1"/>
  <c r="T74" i="16"/>
  <c r="T373" i="11" s="1"/>
  <c r="T75" i="16"/>
  <c r="T374" i="11" s="1"/>
  <c r="T76" i="16"/>
  <c r="T375" i="11" s="1"/>
  <c r="T77" i="16"/>
  <c r="T376" i="11" s="1"/>
  <c r="T78" i="16"/>
  <c r="T377" i="11" s="1"/>
  <c r="T79" i="16"/>
  <c r="T378" i="11" s="1"/>
  <c r="T80" i="16"/>
  <c r="T379" i="11" s="1"/>
  <c r="T81" i="16"/>
  <c r="T380" i="11" s="1"/>
  <c r="T82" i="16"/>
  <c r="T381" i="11" s="1"/>
  <c r="T83" i="16"/>
  <c r="T382" i="11" s="1"/>
  <c r="T84" i="16"/>
  <c r="T383" i="11" s="1"/>
  <c r="T85" i="16"/>
  <c r="T384" i="11" s="1"/>
  <c r="T86" i="16"/>
  <c r="T385" i="11" s="1"/>
  <c r="T87" i="16"/>
  <c r="T386" i="11" s="1"/>
  <c r="T88" i="16"/>
  <c r="T387" i="11" s="1"/>
  <c r="T89" i="16"/>
  <c r="T388" i="11" s="1"/>
  <c r="T90" i="16"/>
  <c r="T389" i="11" s="1"/>
  <c r="T91" i="16"/>
  <c r="T390" i="11" s="1"/>
  <c r="T92" i="16"/>
  <c r="T391" i="11" s="1"/>
  <c r="T93" i="16"/>
  <c r="T392" i="11" s="1"/>
  <c r="T94" i="16"/>
  <c r="T393" i="11" s="1"/>
  <c r="T95" i="16"/>
  <c r="T394" i="11" s="1"/>
  <c r="T96" i="16"/>
  <c r="T395" i="11" s="1"/>
  <c r="T97" i="16"/>
  <c r="T396" i="11" s="1"/>
  <c r="T98" i="16"/>
  <c r="T397" i="11" s="1"/>
  <c r="T99" i="16"/>
  <c r="T398" i="11" s="1"/>
  <c r="T100" i="16"/>
  <c r="T399" i="11" s="1"/>
  <c r="T101" i="16"/>
  <c r="T400" i="11" s="1"/>
  <c r="T102" i="16"/>
  <c r="T401" i="11" s="1"/>
  <c r="T3" i="16"/>
  <c r="T302" i="11" s="1"/>
  <c r="T4" i="15"/>
  <c r="T203" i="11" s="1"/>
  <c r="T5" i="15"/>
  <c r="T204" i="11" s="1"/>
  <c r="T6" i="15"/>
  <c r="T205" i="11" s="1"/>
  <c r="T7" i="15"/>
  <c r="T206" i="11" s="1"/>
  <c r="T8" i="15"/>
  <c r="T207" i="11" s="1"/>
  <c r="T9" i="15"/>
  <c r="T208" i="11" s="1"/>
  <c r="T10" i="15"/>
  <c r="T209" i="11" s="1"/>
  <c r="T11" i="15"/>
  <c r="T210" i="11" s="1"/>
  <c r="T12" i="15"/>
  <c r="T211" i="11" s="1"/>
  <c r="T13" i="15"/>
  <c r="T212" i="11" s="1"/>
  <c r="T14" i="15"/>
  <c r="T213" i="11" s="1"/>
  <c r="T15" i="15"/>
  <c r="T214" i="11" s="1"/>
  <c r="T16" i="15"/>
  <c r="T215" i="11" s="1"/>
  <c r="T17" i="15"/>
  <c r="T216" i="11" s="1"/>
  <c r="T18" i="15"/>
  <c r="T217" i="11" s="1"/>
  <c r="T19" i="15"/>
  <c r="T218" i="11" s="1"/>
  <c r="T20" i="15"/>
  <c r="T219" i="11" s="1"/>
  <c r="T21" i="15"/>
  <c r="T220" i="11" s="1"/>
  <c r="T22" i="15"/>
  <c r="T221" i="11" s="1"/>
  <c r="T23" i="15"/>
  <c r="T222" i="11" s="1"/>
  <c r="T24" i="15"/>
  <c r="T223" i="11" s="1"/>
  <c r="T25" i="15"/>
  <c r="T224" i="11" s="1"/>
  <c r="T26" i="15"/>
  <c r="T225" i="11" s="1"/>
  <c r="T27" i="15"/>
  <c r="T226" i="11" s="1"/>
  <c r="T28" i="15"/>
  <c r="T227" i="11" s="1"/>
  <c r="T29" i="15"/>
  <c r="T228" i="11" s="1"/>
  <c r="T30" i="15"/>
  <c r="T229" i="11" s="1"/>
  <c r="T31" i="15"/>
  <c r="T230" i="11" s="1"/>
  <c r="T32" i="15"/>
  <c r="T231" i="11" s="1"/>
  <c r="T33" i="15"/>
  <c r="T232" i="11" s="1"/>
  <c r="T34" i="15"/>
  <c r="T233" i="11" s="1"/>
  <c r="T35" i="15"/>
  <c r="T234" i="11" s="1"/>
  <c r="T36" i="15"/>
  <c r="T235" i="11" s="1"/>
  <c r="T37" i="15"/>
  <c r="T236" i="11" s="1"/>
  <c r="T38" i="15"/>
  <c r="T237" i="11" s="1"/>
  <c r="T39" i="15"/>
  <c r="T238" i="11" s="1"/>
  <c r="T40" i="15"/>
  <c r="T239" i="11" s="1"/>
  <c r="T41" i="15"/>
  <c r="T240" i="11" s="1"/>
  <c r="T42" i="15"/>
  <c r="T241" i="11" s="1"/>
  <c r="T43" i="15"/>
  <c r="T242" i="11" s="1"/>
  <c r="T44" i="15"/>
  <c r="T243" i="11" s="1"/>
  <c r="T45" i="15"/>
  <c r="T244" i="11" s="1"/>
  <c r="T46" i="15"/>
  <c r="T245" i="11" s="1"/>
  <c r="T47" i="15"/>
  <c r="T246" i="11" s="1"/>
  <c r="T48" i="15"/>
  <c r="T247" i="11" s="1"/>
  <c r="T49" i="15"/>
  <c r="T248" i="11" s="1"/>
  <c r="T50" i="15"/>
  <c r="T249" i="11" s="1"/>
  <c r="T51" i="15"/>
  <c r="T250" i="11" s="1"/>
  <c r="T52" i="15"/>
  <c r="T251" i="11" s="1"/>
  <c r="T53" i="15"/>
  <c r="T252" i="11" s="1"/>
  <c r="T54" i="15"/>
  <c r="T253" i="11" s="1"/>
  <c r="T55" i="15"/>
  <c r="T254" i="11" s="1"/>
  <c r="T56" i="15"/>
  <c r="T255" i="11" s="1"/>
  <c r="T57" i="15"/>
  <c r="T256" i="11" s="1"/>
  <c r="T58" i="15"/>
  <c r="T257" i="11" s="1"/>
  <c r="T59" i="15"/>
  <c r="T258" i="11" s="1"/>
  <c r="T60" i="15"/>
  <c r="T259" i="11" s="1"/>
  <c r="T61" i="15"/>
  <c r="T260" i="11" s="1"/>
  <c r="T62" i="15"/>
  <c r="T261" i="11" s="1"/>
  <c r="T63" i="15"/>
  <c r="T262" i="11" s="1"/>
  <c r="T64" i="15"/>
  <c r="T263" i="11" s="1"/>
  <c r="T65" i="15"/>
  <c r="T264" i="11" s="1"/>
  <c r="T66" i="15"/>
  <c r="T265" i="11" s="1"/>
  <c r="T67" i="15"/>
  <c r="T266" i="11" s="1"/>
  <c r="T68" i="15"/>
  <c r="T267" i="11" s="1"/>
  <c r="T69" i="15"/>
  <c r="T268" i="11" s="1"/>
  <c r="T70" i="15"/>
  <c r="T269" i="11" s="1"/>
  <c r="T71" i="15"/>
  <c r="T270" i="11" s="1"/>
  <c r="T72" i="15"/>
  <c r="T271" i="11" s="1"/>
  <c r="T73" i="15"/>
  <c r="T272" i="11" s="1"/>
  <c r="T74" i="15"/>
  <c r="T273" i="11" s="1"/>
  <c r="T75" i="15"/>
  <c r="T274" i="11" s="1"/>
  <c r="T76" i="15"/>
  <c r="T275" i="11" s="1"/>
  <c r="T77" i="15"/>
  <c r="T276" i="11" s="1"/>
  <c r="T78" i="15"/>
  <c r="T277" i="11" s="1"/>
  <c r="T79" i="15"/>
  <c r="T278" i="11" s="1"/>
  <c r="T80" i="15"/>
  <c r="T279" i="11" s="1"/>
  <c r="T81" i="15"/>
  <c r="T280" i="11" s="1"/>
  <c r="T82" i="15"/>
  <c r="T281" i="11" s="1"/>
  <c r="T83" i="15"/>
  <c r="T282" i="11" s="1"/>
  <c r="T84" i="15"/>
  <c r="T283" i="11" s="1"/>
  <c r="T85" i="15"/>
  <c r="T284" i="11" s="1"/>
  <c r="T86" i="15"/>
  <c r="T285" i="11" s="1"/>
  <c r="T87" i="15"/>
  <c r="T286" i="11" s="1"/>
  <c r="T88" i="15"/>
  <c r="T287" i="11" s="1"/>
  <c r="T89" i="15"/>
  <c r="T288" i="11" s="1"/>
  <c r="T90" i="15"/>
  <c r="T289" i="11" s="1"/>
  <c r="T91" i="15"/>
  <c r="T290" i="11" s="1"/>
  <c r="T92" i="15"/>
  <c r="T291" i="11" s="1"/>
  <c r="T93" i="15"/>
  <c r="T292" i="11" s="1"/>
  <c r="T94" i="15"/>
  <c r="T293" i="11" s="1"/>
  <c r="T95" i="15"/>
  <c r="T294" i="11" s="1"/>
  <c r="T96" i="15"/>
  <c r="T295" i="11" s="1"/>
  <c r="T97" i="15"/>
  <c r="T296" i="11" s="1"/>
  <c r="T98" i="15"/>
  <c r="T297" i="11" s="1"/>
  <c r="T99" i="15"/>
  <c r="T298" i="11" s="1"/>
  <c r="T100" i="15"/>
  <c r="T299" i="11" s="1"/>
  <c r="T101" i="15"/>
  <c r="T300" i="11" s="1"/>
  <c r="T102" i="15"/>
  <c r="T301" i="11" s="1"/>
  <c r="T3" i="15"/>
  <c r="T202" i="11" s="1"/>
  <c r="T3" i="14"/>
  <c r="T102" i="11" s="1"/>
  <c r="T4" i="14"/>
  <c r="T103" i="11" s="1"/>
  <c r="T5" i="14"/>
  <c r="T104" i="11" s="1"/>
  <c r="T6" i="14"/>
  <c r="T105" i="11" s="1"/>
  <c r="T7" i="14"/>
  <c r="T106" i="11" s="1"/>
  <c r="T8" i="14"/>
  <c r="T107" i="11" s="1"/>
  <c r="T9" i="14"/>
  <c r="T108" i="11" s="1"/>
  <c r="T10" i="14"/>
  <c r="T109" i="11" s="1"/>
  <c r="T11" i="14"/>
  <c r="T110" i="11" s="1"/>
  <c r="T12" i="14"/>
  <c r="T111" i="11" s="1"/>
  <c r="T13" i="14"/>
  <c r="T112" i="11" s="1"/>
  <c r="T14" i="14"/>
  <c r="T113" i="11" s="1"/>
  <c r="T15" i="14"/>
  <c r="T114" i="11" s="1"/>
  <c r="T16" i="14"/>
  <c r="T115" i="11" s="1"/>
  <c r="T17" i="14"/>
  <c r="T116" i="11" s="1"/>
  <c r="T18" i="14"/>
  <c r="T117" i="11" s="1"/>
  <c r="T19" i="14"/>
  <c r="T118" i="11" s="1"/>
  <c r="T20" i="14"/>
  <c r="T119" i="11" s="1"/>
  <c r="T21" i="14"/>
  <c r="T120" i="11" s="1"/>
  <c r="T22" i="14"/>
  <c r="T121" i="11" s="1"/>
  <c r="T23" i="14"/>
  <c r="T122" i="11" s="1"/>
  <c r="T24" i="14"/>
  <c r="T123" i="11" s="1"/>
  <c r="T25" i="14"/>
  <c r="T124" i="11" s="1"/>
  <c r="T26" i="14"/>
  <c r="T125" i="11" s="1"/>
  <c r="T27" i="14"/>
  <c r="T126" i="11" s="1"/>
  <c r="T28" i="14"/>
  <c r="T127" i="11" s="1"/>
  <c r="T29" i="14"/>
  <c r="T128" i="11" s="1"/>
  <c r="T30" i="14"/>
  <c r="T129" i="11" s="1"/>
  <c r="T31" i="14"/>
  <c r="T130" i="11" s="1"/>
  <c r="T32" i="14"/>
  <c r="T131" i="11" s="1"/>
  <c r="T33" i="14"/>
  <c r="T132" i="11" s="1"/>
  <c r="T34" i="14"/>
  <c r="T133" i="11" s="1"/>
  <c r="T35" i="14"/>
  <c r="T134" i="11" s="1"/>
  <c r="T36" i="14"/>
  <c r="T135" i="11" s="1"/>
  <c r="T37" i="14"/>
  <c r="T136" i="11" s="1"/>
  <c r="T38" i="14"/>
  <c r="T137" i="11" s="1"/>
  <c r="T39" i="14"/>
  <c r="T138" i="11" s="1"/>
  <c r="T40" i="14"/>
  <c r="T139" i="11" s="1"/>
  <c r="T41" i="14"/>
  <c r="T140" i="11" s="1"/>
  <c r="T42" i="14"/>
  <c r="T141" i="11" s="1"/>
  <c r="T43" i="14"/>
  <c r="T142" i="11" s="1"/>
  <c r="T44" i="14"/>
  <c r="T143" i="11" s="1"/>
  <c r="T45" i="14"/>
  <c r="T144" i="11" s="1"/>
  <c r="T46" i="14"/>
  <c r="T145" i="11" s="1"/>
  <c r="T47" i="14"/>
  <c r="T146" i="11" s="1"/>
  <c r="T48" i="14"/>
  <c r="T147" i="11" s="1"/>
  <c r="T49" i="14"/>
  <c r="T148" i="11" s="1"/>
  <c r="T50" i="14"/>
  <c r="T149" i="11" s="1"/>
  <c r="T51" i="14"/>
  <c r="T150" i="11" s="1"/>
  <c r="T52" i="14"/>
  <c r="T151" i="11" s="1"/>
  <c r="T53" i="14"/>
  <c r="T152" i="11" s="1"/>
  <c r="T54" i="14"/>
  <c r="T153" i="11" s="1"/>
  <c r="T55" i="14"/>
  <c r="T154" i="11" s="1"/>
  <c r="T56" i="14"/>
  <c r="T155" i="11" s="1"/>
  <c r="T57" i="14"/>
  <c r="T156" i="11" s="1"/>
  <c r="T58" i="14"/>
  <c r="T157" i="11" s="1"/>
  <c r="T59" i="14"/>
  <c r="T158" i="11" s="1"/>
  <c r="T60" i="14"/>
  <c r="T159" i="11" s="1"/>
  <c r="T61" i="14"/>
  <c r="T160" i="11" s="1"/>
  <c r="T62" i="14"/>
  <c r="T161" i="11" s="1"/>
  <c r="T63" i="14"/>
  <c r="T162" i="11" s="1"/>
  <c r="T64" i="14"/>
  <c r="T163" i="11" s="1"/>
  <c r="T65" i="14"/>
  <c r="T164" i="11" s="1"/>
  <c r="T66" i="14"/>
  <c r="T165" i="11" s="1"/>
  <c r="T67" i="14"/>
  <c r="T166" i="11" s="1"/>
  <c r="T68" i="14"/>
  <c r="T167" i="11" s="1"/>
  <c r="T69" i="14"/>
  <c r="T168" i="11" s="1"/>
  <c r="T70" i="14"/>
  <c r="T169" i="11" s="1"/>
  <c r="T71" i="14"/>
  <c r="T170" i="11" s="1"/>
  <c r="T72" i="14"/>
  <c r="T171" i="11" s="1"/>
  <c r="T73" i="14"/>
  <c r="T172" i="11" s="1"/>
  <c r="T74" i="14"/>
  <c r="T173" i="11" s="1"/>
  <c r="T75" i="14"/>
  <c r="T174" i="11" s="1"/>
  <c r="T76" i="14"/>
  <c r="T175" i="11" s="1"/>
  <c r="T77" i="14"/>
  <c r="T176" i="11" s="1"/>
  <c r="T78" i="14"/>
  <c r="T177" i="11" s="1"/>
  <c r="T79" i="14"/>
  <c r="T178" i="11" s="1"/>
  <c r="T80" i="14"/>
  <c r="T179" i="11" s="1"/>
  <c r="T81" i="14"/>
  <c r="T180" i="11" s="1"/>
  <c r="T82" i="14"/>
  <c r="T181" i="11" s="1"/>
  <c r="T83" i="14"/>
  <c r="T182" i="11" s="1"/>
  <c r="T84" i="14"/>
  <c r="T183" i="11" s="1"/>
  <c r="T85" i="14"/>
  <c r="T184" i="11" s="1"/>
  <c r="T86" i="14"/>
  <c r="T185" i="11" s="1"/>
  <c r="T87" i="14"/>
  <c r="T186" i="11" s="1"/>
  <c r="T88" i="14"/>
  <c r="T187" i="11" s="1"/>
  <c r="T89" i="14"/>
  <c r="T188" i="11" s="1"/>
  <c r="T90" i="14"/>
  <c r="T189" i="11" s="1"/>
  <c r="T91" i="14"/>
  <c r="T190" i="11" s="1"/>
  <c r="T92" i="14"/>
  <c r="T191" i="11" s="1"/>
  <c r="T93" i="14"/>
  <c r="T192" i="11" s="1"/>
  <c r="T94" i="14"/>
  <c r="T193" i="11" s="1"/>
  <c r="T95" i="14"/>
  <c r="T194" i="11" s="1"/>
  <c r="T96" i="14"/>
  <c r="T195" i="11" s="1"/>
  <c r="T97" i="14"/>
  <c r="T196" i="11" s="1"/>
  <c r="T98" i="14"/>
  <c r="T197" i="11" s="1"/>
  <c r="T99" i="14"/>
  <c r="T198" i="11" s="1"/>
  <c r="T100" i="14"/>
  <c r="T199" i="11" s="1"/>
  <c r="T101" i="14"/>
  <c r="T200" i="11" s="1"/>
  <c r="T102" i="14"/>
  <c r="T201" i="11" s="1"/>
  <c r="C259" i="13"/>
  <c r="B259" i="13"/>
  <c r="C258" i="13"/>
  <c r="B258" i="13"/>
  <c r="C257" i="13"/>
  <c r="B257" i="13"/>
  <c r="C255" i="13"/>
  <c r="B255" i="13"/>
  <c r="C254" i="13"/>
  <c r="B254" i="13"/>
  <c r="C253" i="13"/>
  <c r="B253" i="13"/>
  <c r="C251" i="13"/>
  <c r="B251" i="13"/>
  <c r="C250" i="13"/>
  <c r="B250" i="13"/>
  <c r="C249" i="13"/>
  <c r="B249" i="13"/>
  <c r="C247" i="13"/>
  <c r="B247" i="13"/>
  <c r="C246" i="13"/>
  <c r="B246" i="13"/>
  <c r="C245" i="13"/>
  <c r="B245" i="13"/>
  <c r="C244" i="13"/>
  <c r="B244" i="13"/>
  <c r="C243" i="13"/>
  <c r="B243" i="13"/>
  <c r="C242" i="13"/>
  <c r="B242" i="13"/>
  <c r="C241" i="13"/>
  <c r="B241" i="13"/>
  <c r="C240" i="13"/>
  <c r="B240" i="13"/>
  <c r="C223" i="13"/>
  <c r="B223" i="13"/>
  <c r="C222" i="13"/>
  <c r="B222" i="13"/>
  <c r="C221" i="13"/>
  <c r="B221" i="13"/>
  <c r="C220" i="13"/>
  <c r="B220" i="13"/>
  <c r="C238" i="13"/>
  <c r="B238" i="13"/>
  <c r="C237" i="13"/>
  <c r="B237" i="13"/>
  <c r="C236" i="13"/>
  <c r="B236" i="13"/>
  <c r="C234" i="13"/>
  <c r="B234" i="13"/>
  <c r="C233" i="13"/>
  <c r="B233" i="13"/>
  <c r="C232" i="13"/>
  <c r="B232" i="13"/>
  <c r="C230" i="13"/>
  <c r="B230" i="13"/>
  <c r="C229" i="13"/>
  <c r="B229" i="13"/>
  <c r="C228" i="13"/>
  <c r="B228" i="13"/>
  <c r="C226" i="13"/>
  <c r="B226" i="13"/>
  <c r="C225" i="13"/>
  <c r="B225" i="13"/>
  <c r="C224" i="13"/>
  <c r="B224" i="13"/>
  <c r="C219" i="13"/>
  <c r="B219" i="13"/>
  <c r="C217" i="13"/>
  <c r="B217" i="13"/>
  <c r="C216" i="13"/>
  <c r="B216" i="13"/>
  <c r="C215" i="13"/>
  <c r="B215" i="13"/>
  <c r="C213" i="13"/>
  <c r="B213" i="13"/>
  <c r="C212" i="13"/>
  <c r="B212" i="13"/>
  <c r="C211" i="13"/>
  <c r="B211" i="13"/>
  <c r="C209" i="13"/>
  <c r="B209" i="13"/>
  <c r="C208" i="13"/>
  <c r="B208" i="13"/>
  <c r="C207" i="13"/>
  <c r="B207" i="13"/>
  <c r="C205" i="13"/>
  <c r="B205" i="13"/>
  <c r="C204" i="13"/>
  <c r="B204" i="13"/>
  <c r="C203" i="13"/>
  <c r="B203" i="13"/>
  <c r="C202" i="13"/>
  <c r="B202" i="13"/>
  <c r="C201" i="13"/>
  <c r="B201" i="13"/>
  <c r="C200" i="13"/>
  <c r="B200" i="13"/>
  <c r="C199" i="13"/>
  <c r="B199" i="13"/>
  <c r="C198" i="13"/>
  <c r="B198" i="13"/>
  <c r="C181" i="13"/>
  <c r="B181" i="13"/>
  <c r="C180" i="13"/>
  <c r="B180" i="13"/>
  <c r="C179" i="13"/>
  <c r="B179" i="13"/>
  <c r="C178" i="13"/>
  <c r="B178" i="13"/>
  <c r="C196" i="13"/>
  <c r="B196" i="13"/>
  <c r="C195" i="13"/>
  <c r="B195" i="13"/>
  <c r="C194" i="13"/>
  <c r="B194" i="13"/>
  <c r="C192" i="13"/>
  <c r="B192" i="13"/>
  <c r="C191" i="13"/>
  <c r="B191" i="13"/>
  <c r="C190" i="13"/>
  <c r="B190" i="13"/>
  <c r="C188" i="13"/>
  <c r="B188" i="13"/>
  <c r="C187" i="13"/>
  <c r="B187" i="13"/>
  <c r="C186" i="13"/>
  <c r="B186" i="13"/>
  <c r="C184" i="13"/>
  <c r="B184" i="13"/>
  <c r="C183" i="13"/>
  <c r="B183" i="13"/>
  <c r="C182" i="13"/>
  <c r="B182" i="13"/>
  <c r="C177" i="13"/>
  <c r="B177" i="13"/>
  <c r="C175" i="13"/>
  <c r="B175" i="13"/>
  <c r="C174" i="13"/>
  <c r="B174" i="13"/>
  <c r="C173" i="13"/>
  <c r="B173" i="13"/>
  <c r="C171" i="13"/>
  <c r="B171" i="13"/>
  <c r="C170" i="13"/>
  <c r="B170" i="13"/>
  <c r="C169" i="13"/>
  <c r="B169" i="13"/>
  <c r="C167" i="13"/>
  <c r="B167" i="13"/>
  <c r="C166" i="13"/>
  <c r="B166" i="13"/>
  <c r="C165" i="13"/>
  <c r="B165" i="13"/>
  <c r="C163" i="13"/>
  <c r="B163" i="13"/>
  <c r="C162" i="13"/>
  <c r="B162" i="13"/>
  <c r="C161" i="13"/>
  <c r="B161" i="13"/>
  <c r="C160" i="13"/>
  <c r="B160" i="13"/>
  <c r="C159" i="13"/>
  <c r="B159" i="13"/>
  <c r="C158" i="13"/>
  <c r="B158" i="13"/>
  <c r="C157" i="13"/>
  <c r="B157" i="13"/>
  <c r="C156" i="13"/>
  <c r="B156" i="13"/>
  <c r="C139" i="13"/>
  <c r="B139" i="13"/>
  <c r="C138" i="13"/>
  <c r="B138" i="13"/>
  <c r="C137" i="13"/>
  <c r="B137" i="13"/>
  <c r="C136" i="13"/>
  <c r="B136" i="13"/>
  <c r="C154" i="13"/>
  <c r="B154" i="13"/>
  <c r="C153" i="13"/>
  <c r="B153" i="13"/>
  <c r="C152" i="13"/>
  <c r="B152" i="13"/>
  <c r="C150" i="13"/>
  <c r="B150" i="13"/>
  <c r="C149" i="13"/>
  <c r="B149" i="13"/>
  <c r="C148" i="13"/>
  <c r="B148" i="13"/>
  <c r="C146" i="13"/>
  <c r="B146" i="13"/>
  <c r="C145" i="13"/>
  <c r="B145" i="13"/>
  <c r="C144" i="13"/>
  <c r="B144" i="13"/>
  <c r="C142" i="13"/>
  <c r="B142" i="13"/>
  <c r="C141" i="13"/>
  <c r="B141" i="13"/>
  <c r="C140" i="13"/>
  <c r="B140" i="13"/>
  <c r="C135" i="13"/>
  <c r="B135" i="13"/>
  <c r="C133" i="13"/>
  <c r="B133" i="13"/>
  <c r="C132" i="13"/>
  <c r="B132" i="13"/>
  <c r="C131" i="13"/>
  <c r="B131" i="13"/>
  <c r="C129" i="13"/>
  <c r="B129" i="13"/>
  <c r="C128" i="13"/>
  <c r="B128" i="13"/>
  <c r="C127" i="13"/>
  <c r="B127" i="13"/>
  <c r="C125" i="13"/>
  <c r="B125" i="13"/>
  <c r="C124" i="13"/>
  <c r="B124" i="13"/>
  <c r="C123" i="13"/>
  <c r="B123" i="13"/>
  <c r="C121" i="13"/>
  <c r="B121" i="13"/>
  <c r="C120" i="13"/>
  <c r="B120" i="13"/>
  <c r="C119" i="13"/>
  <c r="B119" i="13"/>
  <c r="C118" i="13"/>
  <c r="B118" i="13"/>
  <c r="C117" i="13"/>
  <c r="B117" i="13"/>
  <c r="C116" i="13"/>
  <c r="B116" i="13"/>
  <c r="C115" i="13"/>
  <c r="B115" i="13"/>
  <c r="C114" i="13"/>
  <c r="B114" i="13"/>
  <c r="C112" i="13"/>
  <c r="B112" i="13"/>
  <c r="C111" i="13"/>
  <c r="B111" i="13"/>
  <c r="C110" i="13"/>
  <c r="B110" i="13"/>
  <c r="C108" i="13"/>
  <c r="B108" i="13"/>
  <c r="C107" i="13"/>
  <c r="B107" i="13"/>
  <c r="C106" i="13"/>
  <c r="B106" i="13"/>
  <c r="C104" i="13"/>
  <c r="B104" i="13"/>
  <c r="C103" i="13"/>
  <c r="B103" i="13"/>
  <c r="C102" i="13"/>
  <c r="B102" i="13"/>
  <c r="C100" i="13"/>
  <c r="B100" i="13"/>
  <c r="C99" i="13"/>
  <c r="B99" i="13"/>
  <c r="C98" i="13"/>
  <c r="B98" i="13"/>
  <c r="C97" i="13"/>
  <c r="B97" i="13"/>
  <c r="C96" i="13"/>
  <c r="B96" i="13"/>
  <c r="C95" i="13"/>
  <c r="B95" i="13"/>
  <c r="C94" i="13"/>
  <c r="B94" i="13"/>
  <c r="C93" i="13"/>
  <c r="B93" i="13"/>
  <c r="C76" i="13"/>
  <c r="B76" i="13"/>
  <c r="C75" i="13"/>
  <c r="B75" i="13"/>
  <c r="C74" i="13"/>
  <c r="B74" i="13"/>
  <c r="C73" i="13"/>
  <c r="B73" i="13"/>
  <c r="C55" i="13"/>
  <c r="B55" i="13"/>
  <c r="C54" i="13"/>
  <c r="B54" i="13"/>
  <c r="C53" i="13"/>
  <c r="B53" i="13"/>
  <c r="C52" i="13"/>
  <c r="B52" i="13"/>
  <c r="C34" i="13"/>
  <c r="B34" i="13"/>
  <c r="C33" i="13"/>
  <c r="B33" i="13"/>
  <c r="C32" i="13"/>
  <c r="B32" i="13"/>
  <c r="C31" i="13"/>
  <c r="B31" i="13"/>
  <c r="C91" i="13"/>
  <c r="B91" i="13"/>
  <c r="C90" i="13"/>
  <c r="B90" i="13"/>
  <c r="C89" i="13"/>
  <c r="B89" i="13"/>
  <c r="C87" i="13"/>
  <c r="B87" i="13"/>
  <c r="C86" i="13"/>
  <c r="B86" i="13"/>
  <c r="C85" i="13"/>
  <c r="B85" i="13"/>
  <c r="C83" i="13"/>
  <c r="B83" i="13"/>
  <c r="C82" i="13"/>
  <c r="B82" i="13"/>
  <c r="C81" i="13"/>
  <c r="B81" i="13"/>
  <c r="C79" i="13"/>
  <c r="B79" i="13"/>
  <c r="C78" i="13"/>
  <c r="B78" i="13"/>
  <c r="C77" i="13"/>
  <c r="B77" i="13"/>
  <c r="C72" i="13"/>
  <c r="B72" i="13"/>
  <c r="C70" i="13"/>
  <c r="B70" i="13"/>
  <c r="C69" i="13"/>
  <c r="B69" i="13"/>
  <c r="C68" i="13"/>
  <c r="B68" i="13"/>
  <c r="C66" i="13"/>
  <c r="B66" i="13"/>
  <c r="C65" i="13"/>
  <c r="B65" i="13"/>
  <c r="C64" i="13"/>
  <c r="B64" i="13"/>
  <c r="C62" i="13"/>
  <c r="B62" i="13"/>
  <c r="C61" i="13"/>
  <c r="B61" i="13"/>
  <c r="C60" i="13"/>
  <c r="B60" i="13"/>
  <c r="C58" i="13"/>
  <c r="B58" i="13"/>
  <c r="C57" i="13"/>
  <c r="B57" i="13"/>
  <c r="C56" i="13"/>
  <c r="B56" i="13"/>
  <c r="C51" i="13"/>
  <c r="B51" i="13"/>
  <c r="C49" i="13"/>
  <c r="B49" i="13"/>
  <c r="C48" i="13"/>
  <c r="B48" i="13"/>
  <c r="C47" i="13"/>
  <c r="B47" i="13"/>
  <c r="C45" i="13"/>
  <c r="B45" i="13"/>
  <c r="C44" i="13"/>
  <c r="B44" i="13"/>
  <c r="C43" i="13"/>
  <c r="B43" i="13"/>
  <c r="C41" i="13"/>
  <c r="B41" i="13"/>
  <c r="C40" i="13"/>
  <c r="B40" i="13"/>
  <c r="C39" i="13"/>
  <c r="B39" i="13"/>
  <c r="C37" i="13"/>
  <c r="B37" i="13"/>
  <c r="C36" i="13"/>
  <c r="B36" i="13"/>
  <c r="C35" i="13"/>
  <c r="B35" i="13"/>
  <c r="C30" i="13"/>
  <c r="B30" i="13"/>
  <c r="B9" i="13"/>
  <c r="C13" i="13"/>
  <c r="C12" i="13"/>
  <c r="C11" i="13"/>
  <c r="C10" i="13"/>
  <c r="C28" i="13"/>
  <c r="C24" i="13"/>
  <c r="C27" i="13"/>
  <c r="C23" i="13"/>
  <c r="C26" i="13"/>
  <c r="C22" i="13"/>
  <c r="B28" i="13"/>
  <c r="B27" i="13"/>
  <c r="B26" i="13"/>
  <c r="B22" i="13"/>
  <c r="C18" i="13"/>
  <c r="B24" i="13"/>
  <c r="B23" i="13"/>
  <c r="B18" i="13"/>
  <c r="C20" i="13"/>
  <c r="C19" i="13"/>
  <c r="B20" i="13"/>
  <c r="B19" i="13"/>
  <c r="B16" i="13"/>
  <c r="B15" i="13"/>
  <c r="C9" i="13"/>
  <c r="C16" i="13"/>
  <c r="C15" i="13"/>
  <c r="C14" i="13"/>
  <c r="B12" i="13"/>
  <c r="B11" i="13"/>
  <c r="B10" i="13"/>
  <c r="B14" i="13"/>
  <c r="B13" i="13"/>
  <c r="T4" i="7"/>
  <c r="T3" i="11" s="1"/>
  <c r="T5" i="7"/>
  <c r="T4" i="11" s="1"/>
  <c r="T6" i="7"/>
  <c r="T5" i="11" s="1"/>
  <c r="T7" i="7"/>
  <c r="T6" i="11" s="1"/>
  <c r="T8" i="7"/>
  <c r="T7" i="11" s="1"/>
  <c r="T9" i="7"/>
  <c r="T8" i="11" s="1"/>
  <c r="T10" i="7"/>
  <c r="T9" i="11" s="1"/>
  <c r="T11" i="7"/>
  <c r="T10" i="11" s="1"/>
  <c r="T12" i="7"/>
  <c r="T11" i="11" s="1"/>
  <c r="T13" i="7"/>
  <c r="T12" i="11" s="1"/>
  <c r="T14" i="7"/>
  <c r="T13" i="11" s="1"/>
  <c r="T15" i="7"/>
  <c r="T14" i="11" s="1"/>
  <c r="T16" i="7"/>
  <c r="T15" i="11" s="1"/>
  <c r="T17" i="7"/>
  <c r="T16" i="11" s="1"/>
  <c r="T18" i="7"/>
  <c r="T17" i="11" s="1"/>
  <c r="T19" i="7"/>
  <c r="T18" i="11" s="1"/>
  <c r="T20" i="7"/>
  <c r="T19" i="11" s="1"/>
  <c r="T21" i="7"/>
  <c r="T20" i="11" s="1"/>
  <c r="T22" i="7"/>
  <c r="T21" i="11" s="1"/>
  <c r="T23" i="7"/>
  <c r="T22" i="11" s="1"/>
  <c r="T24" i="7"/>
  <c r="T23" i="11" s="1"/>
  <c r="T25" i="7"/>
  <c r="T24" i="11" s="1"/>
  <c r="T26" i="7"/>
  <c r="T25" i="11" s="1"/>
  <c r="T27" i="7"/>
  <c r="T26" i="11" s="1"/>
  <c r="T28" i="7"/>
  <c r="T27" i="11" s="1"/>
  <c r="T29" i="7"/>
  <c r="T28" i="11" s="1"/>
  <c r="T30" i="7"/>
  <c r="T29" i="11" s="1"/>
  <c r="T31" i="7"/>
  <c r="T30" i="11" s="1"/>
  <c r="T32" i="7"/>
  <c r="T31" i="11" s="1"/>
  <c r="T33" i="7"/>
  <c r="T32" i="11" s="1"/>
  <c r="T34" i="7"/>
  <c r="T33" i="11" s="1"/>
  <c r="T35" i="7"/>
  <c r="T34" i="11" s="1"/>
  <c r="T36" i="7"/>
  <c r="T35" i="11" s="1"/>
  <c r="T37" i="7"/>
  <c r="T36" i="11" s="1"/>
  <c r="T38" i="7"/>
  <c r="T37" i="11" s="1"/>
  <c r="T39" i="7"/>
  <c r="T38" i="11" s="1"/>
  <c r="T40" i="7"/>
  <c r="T39" i="11" s="1"/>
  <c r="T41" i="7"/>
  <c r="T40" i="11" s="1"/>
  <c r="T42" i="7"/>
  <c r="T41" i="11" s="1"/>
  <c r="T43" i="7"/>
  <c r="T42" i="11" s="1"/>
  <c r="T44" i="7"/>
  <c r="T43" i="11" s="1"/>
  <c r="T45" i="7"/>
  <c r="T44" i="11" s="1"/>
  <c r="T46" i="7"/>
  <c r="T45" i="11" s="1"/>
  <c r="T47" i="7"/>
  <c r="T46" i="11" s="1"/>
  <c r="T48" i="7"/>
  <c r="T47" i="11" s="1"/>
  <c r="T49" i="7"/>
  <c r="T48" i="11" s="1"/>
  <c r="T50" i="7"/>
  <c r="T49" i="11" s="1"/>
  <c r="T51" i="7"/>
  <c r="T50" i="11" s="1"/>
  <c r="T52" i="7"/>
  <c r="T51" i="11" s="1"/>
  <c r="T53" i="7"/>
  <c r="T52" i="11" s="1"/>
  <c r="T54" i="7"/>
  <c r="T53" i="11" s="1"/>
  <c r="T55" i="7"/>
  <c r="T54" i="11" s="1"/>
  <c r="T56" i="7"/>
  <c r="T55" i="11" s="1"/>
  <c r="T57" i="7"/>
  <c r="T56" i="11" s="1"/>
  <c r="T58" i="7"/>
  <c r="T57" i="11" s="1"/>
  <c r="T59" i="7"/>
  <c r="T58" i="11" s="1"/>
  <c r="T60" i="7"/>
  <c r="T59" i="11" s="1"/>
  <c r="T61" i="7"/>
  <c r="T60" i="11" s="1"/>
  <c r="T62" i="7"/>
  <c r="T61" i="11" s="1"/>
  <c r="T63" i="7"/>
  <c r="T62" i="11" s="1"/>
  <c r="T64" i="7"/>
  <c r="T63" i="11" s="1"/>
  <c r="T65" i="7"/>
  <c r="T64" i="11" s="1"/>
  <c r="T66" i="7"/>
  <c r="T65" i="11" s="1"/>
  <c r="T67" i="7"/>
  <c r="T66" i="11" s="1"/>
  <c r="T68" i="7"/>
  <c r="T67" i="11" s="1"/>
  <c r="T69" i="7"/>
  <c r="T68" i="11" s="1"/>
  <c r="T70" i="7"/>
  <c r="T69" i="11" s="1"/>
  <c r="T71" i="7"/>
  <c r="T70" i="11" s="1"/>
  <c r="T72" i="7"/>
  <c r="T71" i="11" s="1"/>
  <c r="T73" i="7"/>
  <c r="T72" i="11" s="1"/>
  <c r="T74" i="7"/>
  <c r="T73" i="11" s="1"/>
  <c r="T75" i="7"/>
  <c r="T74" i="11" s="1"/>
  <c r="T76" i="7"/>
  <c r="T75" i="11" s="1"/>
  <c r="T77" i="7"/>
  <c r="T76" i="11" s="1"/>
  <c r="T78" i="7"/>
  <c r="T77" i="11" s="1"/>
  <c r="T79" i="7"/>
  <c r="T78" i="11" s="1"/>
  <c r="T80" i="7"/>
  <c r="T79" i="11" s="1"/>
  <c r="T81" i="7"/>
  <c r="T80" i="11" s="1"/>
  <c r="T82" i="7"/>
  <c r="T81" i="11" s="1"/>
  <c r="T83" i="7"/>
  <c r="T82" i="11" s="1"/>
  <c r="T84" i="7"/>
  <c r="T83" i="11" s="1"/>
  <c r="T85" i="7"/>
  <c r="T84" i="11" s="1"/>
  <c r="T86" i="7"/>
  <c r="T85" i="11" s="1"/>
  <c r="T87" i="7"/>
  <c r="T86" i="11" s="1"/>
  <c r="T88" i="7"/>
  <c r="T87" i="11" s="1"/>
  <c r="T89" i="7"/>
  <c r="T88" i="11" s="1"/>
  <c r="T90" i="7"/>
  <c r="T89" i="11" s="1"/>
  <c r="T91" i="7"/>
  <c r="T90" i="11" s="1"/>
  <c r="T92" i="7"/>
  <c r="T91" i="11" s="1"/>
  <c r="T93" i="7"/>
  <c r="T92" i="11" s="1"/>
  <c r="T94" i="7"/>
  <c r="T93" i="11" s="1"/>
  <c r="T95" i="7"/>
  <c r="T94" i="11" s="1"/>
  <c r="T96" i="7"/>
  <c r="T95" i="11" s="1"/>
  <c r="T97" i="7"/>
  <c r="T96" i="11" s="1"/>
  <c r="T98" i="7"/>
  <c r="T97" i="11" s="1"/>
  <c r="T99" i="7"/>
  <c r="T98" i="11" s="1"/>
  <c r="T100" i="7"/>
  <c r="T99" i="11" s="1"/>
  <c r="T101" i="7"/>
  <c r="T100" i="11" s="1"/>
  <c r="T102" i="7"/>
  <c r="T101" i="11" s="1"/>
  <c r="D28" i="13" l="1"/>
  <c r="C268" i="13"/>
  <c r="C271" i="13"/>
  <c r="C279" i="13"/>
  <c r="C264" i="13"/>
  <c r="B275" i="13"/>
  <c r="B271" i="13"/>
  <c r="C269" i="13"/>
  <c r="C273" i="13"/>
  <c r="C280" i="13"/>
  <c r="C272" i="13"/>
  <c r="C276" i="13"/>
  <c r="B280" i="13"/>
  <c r="C277" i="13"/>
  <c r="C281" i="13"/>
  <c r="B277" i="13"/>
  <c r="C275" i="13"/>
  <c r="B272" i="13"/>
  <c r="B273" i="13"/>
  <c r="B279" i="13"/>
  <c r="B276" i="13"/>
  <c r="B267" i="13"/>
  <c r="B281" i="13"/>
  <c r="B269" i="13"/>
  <c r="B266" i="13"/>
  <c r="B263" i="13"/>
  <c r="C262" i="13"/>
  <c r="C266" i="13"/>
  <c r="C265" i="13"/>
  <c r="B268" i="13"/>
  <c r="B264" i="13"/>
  <c r="B265" i="13"/>
  <c r="C267" i="13"/>
  <c r="C263" i="13"/>
  <c r="B262" i="13"/>
  <c r="D216" i="13"/>
  <c r="D242" i="13"/>
  <c r="D257" i="13"/>
  <c r="D220" i="13"/>
  <c r="D223" i="13"/>
  <c r="D226" i="13"/>
  <c r="D230" i="13"/>
  <c r="D234" i="13"/>
  <c r="D238" i="13"/>
  <c r="D245" i="13"/>
  <c r="D249" i="13"/>
  <c r="D253" i="13"/>
  <c r="D201" i="13"/>
  <c r="D204" i="13"/>
  <c r="D208" i="13"/>
  <c r="D212" i="13"/>
  <c r="D198" i="13"/>
  <c r="D241" i="13"/>
  <c r="D244" i="13"/>
  <c r="D247" i="13"/>
  <c r="D251" i="13"/>
  <c r="D255" i="13"/>
  <c r="D259" i="13"/>
  <c r="D221" i="13"/>
  <c r="D224" i="13"/>
  <c r="D228" i="13"/>
  <c r="D232" i="13"/>
  <c r="D236" i="13"/>
  <c r="D240" i="13"/>
  <c r="D243" i="13"/>
  <c r="D246" i="13"/>
  <c r="D250" i="13"/>
  <c r="D254" i="13"/>
  <c r="D258" i="13"/>
  <c r="D178" i="13"/>
  <c r="D181" i="13"/>
  <c r="D184" i="13"/>
  <c r="D188" i="13"/>
  <c r="D192" i="13"/>
  <c r="D196" i="13"/>
  <c r="D200" i="13"/>
  <c r="D203" i="13"/>
  <c r="D207" i="13"/>
  <c r="D211" i="13"/>
  <c r="D215" i="13"/>
  <c r="D219" i="13"/>
  <c r="D222" i="13"/>
  <c r="D225" i="13"/>
  <c r="D229" i="13"/>
  <c r="D233" i="13"/>
  <c r="D237" i="13"/>
  <c r="D177" i="13"/>
  <c r="D180" i="13"/>
  <c r="D183" i="13"/>
  <c r="D187" i="13"/>
  <c r="D191" i="13"/>
  <c r="D195" i="13"/>
  <c r="D199" i="13"/>
  <c r="D202" i="13"/>
  <c r="D205" i="13"/>
  <c r="D209" i="13"/>
  <c r="D213" i="13"/>
  <c r="D217" i="13"/>
  <c r="D114" i="13"/>
  <c r="D179" i="13"/>
  <c r="D182" i="13"/>
  <c r="D186" i="13"/>
  <c r="D190" i="13"/>
  <c r="D194" i="13"/>
  <c r="D157" i="13"/>
  <c r="D160" i="13"/>
  <c r="D163" i="13"/>
  <c r="D167" i="13"/>
  <c r="D171" i="13"/>
  <c r="D175" i="13"/>
  <c r="D156" i="13"/>
  <c r="D159" i="13"/>
  <c r="D162" i="13"/>
  <c r="D166" i="13"/>
  <c r="D170" i="13"/>
  <c r="D174" i="13"/>
  <c r="D137" i="13"/>
  <c r="D140" i="13"/>
  <c r="D144" i="13"/>
  <c r="D148" i="13"/>
  <c r="D152" i="13"/>
  <c r="D158" i="13"/>
  <c r="D161" i="13"/>
  <c r="D165" i="13"/>
  <c r="D169" i="13"/>
  <c r="D173" i="13"/>
  <c r="D117" i="13"/>
  <c r="D120" i="13"/>
  <c r="D124" i="13"/>
  <c r="D128" i="13"/>
  <c r="D132" i="13"/>
  <c r="D136" i="13"/>
  <c r="D139" i="13"/>
  <c r="D142" i="13"/>
  <c r="D146" i="13"/>
  <c r="D150" i="13"/>
  <c r="D154" i="13"/>
  <c r="D94" i="13"/>
  <c r="D97" i="13"/>
  <c r="D100" i="13"/>
  <c r="D104" i="13"/>
  <c r="D108" i="13"/>
  <c r="D112" i="13"/>
  <c r="D116" i="13"/>
  <c r="D119" i="13"/>
  <c r="D123" i="13"/>
  <c r="D127" i="13"/>
  <c r="D131" i="13"/>
  <c r="D135" i="13"/>
  <c r="D138" i="13"/>
  <c r="D141" i="13"/>
  <c r="D145" i="13"/>
  <c r="D149" i="13"/>
  <c r="D153" i="13"/>
  <c r="D93" i="13"/>
  <c r="D96" i="13"/>
  <c r="D99" i="13"/>
  <c r="D103" i="13"/>
  <c r="D107" i="13"/>
  <c r="D111" i="13"/>
  <c r="D115" i="13"/>
  <c r="D118" i="13"/>
  <c r="D121" i="13"/>
  <c r="D125" i="13"/>
  <c r="D129" i="13"/>
  <c r="D133" i="13"/>
  <c r="D51" i="13"/>
  <c r="D54" i="13"/>
  <c r="D95" i="13"/>
  <c r="D98" i="13"/>
  <c r="D102" i="13"/>
  <c r="D106" i="13"/>
  <c r="D110" i="13"/>
  <c r="D91" i="13"/>
  <c r="D72" i="13"/>
  <c r="D75" i="13"/>
  <c r="D78" i="13"/>
  <c r="D82" i="13"/>
  <c r="D86" i="13"/>
  <c r="D90" i="13"/>
  <c r="D57" i="13"/>
  <c r="D61" i="13"/>
  <c r="D65" i="13"/>
  <c r="D69" i="13"/>
  <c r="D73" i="13"/>
  <c r="D76" i="13"/>
  <c r="D79" i="13"/>
  <c r="D83" i="13"/>
  <c r="D87" i="13"/>
  <c r="D74" i="13"/>
  <c r="D77" i="13"/>
  <c r="D81" i="13"/>
  <c r="D85" i="13"/>
  <c r="D89" i="13"/>
  <c r="D53" i="13"/>
  <c r="D56" i="13"/>
  <c r="D60" i="13"/>
  <c r="D64" i="13"/>
  <c r="D68" i="13"/>
  <c r="D52" i="13"/>
  <c r="D55" i="13"/>
  <c r="D58" i="13"/>
  <c r="D62" i="13"/>
  <c r="D66" i="13"/>
  <c r="D70" i="13"/>
  <c r="D32" i="13"/>
  <c r="D35" i="13"/>
  <c r="D39" i="13"/>
  <c r="D43" i="13"/>
  <c r="D47" i="13"/>
  <c r="D30" i="13"/>
  <c r="D33" i="13"/>
  <c r="D36" i="13"/>
  <c r="D40" i="13"/>
  <c r="D31" i="13"/>
  <c r="D34" i="13"/>
  <c r="D37" i="13"/>
  <c r="D41" i="13"/>
  <c r="D45" i="13"/>
  <c r="D49" i="13"/>
  <c r="D44" i="13"/>
  <c r="D48" i="13"/>
  <c r="D10" i="13"/>
  <c r="D14" i="13"/>
  <c r="D15" i="13"/>
  <c r="D27" i="13"/>
  <c r="D11" i="13"/>
  <c r="D13" i="13"/>
  <c r="D12" i="13"/>
  <c r="D16" i="13"/>
  <c r="D26" i="13"/>
  <c r="D24" i="13"/>
  <c r="D23" i="13"/>
  <c r="D22" i="13"/>
  <c r="D19" i="13"/>
  <c r="D20" i="13"/>
  <c r="D18" i="13"/>
  <c r="D9" i="13"/>
  <c r="D273" i="13" l="1"/>
  <c r="D281" i="13"/>
  <c r="D277" i="13"/>
  <c r="D280" i="13"/>
  <c r="D271" i="13"/>
  <c r="D279" i="13"/>
  <c r="D272" i="13"/>
  <c r="D275" i="13"/>
  <c r="D276" i="13"/>
  <c r="D269" i="13"/>
  <c r="D268" i="13"/>
  <c r="D267" i="13"/>
  <c r="D263" i="13"/>
  <c r="D266" i="13"/>
  <c r="D264" i="13"/>
  <c r="D265" i="13"/>
  <c r="D262" i="13"/>
  <c r="A239" i="13"/>
  <c r="A218" i="13"/>
  <c r="A197" i="13"/>
  <c r="A176" i="13"/>
  <c r="A155" i="13"/>
  <c r="A134" i="13"/>
  <c r="A113" i="13"/>
  <c r="A92" i="13"/>
  <c r="A71" i="13"/>
  <c r="A50" i="13"/>
  <c r="A29" i="13"/>
  <c r="A8" i="13"/>
  <c r="AC102" i="24"/>
  <c r="AC101" i="24"/>
  <c r="AC100" i="24"/>
  <c r="AC99" i="24"/>
  <c r="AC98" i="24"/>
  <c r="AC97" i="24"/>
  <c r="AC96" i="24"/>
  <c r="AC95" i="24"/>
  <c r="AC94" i="24"/>
  <c r="AC93" i="24"/>
  <c r="AC92" i="24"/>
  <c r="AC91" i="24"/>
  <c r="AC90" i="24"/>
  <c r="AC89" i="24"/>
  <c r="AC88" i="24"/>
  <c r="AC87" i="24"/>
  <c r="AC86" i="24"/>
  <c r="AC85" i="24"/>
  <c r="AC84" i="24"/>
  <c r="AC83" i="24"/>
  <c r="AC82" i="24"/>
  <c r="AC81" i="24"/>
  <c r="AC80" i="24"/>
  <c r="AC79" i="24"/>
  <c r="AC78" i="24"/>
  <c r="AC77" i="24"/>
  <c r="AC76" i="24"/>
  <c r="AC75" i="24"/>
  <c r="AC74" i="24"/>
  <c r="AC73" i="24"/>
  <c r="AC72" i="24"/>
  <c r="AC71" i="24"/>
  <c r="AC70" i="24"/>
  <c r="AC69" i="24"/>
  <c r="AC68" i="24"/>
  <c r="AC67" i="24"/>
  <c r="AC66" i="24"/>
  <c r="AC65" i="24"/>
  <c r="AC64" i="24"/>
  <c r="AC63" i="24"/>
  <c r="AC62" i="24"/>
  <c r="AC61" i="24"/>
  <c r="AC60" i="24"/>
  <c r="AC59" i="24"/>
  <c r="AC58" i="24"/>
  <c r="AC57" i="24"/>
  <c r="AC56" i="24"/>
  <c r="AC55" i="24"/>
  <c r="AC54" i="24"/>
  <c r="AC53" i="24"/>
  <c r="AC52" i="24"/>
  <c r="AC51" i="24"/>
  <c r="AC50" i="24"/>
  <c r="AC49" i="24"/>
  <c r="AC48" i="24"/>
  <c r="AC47" i="24"/>
  <c r="AC46" i="24"/>
  <c r="AC45" i="24"/>
  <c r="AC44" i="24"/>
  <c r="AC43" i="24"/>
  <c r="AC42" i="24"/>
  <c r="AC41" i="24"/>
  <c r="AC40" i="24"/>
  <c r="AC39" i="24"/>
  <c r="AC38" i="24"/>
  <c r="AC37" i="24"/>
  <c r="AC36" i="24"/>
  <c r="AC35" i="24"/>
  <c r="AC34" i="24"/>
  <c r="AC33" i="24"/>
  <c r="AC32" i="24"/>
  <c r="AC31" i="24"/>
  <c r="AC30" i="24"/>
  <c r="AC29" i="24"/>
  <c r="AC28" i="24"/>
  <c r="AC27" i="24"/>
  <c r="AC26" i="24"/>
  <c r="AC25" i="24"/>
  <c r="AC24" i="24"/>
  <c r="AC23" i="24"/>
  <c r="AC22" i="24"/>
  <c r="AC21" i="24"/>
  <c r="AC20" i="24"/>
  <c r="AC19" i="24"/>
  <c r="AC18" i="24"/>
  <c r="AC17" i="24"/>
  <c r="AC16" i="24"/>
  <c r="AC15" i="24"/>
  <c r="AC14" i="24"/>
  <c r="AC13" i="24"/>
  <c r="AC12" i="24"/>
  <c r="AC11" i="24"/>
  <c r="AC10" i="24"/>
  <c r="AC9" i="24"/>
  <c r="AC8" i="24"/>
  <c r="AC7" i="24"/>
  <c r="AC6" i="24"/>
  <c r="AC5" i="24"/>
  <c r="AC4" i="24"/>
  <c r="AC3" i="24"/>
  <c r="AC102" i="23"/>
  <c r="AC101" i="23"/>
  <c r="AC100" i="23"/>
  <c r="AC99" i="23"/>
  <c r="AC98" i="23"/>
  <c r="AC97" i="23"/>
  <c r="AC96" i="23"/>
  <c r="AC95" i="23"/>
  <c r="AC94" i="23"/>
  <c r="AC93" i="23"/>
  <c r="AC92" i="23"/>
  <c r="AC91" i="23"/>
  <c r="AC90" i="23"/>
  <c r="AC89" i="23"/>
  <c r="AC88" i="23"/>
  <c r="AC87" i="23"/>
  <c r="AC86" i="23"/>
  <c r="AC85" i="23"/>
  <c r="AC84" i="23"/>
  <c r="AC83" i="23"/>
  <c r="AC82" i="23"/>
  <c r="AC81" i="23"/>
  <c r="AC80" i="23"/>
  <c r="AC79" i="23"/>
  <c r="AC78" i="23"/>
  <c r="AC77" i="23"/>
  <c r="AC76" i="23"/>
  <c r="AC75" i="23"/>
  <c r="AC74" i="23"/>
  <c r="AC73" i="23"/>
  <c r="AC72" i="23"/>
  <c r="AC71" i="23"/>
  <c r="AC70" i="23"/>
  <c r="AC69" i="23"/>
  <c r="AC68" i="23"/>
  <c r="AC67" i="23"/>
  <c r="AC66" i="23"/>
  <c r="AC65" i="23"/>
  <c r="AC64" i="23"/>
  <c r="AC63" i="23"/>
  <c r="AC62" i="23"/>
  <c r="AC61" i="23"/>
  <c r="AC60" i="23"/>
  <c r="AC59" i="23"/>
  <c r="AC58" i="23"/>
  <c r="AC57" i="23"/>
  <c r="AC56" i="23"/>
  <c r="AC55" i="23"/>
  <c r="AC54" i="23"/>
  <c r="AC53" i="23"/>
  <c r="AC52" i="23"/>
  <c r="AC51" i="23"/>
  <c r="AC50" i="23"/>
  <c r="AC49" i="23"/>
  <c r="AC48" i="23"/>
  <c r="AC47" i="23"/>
  <c r="AC46" i="23"/>
  <c r="AC45" i="23"/>
  <c r="AC44" i="23"/>
  <c r="AC43" i="23"/>
  <c r="AC42" i="23"/>
  <c r="AC41" i="23"/>
  <c r="AC40" i="23"/>
  <c r="AC39" i="23"/>
  <c r="AC38" i="23"/>
  <c r="AC37" i="23"/>
  <c r="AC36" i="23"/>
  <c r="AC35" i="23"/>
  <c r="AC34" i="23"/>
  <c r="AC33" i="23"/>
  <c r="AC32" i="23"/>
  <c r="AC31" i="23"/>
  <c r="AC30" i="23"/>
  <c r="AC29" i="23"/>
  <c r="AC28" i="23"/>
  <c r="AC27" i="23"/>
  <c r="AC26" i="23"/>
  <c r="AC25" i="23"/>
  <c r="AC24" i="23"/>
  <c r="AC23" i="23"/>
  <c r="AC22" i="23"/>
  <c r="AC21" i="23"/>
  <c r="AC20" i="23"/>
  <c r="AC19" i="23"/>
  <c r="AC18" i="23"/>
  <c r="AC17" i="23"/>
  <c r="AC16" i="23"/>
  <c r="AC15" i="23"/>
  <c r="AC14" i="23"/>
  <c r="AC13" i="23"/>
  <c r="AC12" i="23"/>
  <c r="AC11" i="23"/>
  <c r="AC10" i="23"/>
  <c r="AC9" i="23"/>
  <c r="AC8" i="23"/>
  <c r="AC7" i="23"/>
  <c r="AC6" i="23"/>
  <c r="AC5" i="23"/>
  <c r="AC4" i="23"/>
  <c r="AC3" i="23"/>
  <c r="AC102" i="22"/>
  <c r="AC101" i="22"/>
  <c r="AC100" i="22"/>
  <c r="AC99" i="22"/>
  <c r="AC98" i="22"/>
  <c r="AC97" i="22"/>
  <c r="AC96" i="22"/>
  <c r="AC95" i="22"/>
  <c r="AC94" i="22"/>
  <c r="AC93" i="22"/>
  <c r="AC92" i="22"/>
  <c r="AC91" i="22"/>
  <c r="AC90" i="22"/>
  <c r="AC89" i="22"/>
  <c r="AC88" i="22"/>
  <c r="AC87" i="22"/>
  <c r="AC86" i="22"/>
  <c r="AC85" i="22"/>
  <c r="AC84" i="22"/>
  <c r="AC83" i="22"/>
  <c r="AC82" i="22"/>
  <c r="AC81" i="22"/>
  <c r="AC80" i="22"/>
  <c r="AC79" i="22"/>
  <c r="AC78" i="22"/>
  <c r="AC77" i="22"/>
  <c r="AC76" i="22"/>
  <c r="AC75" i="22"/>
  <c r="AC74" i="22"/>
  <c r="AC73" i="22"/>
  <c r="AC72" i="22"/>
  <c r="AC71" i="22"/>
  <c r="AC70" i="22"/>
  <c r="AC69" i="22"/>
  <c r="AC68" i="22"/>
  <c r="AC67" i="22"/>
  <c r="AC66" i="22"/>
  <c r="AC65" i="22"/>
  <c r="AC64" i="22"/>
  <c r="AC63" i="22"/>
  <c r="AC62" i="22"/>
  <c r="AC61" i="22"/>
  <c r="AC60" i="22"/>
  <c r="AC59" i="22"/>
  <c r="AC58" i="22"/>
  <c r="AC57" i="22"/>
  <c r="AC56" i="22"/>
  <c r="AC55" i="22"/>
  <c r="AC54" i="22"/>
  <c r="AC53" i="22"/>
  <c r="AC52" i="22"/>
  <c r="AC51" i="22"/>
  <c r="AC50" i="22"/>
  <c r="AC49" i="22"/>
  <c r="AC48" i="22"/>
  <c r="AC47" i="22"/>
  <c r="AC46" i="22"/>
  <c r="AC45" i="22"/>
  <c r="AC44" i="22"/>
  <c r="AC43" i="22"/>
  <c r="AC42" i="22"/>
  <c r="AC41" i="22"/>
  <c r="AC40" i="22"/>
  <c r="AC39" i="22"/>
  <c r="AC38" i="22"/>
  <c r="AC37" i="22"/>
  <c r="AC36" i="22"/>
  <c r="AC35" i="22"/>
  <c r="AC34" i="22"/>
  <c r="AC33" i="22"/>
  <c r="AC32" i="22"/>
  <c r="AC31" i="22"/>
  <c r="AC30" i="22"/>
  <c r="AC29" i="22"/>
  <c r="AC28" i="22"/>
  <c r="AC27" i="22"/>
  <c r="AC26" i="22"/>
  <c r="AC25" i="22"/>
  <c r="AC24" i="22"/>
  <c r="AC23" i="22"/>
  <c r="AC22" i="22"/>
  <c r="AC21" i="22"/>
  <c r="AC20" i="22"/>
  <c r="AC19" i="22"/>
  <c r="AC18" i="22"/>
  <c r="AC17" i="22"/>
  <c r="AC16" i="22"/>
  <c r="AC15" i="22"/>
  <c r="AC14" i="22"/>
  <c r="AC13" i="22"/>
  <c r="AC12" i="22"/>
  <c r="AC11" i="22"/>
  <c r="AC10" i="22"/>
  <c r="AC9" i="22"/>
  <c r="AC8" i="22"/>
  <c r="AC7" i="22"/>
  <c r="AC6" i="22"/>
  <c r="AC5" i="22"/>
  <c r="AC4" i="22"/>
  <c r="AC3" i="22"/>
  <c r="AC102" i="21"/>
  <c r="AC101" i="21"/>
  <c r="AC100" i="21"/>
  <c r="AC99" i="21"/>
  <c r="AC98" i="21"/>
  <c r="AC97" i="21"/>
  <c r="AC96" i="21"/>
  <c r="AC95" i="21"/>
  <c r="AC94" i="21"/>
  <c r="AC93" i="21"/>
  <c r="AC92" i="21"/>
  <c r="AC91" i="21"/>
  <c r="AC90" i="21"/>
  <c r="AC89" i="21"/>
  <c r="AC88" i="21"/>
  <c r="AC87" i="21"/>
  <c r="AC86" i="21"/>
  <c r="AC85" i="21"/>
  <c r="AC84" i="21"/>
  <c r="AC83" i="21"/>
  <c r="AC82" i="21"/>
  <c r="AC81" i="21"/>
  <c r="AC80" i="21"/>
  <c r="AC79" i="21"/>
  <c r="AC78" i="21"/>
  <c r="AC77" i="21"/>
  <c r="AC76" i="21"/>
  <c r="AC75" i="21"/>
  <c r="AC74" i="21"/>
  <c r="AC73" i="21"/>
  <c r="AC72" i="21"/>
  <c r="AC71" i="21"/>
  <c r="AC70" i="21"/>
  <c r="AC69" i="21"/>
  <c r="AC68" i="21"/>
  <c r="AC67" i="21"/>
  <c r="AC66" i="21"/>
  <c r="AC65" i="21"/>
  <c r="AC64" i="21"/>
  <c r="AC63" i="21"/>
  <c r="AC62" i="21"/>
  <c r="AC61" i="21"/>
  <c r="AC60" i="21"/>
  <c r="AC59" i="21"/>
  <c r="AC58" i="21"/>
  <c r="AC57" i="21"/>
  <c r="AC56" i="21"/>
  <c r="AC55" i="21"/>
  <c r="AC54" i="21"/>
  <c r="AC53" i="21"/>
  <c r="AC52" i="21"/>
  <c r="AC51" i="21"/>
  <c r="AC50" i="21"/>
  <c r="AC49" i="21"/>
  <c r="AC48" i="21"/>
  <c r="AC47" i="21"/>
  <c r="AC46" i="21"/>
  <c r="AC45" i="21"/>
  <c r="AC44" i="21"/>
  <c r="AC43" i="21"/>
  <c r="AC42" i="21"/>
  <c r="AC41" i="21"/>
  <c r="AC40" i="21"/>
  <c r="AC39" i="21"/>
  <c r="AC38" i="21"/>
  <c r="AC37" i="21"/>
  <c r="AC36" i="21"/>
  <c r="AC35" i="21"/>
  <c r="AC34" i="21"/>
  <c r="AC33" i="21"/>
  <c r="AC32" i="21"/>
  <c r="AC31" i="21"/>
  <c r="AC30" i="21"/>
  <c r="AC29" i="21"/>
  <c r="AC28" i="21"/>
  <c r="AC27" i="21"/>
  <c r="AC26" i="21"/>
  <c r="AC25" i="21"/>
  <c r="AC24" i="21"/>
  <c r="AC23" i="21"/>
  <c r="AC22" i="21"/>
  <c r="AC21" i="21"/>
  <c r="AC20" i="21"/>
  <c r="AC19" i="21"/>
  <c r="AC18" i="21"/>
  <c r="AC17" i="21"/>
  <c r="AC16" i="21"/>
  <c r="AC15" i="21"/>
  <c r="AC14" i="21"/>
  <c r="AC13" i="21"/>
  <c r="AC12" i="21"/>
  <c r="AC11" i="21"/>
  <c r="AC10" i="21"/>
  <c r="AC9" i="21"/>
  <c r="AC8" i="21"/>
  <c r="AC7" i="21"/>
  <c r="AC6" i="21"/>
  <c r="AC5" i="21"/>
  <c r="AC4" i="21"/>
  <c r="AC3" i="21"/>
  <c r="AC102" i="20"/>
  <c r="AC101" i="20"/>
  <c r="AC100" i="20"/>
  <c r="AC99" i="20"/>
  <c r="AC98" i="20"/>
  <c r="AC97" i="20"/>
  <c r="AC96" i="20"/>
  <c r="AC95" i="20"/>
  <c r="AC94" i="20"/>
  <c r="AC93" i="20"/>
  <c r="AC92" i="20"/>
  <c r="AC91" i="20"/>
  <c r="AC90" i="20"/>
  <c r="AC89" i="20"/>
  <c r="AC88" i="20"/>
  <c r="AC87" i="20"/>
  <c r="AC86" i="20"/>
  <c r="AC85" i="20"/>
  <c r="AC84" i="20"/>
  <c r="AC83" i="20"/>
  <c r="AC82" i="20"/>
  <c r="AC81" i="20"/>
  <c r="AC80" i="20"/>
  <c r="AC79" i="20"/>
  <c r="AC78" i="20"/>
  <c r="AC77" i="20"/>
  <c r="AC76" i="20"/>
  <c r="AC75" i="20"/>
  <c r="AC74" i="20"/>
  <c r="AC73" i="20"/>
  <c r="AC72" i="20"/>
  <c r="AC71" i="20"/>
  <c r="AC70" i="20"/>
  <c r="AC69" i="20"/>
  <c r="AC68" i="20"/>
  <c r="AC67" i="20"/>
  <c r="AC66" i="20"/>
  <c r="AC65" i="20"/>
  <c r="AC64" i="20"/>
  <c r="AC63" i="20"/>
  <c r="AC62" i="20"/>
  <c r="AC61" i="20"/>
  <c r="AC60" i="20"/>
  <c r="AC59" i="20"/>
  <c r="AC58" i="20"/>
  <c r="AC57" i="20"/>
  <c r="AC56" i="20"/>
  <c r="AC55" i="20"/>
  <c r="AC54" i="20"/>
  <c r="AC53" i="20"/>
  <c r="AC52" i="20"/>
  <c r="AC51" i="20"/>
  <c r="AC50" i="20"/>
  <c r="AC49" i="20"/>
  <c r="AC48" i="20"/>
  <c r="AC47" i="20"/>
  <c r="AC46" i="20"/>
  <c r="AC45" i="20"/>
  <c r="AC44" i="20"/>
  <c r="AC43" i="20"/>
  <c r="AC42" i="20"/>
  <c r="AC41" i="20"/>
  <c r="AC40" i="20"/>
  <c r="AC39" i="20"/>
  <c r="AC38" i="20"/>
  <c r="AC37" i="20"/>
  <c r="AC36" i="20"/>
  <c r="AC35" i="20"/>
  <c r="AC34" i="20"/>
  <c r="AC33" i="20"/>
  <c r="AC32" i="20"/>
  <c r="AC31" i="20"/>
  <c r="AC30" i="20"/>
  <c r="AC29" i="20"/>
  <c r="AC28" i="20"/>
  <c r="AC27" i="20"/>
  <c r="AC26" i="20"/>
  <c r="AC25" i="20"/>
  <c r="AC24" i="20"/>
  <c r="AC23" i="20"/>
  <c r="AC22" i="20"/>
  <c r="AC21" i="20"/>
  <c r="AC20" i="20"/>
  <c r="AC19" i="20"/>
  <c r="AC18" i="20"/>
  <c r="AC17" i="20"/>
  <c r="AC16" i="20"/>
  <c r="AC15" i="20"/>
  <c r="AC14" i="20"/>
  <c r="AC13" i="20"/>
  <c r="AC12" i="20"/>
  <c r="AC11" i="20"/>
  <c r="AC10" i="20"/>
  <c r="AC9" i="20"/>
  <c r="AC8" i="20"/>
  <c r="AC7" i="20"/>
  <c r="AC6" i="20"/>
  <c r="AC5" i="20"/>
  <c r="AC4" i="20"/>
  <c r="AC3" i="20"/>
  <c r="AC102" i="19"/>
  <c r="AC101" i="19"/>
  <c r="AC100" i="19"/>
  <c r="AC99" i="19"/>
  <c r="AC98" i="19"/>
  <c r="AC97" i="19"/>
  <c r="AC96" i="19"/>
  <c r="AC95" i="19"/>
  <c r="AC94" i="19"/>
  <c r="AC93" i="19"/>
  <c r="AC92" i="19"/>
  <c r="AC91" i="19"/>
  <c r="AC90" i="19"/>
  <c r="AC89" i="19"/>
  <c r="AC88" i="19"/>
  <c r="AC87" i="19"/>
  <c r="AC86" i="19"/>
  <c r="AC85" i="19"/>
  <c r="AC84" i="19"/>
  <c r="AC83" i="19"/>
  <c r="AC82" i="19"/>
  <c r="AC81" i="19"/>
  <c r="AC80" i="19"/>
  <c r="AC79" i="19"/>
  <c r="AC78" i="19"/>
  <c r="AC77" i="19"/>
  <c r="AC76" i="19"/>
  <c r="AC75" i="19"/>
  <c r="AC74" i="19"/>
  <c r="AC73" i="19"/>
  <c r="AC72" i="19"/>
  <c r="AC71" i="19"/>
  <c r="AC70" i="19"/>
  <c r="AC69" i="19"/>
  <c r="AC68" i="19"/>
  <c r="AC67" i="19"/>
  <c r="AC66" i="19"/>
  <c r="AC65" i="19"/>
  <c r="AC64" i="19"/>
  <c r="AC63" i="19"/>
  <c r="AC62" i="19"/>
  <c r="AC61" i="19"/>
  <c r="AC60" i="19"/>
  <c r="AC59" i="19"/>
  <c r="AC58" i="19"/>
  <c r="AC57" i="19"/>
  <c r="AC56" i="19"/>
  <c r="AC55" i="19"/>
  <c r="AC54" i="19"/>
  <c r="AC53" i="19"/>
  <c r="AC52" i="19"/>
  <c r="AC51" i="19"/>
  <c r="AC50" i="19"/>
  <c r="AC49" i="19"/>
  <c r="AC48" i="19"/>
  <c r="AC47" i="19"/>
  <c r="AC46" i="19"/>
  <c r="AC45" i="19"/>
  <c r="AC44" i="19"/>
  <c r="AC43" i="19"/>
  <c r="AC42" i="19"/>
  <c r="AC41" i="19"/>
  <c r="AC40" i="19"/>
  <c r="AC39" i="19"/>
  <c r="AC38" i="19"/>
  <c r="AC37" i="19"/>
  <c r="AC36" i="19"/>
  <c r="AC35" i="19"/>
  <c r="AC34" i="19"/>
  <c r="AC33" i="19"/>
  <c r="AC32" i="19"/>
  <c r="AC31" i="19"/>
  <c r="AC30" i="19"/>
  <c r="AC29" i="19"/>
  <c r="AC28" i="19"/>
  <c r="AC27" i="19"/>
  <c r="AC26" i="19"/>
  <c r="AC25" i="19"/>
  <c r="AC24" i="19"/>
  <c r="AC23" i="19"/>
  <c r="AC22" i="19"/>
  <c r="AC21" i="19"/>
  <c r="AC20" i="19"/>
  <c r="AC19" i="19"/>
  <c r="AC18" i="19"/>
  <c r="AC17" i="19"/>
  <c r="AC16" i="19"/>
  <c r="AC15" i="19"/>
  <c r="AC14" i="19"/>
  <c r="AC13" i="19"/>
  <c r="AC12" i="19"/>
  <c r="AC11" i="19"/>
  <c r="AC10" i="19"/>
  <c r="AC9" i="19"/>
  <c r="AC8" i="19"/>
  <c r="AC7" i="19"/>
  <c r="AC6" i="19"/>
  <c r="AC5" i="19"/>
  <c r="AC4" i="19"/>
  <c r="AC3" i="19"/>
  <c r="AC102" i="18"/>
  <c r="AC101" i="18"/>
  <c r="AC100" i="18"/>
  <c r="AC99" i="18"/>
  <c r="AC98" i="18"/>
  <c r="AC97" i="18"/>
  <c r="AC96" i="18"/>
  <c r="AC95" i="18"/>
  <c r="AC94" i="18"/>
  <c r="AC93" i="18"/>
  <c r="AC92" i="18"/>
  <c r="AC91" i="18"/>
  <c r="AC90" i="18"/>
  <c r="AC89" i="18"/>
  <c r="AC88" i="18"/>
  <c r="AC87" i="18"/>
  <c r="AC86" i="18"/>
  <c r="AC85" i="18"/>
  <c r="AC84" i="18"/>
  <c r="AC83" i="18"/>
  <c r="AC82" i="18"/>
  <c r="AC81" i="18"/>
  <c r="AC80" i="18"/>
  <c r="AC79" i="18"/>
  <c r="AC78" i="18"/>
  <c r="AC77" i="18"/>
  <c r="AC76" i="18"/>
  <c r="AC75" i="18"/>
  <c r="AC74" i="18"/>
  <c r="AC73" i="18"/>
  <c r="AC72" i="18"/>
  <c r="AC71" i="18"/>
  <c r="AC70" i="18"/>
  <c r="AC69" i="18"/>
  <c r="AC68" i="18"/>
  <c r="AC67" i="18"/>
  <c r="AC66" i="18"/>
  <c r="AC65" i="18"/>
  <c r="AC64" i="18"/>
  <c r="AC63" i="18"/>
  <c r="AC62" i="18"/>
  <c r="AC61" i="18"/>
  <c r="AC60" i="18"/>
  <c r="AC59" i="18"/>
  <c r="AC58" i="18"/>
  <c r="AC57" i="18"/>
  <c r="AC56" i="18"/>
  <c r="AC55" i="18"/>
  <c r="AC54" i="18"/>
  <c r="AC53" i="18"/>
  <c r="AC52" i="18"/>
  <c r="AC51" i="18"/>
  <c r="AC50" i="18"/>
  <c r="AC49" i="18"/>
  <c r="AC48" i="18"/>
  <c r="AC47" i="18"/>
  <c r="AC46" i="18"/>
  <c r="AC45" i="18"/>
  <c r="AC44" i="18"/>
  <c r="AC43" i="18"/>
  <c r="AC42" i="18"/>
  <c r="AC41" i="18"/>
  <c r="AC40" i="18"/>
  <c r="AC39" i="18"/>
  <c r="AC38" i="18"/>
  <c r="AC37" i="18"/>
  <c r="AC36" i="18"/>
  <c r="AC35" i="18"/>
  <c r="AC34" i="18"/>
  <c r="AC33" i="18"/>
  <c r="AC32" i="18"/>
  <c r="AC31" i="18"/>
  <c r="AC30" i="18"/>
  <c r="AC29" i="18"/>
  <c r="AC28" i="18"/>
  <c r="AC27" i="18"/>
  <c r="AC26" i="18"/>
  <c r="AC25" i="18"/>
  <c r="AC24" i="18"/>
  <c r="AC23" i="18"/>
  <c r="AC22" i="18"/>
  <c r="AC21" i="18"/>
  <c r="AC20" i="18"/>
  <c r="AC19" i="18"/>
  <c r="AC18" i="18"/>
  <c r="AC17" i="18"/>
  <c r="AC16" i="18"/>
  <c r="AC15" i="18"/>
  <c r="AC14" i="18"/>
  <c r="AC13" i="18"/>
  <c r="AC12" i="18"/>
  <c r="AC11" i="18"/>
  <c r="AC10" i="18"/>
  <c r="AC9" i="18"/>
  <c r="AC8" i="18"/>
  <c r="AC7" i="18"/>
  <c r="AC6" i="18"/>
  <c r="AC5" i="18"/>
  <c r="AC4" i="18"/>
  <c r="AC3" i="18"/>
  <c r="AC102" i="17"/>
  <c r="AC101" i="17"/>
  <c r="AC100" i="17"/>
  <c r="AC99" i="17"/>
  <c r="AC98" i="17"/>
  <c r="AC97" i="17"/>
  <c r="AC96" i="17"/>
  <c r="AC95" i="17"/>
  <c r="AC94" i="17"/>
  <c r="AC93" i="17"/>
  <c r="AC92" i="17"/>
  <c r="AC91" i="17"/>
  <c r="AC90" i="17"/>
  <c r="AC89" i="17"/>
  <c r="AC88" i="17"/>
  <c r="AC87" i="17"/>
  <c r="AC86" i="17"/>
  <c r="AC85" i="17"/>
  <c r="AC84" i="17"/>
  <c r="AC83" i="17"/>
  <c r="AC82" i="17"/>
  <c r="AC81" i="17"/>
  <c r="AC80" i="17"/>
  <c r="AC79" i="17"/>
  <c r="AC78" i="17"/>
  <c r="AC77" i="17"/>
  <c r="AC76" i="17"/>
  <c r="AC75" i="17"/>
  <c r="AC74" i="17"/>
  <c r="AC73" i="17"/>
  <c r="AC72" i="17"/>
  <c r="AC71" i="17"/>
  <c r="AC70" i="17"/>
  <c r="AC69" i="17"/>
  <c r="AC68" i="17"/>
  <c r="AC67" i="17"/>
  <c r="AC66" i="17"/>
  <c r="AC65" i="17"/>
  <c r="AC64" i="17"/>
  <c r="AC63" i="17"/>
  <c r="AC62" i="17"/>
  <c r="AC61" i="17"/>
  <c r="AC60" i="17"/>
  <c r="AC59" i="17"/>
  <c r="AC58" i="17"/>
  <c r="AC57" i="17"/>
  <c r="AC56" i="17"/>
  <c r="AC55" i="17"/>
  <c r="AC54" i="17"/>
  <c r="AC53" i="17"/>
  <c r="AC52" i="17"/>
  <c r="AC51" i="17"/>
  <c r="AC50" i="17"/>
  <c r="AC49" i="17"/>
  <c r="AC48" i="17"/>
  <c r="AC47" i="17"/>
  <c r="AC46" i="17"/>
  <c r="AC45" i="17"/>
  <c r="AC44" i="17"/>
  <c r="AC43" i="17"/>
  <c r="AC42" i="17"/>
  <c r="AC41" i="17"/>
  <c r="AC40" i="17"/>
  <c r="AC39" i="17"/>
  <c r="AC38" i="17"/>
  <c r="AC37" i="17"/>
  <c r="AC36" i="17"/>
  <c r="AC35" i="17"/>
  <c r="AC34" i="17"/>
  <c r="AC33" i="17"/>
  <c r="AC32" i="17"/>
  <c r="AC31" i="17"/>
  <c r="AC30" i="17"/>
  <c r="AC29" i="17"/>
  <c r="AC28" i="17"/>
  <c r="AC27" i="17"/>
  <c r="AC26" i="17"/>
  <c r="AC25" i="17"/>
  <c r="AC24" i="17"/>
  <c r="AC23" i="17"/>
  <c r="AC22" i="17"/>
  <c r="AC21" i="17"/>
  <c r="AC20" i="17"/>
  <c r="AC19" i="17"/>
  <c r="AC18" i="17"/>
  <c r="AC17" i="17"/>
  <c r="AC16" i="17"/>
  <c r="AC15" i="17"/>
  <c r="AC14" i="17"/>
  <c r="AC13" i="17"/>
  <c r="AC12" i="17"/>
  <c r="AC11" i="17"/>
  <c r="AC10" i="17"/>
  <c r="AC9" i="17"/>
  <c r="AC8" i="17"/>
  <c r="AC7" i="17"/>
  <c r="AC6" i="17"/>
  <c r="AC5" i="17"/>
  <c r="AC4" i="17"/>
  <c r="AC3" i="17"/>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AC15" i="16"/>
  <c r="AC14" i="16"/>
  <c r="AC13" i="16"/>
  <c r="AC12" i="16"/>
  <c r="AC11" i="16"/>
  <c r="AC10" i="16"/>
  <c r="AC9" i="16"/>
  <c r="AC8" i="16"/>
  <c r="AC7" i="16"/>
  <c r="AC6" i="16"/>
  <c r="AC5" i="16"/>
  <c r="AC4" i="16"/>
  <c r="AC3" i="16"/>
  <c r="AC102" i="15" l="1"/>
  <c r="AC101" i="15"/>
  <c r="AC100" i="15"/>
  <c r="AC99" i="15"/>
  <c r="AC98" i="15"/>
  <c r="AC97" i="15"/>
  <c r="AC96" i="15"/>
  <c r="AC95" i="15"/>
  <c r="AC94" i="15"/>
  <c r="AC93" i="15"/>
  <c r="AC92" i="15"/>
  <c r="AC91" i="15"/>
  <c r="AC90" i="15"/>
  <c r="AC89" i="15"/>
  <c r="AC88" i="15"/>
  <c r="AC87" i="15"/>
  <c r="AC86" i="15"/>
  <c r="AC85" i="15"/>
  <c r="AC84" i="15"/>
  <c r="AC83" i="15"/>
  <c r="AC82" i="15"/>
  <c r="AC81" i="15"/>
  <c r="AC80" i="15"/>
  <c r="AC79" i="15"/>
  <c r="AC78" i="15"/>
  <c r="AC77" i="15"/>
  <c r="AC76" i="15"/>
  <c r="AC75" i="15"/>
  <c r="AC74" i="15"/>
  <c r="AC73" i="15"/>
  <c r="AC72" i="15"/>
  <c r="AC71" i="15"/>
  <c r="AC70" i="15"/>
  <c r="AC69" i="15"/>
  <c r="AC68" i="15"/>
  <c r="AC67" i="15"/>
  <c r="AC66" i="15"/>
  <c r="AC65" i="15"/>
  <c r="AC64" i="15"/>
  <c r="AC63" i="15"/>
  <c r="AC62" i="15"/>
  <c r="AC61" i="15"/>
  <c r="AC60" i="15"/>
  <c r="AC59" i="15"/>
  <c r="AC58" i="15"/>
  <c r="AC57" i="15"/>
  <c r="AC56" i="15"/>
  <c r="AC55" i="15"/>
  <c r="AC54" i="15"/>
  <c r="AC53" i="15"/>
  <c r="AC52" i="15"/>
  <c r="AC51" i="15"/>
  <c r="AC50" i="15"/>
  <c r="AC49" i="15"/>
  <c r="AC48" i="15"/>
  <c r="AC47" i="15"/>
  <c r="AC46" i="15"/>
  <c r="AC45" i="15"/>
  <c r="AC44" i="15"/>
  <c r="AC43" i="15"/>
  <c r="AC42" i="15"/>
  <c r="AC41" i="15"/>
  <c r="AC40" i="15"/>
  <c r="AC39" i="15"/>
  <c r="AC38" i="15"/>
  <c r="AC37" i="15"/>
  <c r="AC36" i="15"/>
  <c r="AC35" i="15"/>
  <c r="AC34" i="15"/>
  <c r="AC33" i="15"/>
  <c r="AC32" i="15"/>
  <c r="AC31" i="15"/>
  <c r="AC30" i="15"/>
  <c r="AC29" i="15"/>
  <c r="AC28" i="15"/>
  <c r="AC27" i="15"/>
  <c r="AC26" i="15"/>
  <c r="AC25" i="15"/>
  <c r="AC24" i="15"/>
  <c r="AC23" i="15"/>
  <c r="AC22" i="15"/>
  <c r="AC21" i="15"/>
  <c r="AC20" i="15"/>
  <c r="AC19" i="15"/>
  <c r="AC18" i="15"/>
  <c r="AC17" i="15"/>
  <c r="AC16" i="15"/>
  <c r="AC15" i="15"/>
  <c r="AC14" i="15"/>
  <c r="AC13" i="15"/>
  <c r="AC12" i="15"/>
  <c r="AC11" i="15"/>
  <c r="AC10" i="15"/>
  <c r="AC9" i="15"/>
  <c r="AC8" i="15"/>
  <c r="AC7" i="15"/>
  <c r="AC6" i="15"/>
  <c r="AC5" i="15"/>
  <c r="AC4" i="15"/>
  <c r="AC3" i="15"/>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C12" i="14"/>
  <c r="AC11" i="14"/>
  <c r="AC10" i="14"/>
  <c r="AC9" i="14"/>
  <c r="AC8" i="14"/>
  <c r="AC7" i="14"/>
  <c r="AC6" i="14"/>
  <c r="AC5" i="14"/>
  <c r="AC4" i="14"/>
  <c r="AC3" i="14"/>
  <c r="AC4" i="7" l="1"/>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3" i="10"/>
  <c r="B3" i="10"/>
  <c r="C3" i="10"/>
  <c r="D3" i="10"/>
  <c r="E3" i="10"/>
  <c r="F3" i="10"/>
  <c r="G3" i="10"/>
  <c r="H3" i="10"/>
  <c r="I3" i="10"/>
  <c r="J3" i="10"/>
  <c r="K3" i="10"/>
  <c r="L3" i="10"/>
  <c r="M3" i="10"/>
  <c r="N3" i="10"/>
  <c r="O3" i="10"/>
  <c r="P3" i="10"/>
  <c r="Q3" i="10"/>
  <c r="R3" i="10"/>
  <c r="S3" i="10"/>
  <c r="T3" i="10"/>
  <c r="U3" i="10"/>
  <c r="V3" i="10"/>
  <c r="W3" i="10"/>
  <c r="X3" i="10"/>
  <c r="Z3" i="10"/>
  <c r="AA3" i="10"/>
  <c r="AB3" i="10"/>
  <c r="AC3" i="10"/>
  <c r="AD3" i="10"/>
  <c r="AE3" i="10"/>
  <c r="A4" i="10"/>
  <c r="B4" i="10"/>
  <c r="C4" i="10"/>
  <c r="D4" i="10"/>
  <c r="E4" i="10"/>
  <c r="F4" i="10"/>
  <c r="G4" i="10"/>
  <c r="H4" i="10"/>
  <c r="I4" i="10"/>
  <c r="J4" i="10"/>
  <c r="K4" i="10"/>
  <c r="L4" i="10"/>
  <c r="M4" i="10"/>
  <c r="N4" i="10"/>
  <c r="O4" i="10"/>
  <c r="P4" i="10"/>
  <c r="Q4" i="10"/>
  <c r="R4" i="10"/>
  <c r="S4" i="10"/>
  <c r="T4" i="10"/>
  <c r="U4" i="10"/>
  <c r="V4" i="10"/>
  <c r="W4" i="10"/>
  <c r="X4" i="10"/>
  <c r="Z4" i="10"/>
  <c r="AA4" i="10"/>
  <c r="AB4" i="10"/>
  <c r="AC4" i="10"/>
  <c r="AD4" i="10"/>
  <c r="AE4" i="10"/>
  <c r="A5" i="10"/>
  <c r="B5" i="10"/>
  <c r="C5" i="10"/>
  <c r="D5" i="10"/>
  <c r="E5" i="10"/>
  <c r="F5" i="10"/>
  <c r="G5" i="10"/>
  <c r="H5" i="10"/>
  <c r="I5" i="10"/>
  <c r="J5" i="10"/>
  <c r="K5" i="10"/>
  <c r="L5" i="10"/>
  <c r="M5" i="10"/>
  <c r="N5" i="10"/>
  <c r="O5" i="10"/>
  <c r="P5" i="10"/>
  <c r="Q5" i="10"/>
  <c r="R5" i="10"/>
  <c r="S5" i="10"/>
  <c r="T5" i="10"/>
  <c r="U5" i="10"/>
  <c r="V5" i="10"/>
  <c r="W5" i="10"/>
  <c r="X5" i="10"/>
  <c r="Z5" i="10"/>
  <c r="AA5" i="10"/>
  <c r="AB5" i="10"/>
  <c r="AC5" i="10"/>
  <c r="AD5" i="10"/>
  <c r="AE5" i="10"/>
  <c r="A6" i="10"/>
  <c r="B6" i="10"/>
  <c r="C6" i="10"/>
  <c r="D6" i="10"/>
  <c r="E6" i="10"/>
  <c r="F6" i="10"/>
  <c r="G6" i="10"/>
  <c r="H6" i="10"/>
  <c r="I6" i="10"/>
  <c r="J6" i="10"/>
  <c r="K6" i="10"/>
  <c r="L6" i="10"/>
  <c r="M6" i="10"/>
  <c r="N6" i="10"/>
  <c r="O6" i="10"/>
  <c r="P6" i="10"/>
  <c r="Q6" i="10"/>
  <c r="R6" i="10"/>
  <c r="S6" i="10"/>
  <c r="T6" i="10"/>
  <c r="U6" i="10"/>
  <c r="V6" i="10"/>
  <c r="W6" i="10"/>
  <c r="X6" i="10"/>
  <c r="Z6" i="10"/>
  <c r="AA6" i="10"/>
  <c r="AB6" i="10"/>
  <c r="AC6" i="10"/>
  <c r="AD6" i="10"/>
  <c r="AE6" i="10"/>
  <c r="A7" i="10"/>
  <c r="B7" i="10"/>
  <c r="C7" i="10"/>
  <c r="D7" i="10"/>
  <c r="E7" i="10"/>
  <c r="F7" i="10"/>
  <c r="G7" i="10"/>
  <c r="H7" i="10"/>
  <c r="I7" i="10"/>
  <c r="J7" i="10"/>
  <c r="K7" i="10"/>
  <c r="L7" i="10"/>
  <c r="M7" i="10"/>
  <c r="N7" i="10"/>
  <c r="O7" i="10"/>
  <c r="P7" i="10"/>
  <c r="Q7" i="10"/>
  <c r="R7" i="10"/>
  <c r="S7" i="10"/>
  <c r="T7" i="10"/>
  <c r="U7" i="10"/>
  <c r="V7" i="10"/>
  <c r="W7" i="10"/>
  <c r="X7" i="10"/>
  <c r="Z7" i="10"/>
  <c r="AA7" i="10"/>
  <c r="AB7" i="10"/>
  <c r="AC7" i="10"/>
  <c r="AD7" i="10"/>
  <c r="AE7" i="10"/>
  <c r="A8" i="10"/>
  <c r="B8" i="10"/>
  <c r="C8" i="10"/>
  <c r="D8" i="10"/>
  <c r="E8" i="10"/>
  <c r="F8" i="10"/>
  <c r="G8" i="10"/>
  <c r="H8" i="10"/>
  <c r="I8" i="10"/>
  <c r="J8" i="10"/>
  <c r="K8" i="10"/>
  <c r="L8" i="10"/>
  <c r="M8" i="10"/>
  <c r="N8" i="10"/>
  <c r="O8" i="10"/>
  <c r="P8" i="10"/>
  <c r="Q8" i="10"/>
  <c r="R8" i="10"/>
  <c r="S8" i="10"/>
  <c r="T8" i="10"/>
  <c r="U8" i="10"/>
  <c r="V8" i="10"/>
  <c r="W8" i="10"/>
  <c r="X8" i="10"/>
  <c r="Z8" i="10"/>
  <c r="AA8" i="10"/>
  <c r="AB8" i="10"/>
  <c r="AC8" i="10"/>
  <c r="AD8" i="10"/>
  <c r="AE8" i="10"/>
  <c r="A9" i="10"/>
  <c r="B9" i="10"/>
  <c r="C9" i="10"/>
  <c r="D9" i="10"/>
  <c r="E9" i="10"/>
  <c r="F9" i="10"/>
  <c r="G9" i="10"/>
  <c r="H9" i="10"/>
  <c r="I9" i="10"/>
  <c r="J9" i="10"/>
  <c r="K9" i="10"/>
  <c r="L9" i="10"/>
  <c r="M9" i="10"/>
  <c r="N9" i="10"/>
  <c r="O9" i="10"/>
  <c r="P9" i="10"/>
  <c r="Q9" i="10"/>
  <c r="R9" i="10"/>
  <c r="S9" i="10"/>
  <c r="T9" i="10"/>
  <c r="U9" i="10"/>
  <c r="V9" i="10"/>
  <c r="W9" i="10"/>
  <c r="X9" i="10"/>
  <c r="Z9" i="10"/>
  <c r="AA9" i="10"/>
  <c r="AB9" i="10"/>
  <c r="AC9" i="10"/>
  <c r="AD9" i="10"/>
  <c r="AE9" i="10"/>
  <c r="A10" i="10"/>
  <c r="B10" i="10"/>
  <c r="C10" i="10"/>
  <c r="D10" i="10"/>
  <c r="E10" i="10"/>
  <c r="F10" i="10"/>
  <c r="G10" i="10"/>
  <c r="H10" i="10"/>
  <c r="I10" i="10"/>
  <c r="J10" i="10"/>
  <c r="K10" i="10"/>
  <c r="L10" i="10"/>
  <c r="M10" i="10"/>
  <c r="N10" i="10"/>
  <c r="O10" i="10"/>
  <c r="P10" i="10"/>
  <c r="Q10" i="10"/>
  <c r="R10" i="10"/>
  <c r="S10" i="10"/>
  <c r="T10" i="10"/>
  <c r="U10" i="10"/>
  <c r="V10" i="10"/>
  <c r="W10" i="10"/>
  <c r="X10" i="10"/>
  <c r="Z10" i="10"/>
  <c r="AA10" i="10"/>
  <c r="AB10" i="10"/>
  <c r="AC10" i="10"/>
  <c r="AD10" i="10"/>
  <c r="AE10" i="10"/>
  <c r="A11" i="10"/>
  <c r="B11" i="10"/>
  <c r="C11" i="10"/>
  <c r="D11" i="10"/>
  <c r="E11" i="10"/>
  <c r="F11" i="10"/>
  <c r="G11" i="10"/>
  <c r="H11" i="10"/>
  <c r="I11" i="10"/>
  <c r="J11" i="10"/>
  <c r="K11" i="10"/>
  <c r="L11" i="10"/>
  <c r="M11" i="10"/>
  <c r="N11" i="10"/>
  <c r="O11" i="10"/>
  <c r="P11" i="10"/>
  <c r="Q11" i="10"/>
  <c r="R11" i="10"/>
  <c r="S11" i="10"/>
  <c r="T11" i="10"/>
  <c r="U11" i="10"/>
  <c r="V11" i="10"/>
  <c r="W11" i="10"/>
  <c r="X11" i="10"/>
  <c r="Z11" i="10"/>
  <c r="AA11" i="10"/>
  <c r="AB11" i="10"/>
  <c r="AC11" i="10"/>
  <c r="AD11" i="10"/>
  <c r="AE11" i="10"/>
  <c r="A12" i="10"/>
  <c r="B12" i="10"/>
  <c r="C12" i="10"/>
  <c r="D12" i="10"/>
  <c r="E12" i="10"/>
  <c r="F12" i="10"/>
  <c r="G12" i="10"/>
  <c r="H12" i="10"/>
  <c r="I12" i="10"/>
  <c r="J12" i="10"/>
  <c r="K12" i="10"/>
  <c r="L12" i="10"/>
  <c r="M12" i="10"/>
  <c r="N12" i="10"/>
  <c r="O12" i="10"/>
  <c r="P12" i="10"/>
  <c r="Q12" i="10"/>
  <c r="R12" i="10"/>
  <c r="S12" i="10"/>
  <c r="T12" i="10"/>
  <c r="U12" i="10"/>
  <c r="V12" i="10"/>
  <c r="W12" i="10"/>
  <c r="X12" i="10"/>
  <c r="Z12" i="10"/>
  <c r="AA12" i="10"/>
  <c r="AB12" i="10"/>
  <c r="AC12" i="10"/>
  <c r="AD12" i="10"/>
  <c r="AE12" i="10"/>
  <c r="A13" i="10"/>
  <c r="B13" i="10"/>
  <c r="C13" i="10"/>
  <c r="D13" i="10"/>
  <c r="E13" i="10"/>
  <c r="F13" i="10"/>
  <c r="G13" i="10"/>
  <c r="H13" i="10"/>
  <c r="I13" i="10"/>
  <c r="J13" i="10"/>
  <c r="K13" i="10"/>
  <c r="L13" i="10"/>
  <c r="M13" i="10"/>
  <c r="N13" i="10"/>
  <c r="O13" i="10"/>
  <c r="P13" i="10"/>
  <c r="Q13" i="10"/>
  <c r="R13" i="10"/>
  <c r="S13" i="10"/>
  <c r="T13" i="10"/>
  <c r="U13" i="10"/>
  <c r="V13" i="10"/>
  <c r="W13" i="10"/>
  <c r="X13" i="10"/>
  <c r="Z13" i="10"/>
  <c r="AA13" i="10"/>
  <c r="AB13" i="10"/>
  <c r="AC13" i="10"/>
  <c r="AD13" i="10"/>
  <c r="AE13" i="10"/>
  <c r="A14" i="10"/>
  <c r="B14" i="10"/>
  <c r="C14" i="10"/>
  <c r="D14" i="10"/>
  <c r="E14" i="10"/>
  <c r="F14" i="10"/>
  <c r="G14" i="10"/>
  <c r="H14" i="10"/>
  <c r="I14" i="10"/>
  <c r="J14" i="10"/>
  <c r="K14" i="10"/>
  <c r="L14" i="10"/>
  <c r="M14" i="10"/>
  <c r="N14" i="10"/>
  <c r="O14" i="10"/>
  <c r="P14" i="10"/>
  <c r="Q14" i="10"/>
  <c r="R14" i="10"/>
  <c r="S14" i="10"/>
  <c r="T14" i="10"/>
  <c r="U14" i="10"/>
  <c r="V14" i="10"/>
  <c r="W14" i="10"/>
  <c r="X14" i="10"/>
  <c r="Z14" i="10"/>
  <c r="AA14" i="10"/>
  <c r="AB14" i="10"/>
  <c r="AC14" i="10"/>
  <c r="AD14" i="10"/>
  <c r="AE14" i="10"/>
  <c r="A15" i="10"/>
  <c r="B15" i="10"/>
  <c r="C15" i="10"/>
  <c r="D15" i="10"/>
  <c r="E15" i="10"/>
  <c r="F15" i="10"/>
  <c r="G15" i="10"/>
  <c r="H15" i="10"/>
  <c r="I15" i="10"/>
  <c r="J15" i="10"/>
  <c r="K15" i="10"/>
  <c r="L15" i="10"/>
  <c r="M15" i="10"/>
  <c r="N15" i="10"/>
  <c r="O15" i="10"/>
  <c r="P15" i="10"/>
  <c r="Q15" i="10"/>
  <c r="R15" i="10"/>
  <c r="S15" i="10"/>
  <c r="T15" i="10"/>
  <c r="U15" i="10"/>
  <c r="V15" i="10"/>
  <c r="W15" i="10"/>
  <c r="X15" i="10"/>
  <c r="Z15" i="10"/>
  <c r="AA15" i="10"/>
  <c r="AB15" i="10"/>
  <c r="AC15" i="10"/>
  <c r="AD15" i="10"/>
  <c r="AE15" i="10"/>
  <c r="A16" i="10"/>
  <c r="B16" i="10"/>
  <c r="C16" i="10"/>
  <c r="D16" i="10"/>
  <c r="E16" i="10"/>
  <c r="F16" i="10"/>
  <c r="G16" i="10"/>
  <c r="H16" i="10"/>
  <c r="I16" i="10"/>
  <c r="J16" i="10"/>
  <c r="K16" i="10"/>
  <c r="L16" i="10"/>
  <c r="M16" i="10"/>
  <c r="N16" i="10"/>
  <c r="O16" i="10"/>
  <c r="P16" i="10"/>
  <c r="Q16" i="10"/>
  <c r="R16" i="10"/>
  <c r="S16" i="10"/>
  <c r="T16" i="10"/>
  <c r="U16" i="10"/>
  <c r="V16" i="10"/>
  <c r="W16" i="10"/>
  <c r="X16" i="10"/>
  <c r="Z16" i="10"/>
  <c r="AA16" i="10"/>
  <c r="AB16" i="10"/>
  <c r="AC16" i="10"/>
  <c r="AD16" i="10"/>
  <c r="AE16" i="10"/>
  <c r="A17" i="10"/>
  <c r="B17" i="10"/>
  <c r="C17" i="10"/>
  <c r="D17" i="10"/>
  <c r="E17" i="10"/>
  <c r="F17" i="10"/>
  <c r="G17" i="10"/>
  <c r="H17" i="10"/>
  <c r="I17" i="10"/>
  <c r="J17" i="10"/>
  <c r="K17" i="10"/>
  <c r="L17" i="10"/>
  <c r="M17" i="10"/>
  <c r="N17" i="10"/>
  <c r="O17" i="10"/>
  <c r="P17" i="10"/>
  <c r="Q17" i="10"/>
  <c r="R17" i="10"/>
  <c r="S17" i="10"/>
  <c r="T17" i="10"/>
  <c r="U17" i="10"/>
  <c r="V17" i="10"/>
  <c r="W17" i="10"/>
  <c r="X17" i="10"/>
  <c r="Z17" i="10"/>
  <c r="AA17" i="10"/>
  <c r="AB17" i="10"/>
  <c r="AC17" i="10"/>
  <c r="AD17" i="10"/>
  <c r="AE17" i="10"/>
  <c r="A18" i="10"/>
  <c r="B18" i="10"/>
  <c r="C18" i="10"/>
  <c r="D18" i="10"/>
  <c r="E18" i="10"/>
  <c r="F18" i="10"/>
  <c r="G18" i="10"/>
  <c r="H18" i="10"/>
  <c r="I18" i="10"/>
  <c r="J18" i="10"/>
  <c r="K18" i="10"/>
  <c r="L18" i="10"/>
  <c r="M18" i="10"/>
  <c r="N18" i="10"/>
  <c r="O18" i="10"/>
  <c r="P18" i="10"/>
  <c r="Q18" i="10"/>
  <c r="R18" i="10"/>
  <c r="S18" i="10"/>
  <c r="T18" i="10"/>
  <c r="U18" i="10"/>
  <c r="V18" i="10"/>
  <c r="W18" i="10"/>
  <c r="X18" i="10"/>
  <c r="Z18" i="10"/>
  <c r="AA18" i="10"/>
  <c r="AB18" i="10"/>
  <c r="AC18" i="10"/>
  <c r="AD18" i="10"/>
  <c r="AE18" i="10"/>
  <c r="A19" i="10"/>
  <c r="B19" i="10"/>
  <c r="C19" i="10"/>
  <c r="D19" i="10"/>
  <c r="E19" i="10"/>
  <c r="F19" i="10"/>
  <c r="G19" i="10"/>
  <c r="H19" i="10"/>
  <c r="I19" i="10"/>
  <c r="J19" i="10"/>
  <c r="K19" i="10"/>
  <c r="L19" i="10"/>
  <c r="M19" i="10"/>
  <c r="N19" i="10"/>
  <c r="O19" i="10"/>
  <c r="P19" i="10"/>
  <c r="Q19" i="10"/>
  <c r="R19" i="10"/>
  <c r="S19" i="10"/>
  <c r="T19" i="10"/>
  <c r="U19" i="10"/>
  <c r="V19" i="10"/>
  <c r="W19" i="10"/>
  <c r="X19" i="10"/>
  <c r="Z19" i="10"/>
  <c r="AA19" i="10"/>
  <c r="AB19" i="10"/>
  <c r="AC19" i="10"/>
  <c r="AD19" i="10"/>
  <c r="AE19" i="10"/>
  <c r="A20" i="10"/>
  <c r="B20" i="10"/>
  <c r="C20" i="10"/>
  <c r="D20" i="10"/>
  <c r="E20" i="10"/>
  <c r="F20" i="10"/>
  <c r="G20" i="10"/>
  <c r="H20" i="10"/>
  <c r="I20" i="10"/>
  <c r="J20" i="10"/>
  <c r="K20" i="10"/>
  <c r="L20" i="10"/>
  <c r="M20" i="10"/>
  <c r="N20" i="10"/>
  <c r="O20" i="10"/>
  <c r="P20" i="10"/>
  <c r="Q20" i="10"/>
  <c r="R20" i="10"/>
  <c r="S20" i="10"/>
  <c r="T20" i="10"/>
  <c r="U20" i="10"/>
  <c r="V20" i="10"/>
  <c r="W20" i="10"/>
  <c r="X20" i="10"/>
  <c r="Z20" i="10"/>
  <c r="AA20" i="10"/>
  <c r="AB20" i="10"/>
  <c r="AC20" i="10"/>
  <c r="AD20" i="10"/>
  <c r="AE20" i="10"/>
  <c r="A21" i="10"/>
  <c r="B21" i="10"/>
  <c r="C21" i="10"/>
  <c r="D21" i="10"/>
  <c r="E21" i="10"/>
  <c r="F21" i="10"/>
  <c r="G21" i="10"/>
  <c r="H21" i="10"/>
  <c r="I21" i="10"/>
  <c r="J21" i="10"/>
  <c r="K21" i="10"/>
  <c r="L21" i="10"/>
  <c r="M21" i="10"/>
  <c r="N21" i="10"/>
  <c r="O21" i="10"/>
  <c r="P21" i="10"/>
  <c r="Q21" i="10"/>
  <c r="R21" i="10"/>
  <c r="S21" i="10"/>
  <c r="T21" i="10"/>
  <c r="U21" i="10"/>
  <c r="V21" i="10"/>
  <c r="W21" i="10"/>
  <c r="X21" i="10"/>
  <c r="Z21" i="10"/>
  <c r="AA21" i="10"/>
  <c r="AB21" i="10"/>
  <c r="AC21" i="10"/>
  <c r="AD21" i="10"/>
  <c r="AE21" i="10"/>
  <c r="A22" i="10"/>
  <c r="B22" i="10"/>
  <c r="C22" i="10"/>
  <c r="D22" i="10"/>
  <c r="E22" i="10"/>
  <c r="F22" i="10"/>
  <c r="G22" i="10"/>
  <c r="H22" i="10"/>
  <c r="I22" i="10"/>
  <c r="J22" i="10"/>
  <c r="K22" i="10"/>
  <c r="L22" i="10"/>
  <c r="M22" i="10"/>
  <c r="N22" i="10"/>
  <c r="O22" i="10"/>
  <c r="P22" i="10"/>
  <c r="Q22" i="10"/>
  <c r="R22" i="10"/>
  <c r="S22" i="10"/>
  <c r="T22" i="10"/>
  <c r="U22" i="10"/>
  <c r="V22" i="10"/>
  <c r="W22" i="10"/>
  <c r="X22" i="10"/>
  <c r="Z22" i="10"/>
  <c r="AA22" i="10"/>
  <c r="AB22" i="10"/>
  <c r="AC22" i="10"/>
  <c r="AD22" i="10"/>
  <c r="AE22" i="10"/>
  <c r="A23" i="10"/>
  <c r="B23" i="10"/>
  <c r="C23" i="10"/>
  <c r="D23" i="10"/>
  <c r="E23" i="10"/>
  <c r="F23" i="10"/>
  <c r="G23" i="10"/>
  <c r="H23" i="10"/>
  <c r="I23" i="10"/>
  <c r="J23" i="10"/>
  <c r="K23" i="10"/>
  <c r="L23" i="10"/>
  <c r="M23" i="10"/>
  <c r="N23" i="10"/>
  <c r="O23" i="10"/>
  <c r="P23" i="10"/>
  <c r="Q23" i="10"/>
  <c r="R23" i="10"/>
  <c r="S23" i="10"/>
  <c r="T23" i="10"/>
  <c r="U23" i="10"/>
  <c r="V23" i="10"/>
  <c r="W23" i="10"/>
  <c r="X23" i="10"/>
  <c r="Z23" i="10"/>
  <c r="AA23" i="10"/>
  <c r="AB23" i="10"/>
  <c r="AC23" i="10"/>
  <c r="AD23" i="10"/>
  <c r="AE23" i="10"/>
  <c r="A24" i="10"/>
  <c r="B24" i="10"/>
  <c r="C24" i="10"/>
  <c r="D24" i="10"/>
  <c r="E24" i="10"/>
  <c r="F24" i="10"/>
  <c r="G24" i="10"/>
  <c r="H24" i="10"/>
  <c r="I24" i="10"/>
  <c r="J24" i="10"/>
  <c r="K24" i="10"/>
  <c r="L24" i="10"/>
  <c r="M24" i="10"/>
  <c r="N24" i="10"/>
  <c r="O24" i="10"/>
  <c r="P24" i="10"/>
  <c r="Q24" i="10"/>
  <c r="R24" i="10"/>
  <c r="S24" i="10"/>
  <c r="T24" i="10"/>
  <c r="U24" i="10"/>
  <c r="V24" i="10"/>
  <c r="W24" i="10"/>
  <c r="X24" i="10"/>
  <c r="Z24" i="10"/>
  <c r="AA24" i="10"/>
  <c r="AB24" i="10"/>
  <c r="AC24" i="10"/>
  <c r="AD24" i="10"/>
  <c r="AE24" i="10"/>
  <c r="A25" i="10"/>
  <c r="B25" i="10"/>
  <c r="C25" i="10"/>
  <c r="D25" i="10"/>
  <c r="E25" i="10"/>
  <c r="F25" i="10"/>
  <c r="G25" i="10"/>
  <c r="H25" i="10"/>
  <c r="I25" i="10"/>
  <c r="J25" i="10"/>
  <c r="K25" i="10"/>
  <c r="L25" i="10"/>
  <c r="M25" i="10"/>
  <c r="N25" i="10"/>
  <c r="O25" i="10"/>
  <c r="P25" i="10"/>
  <c r="Q25" i="10"/>
  <c r="R25" i="10"/>
  <c r="S25" i="10"/>
  <c r="T25" i="10"/>
  <c r="U25" i="10"/>
  <c r="V25" i="10"/>
  <c r="W25" i="10"/>
  <c r="X25" i="10"/>
  <c r="Z25" i="10"/>
  <c r="AA25" i="10"/>
  <c r="AB25" i="10"/>
  <c r="AC25" i="10"/>
  <c r="AD25" i="10"/>
  <c r="AE25" i="10"/>
  <c r="A26" i="10"/>
  <c r="B26" i="10"/>
  <c r="C26" i="10"/>
  <c r="D26" i="10"/>
  <c r="E26" i="10"/>
  <c r="F26" i="10"/>
  <c r="G26" i="10"/>
  <c r="H26" i="10"/>
  <c r="I26" i="10"/>
  <c r="J26" i="10"/>
  <c r="K26" i="10"/>
  <c r="L26" i="10"/>
  <c r="M26" i="10"/>
  <c r="N26" i="10"/>
  <c r="O26" i="10"/>
  <c r="P26" i="10"/>
  <c r="Q26" i="10"/>
  <c r="R26" i="10"/>
  <c r="S26" i="10"/>
  <c r="T26" i="10"/>
  <c r="U26" i="10"/>
  <c r="V26" i="10"/>
  <c r="W26" i="10"/>
  <c r="X26" i="10"/>
  <c r="Z26" i="10"/>
  <c r="AA26" i="10"/>
  <c r="AB26" i="10"/>
  <c r="AC26" i="10"/>
  <c r="AD26" i="10"/>
  <c r="AE26" i="10"/>
  <c r="A27" i="10"/>
  <c r="B27" i="10"/>
  <c r="C27" i="10"/>
  <c r="D27" i="10"/>
  <c r="E27" i="10"/>
  <c r="F27" i="10"/>
  <c r="G27" i="10"/>
  <c r="H27" i="10"/>
  <c r="I27" i="10"/>
  <c r="J27" i="10"/>
  <c r="K27" i="10"/>
  <c r="L27" i="10"/>
  <c r="M27" i="10"/>
  <c r="N27" i="10"/>
  <c r="O27" i="10"/>
  <c r="P27" i="10"/>
  <c r="Q27" i="10"/>
  <c r="R27" i="10"/>
  <c r="S27" i="10"/>
  <c r="T27" i="10"/>
  <c r="U27" i="10"/>
  <c r="V27" i="10"/>
  <c r="W27" i="10"/>
  <c r="X27" i="10"/>
  <c r="Z27" i="10"/>
  <c r="AA27" i="10"/>
  <c r="AB27" i="10"/>
  <c r="AC27" i="10"/>
  <c r="AD27" i="10"/>
  <c r="AE27" i="10"/>
  <c r="A28" i="10"/>
  <c r="B28" i="10"/>
  <c r="C28" i="10"/>
  <c r="D28" i="10"/>
  <c r="E28" i="10"/>
  <c r="F28" i="10"/>
  <c r="G28" i="10"/>
  <c r="H28" i="10"/>
  <c r="I28" i="10"/>
  <c r="J28" i="10"/>
  <c r="K28" i="10"/>
  <c r="L28" i="10"/>
  <c r="M28" i="10"/>
  <c r="N28" i="10"/>
  <c r="O28" i="10"/>
  <c r="P28" i="10"/>
  <c r="Q28" i="10"/>
  <c r="R28" i="10"/>
  <c r="S28" i="10"/>
  <c r="T28" i="10"/>
  <c r="U28" i="10"/>
  <c r="V28" i="10"/>
  <c r="W28" i="10"/>
  <c r="X28" i="10"/>
  <c r="Z28" i="10"/>
  <c r="AA28" i="10"/>
  <c r="AB28" i="10"/>
  <c r="AC28" i="10"/>
  <c r="AD28" i="10"/>
  <c r="AE28" i="10"/>
  <c r="A29" i="10"/>
  <c r="B29" i="10"/>
  <c r="C29" i="10"/>
  <c r="D29" i="10"/>
  <c r="E29" i="10"/>
  <c r="F29" i="10"/>
  <c r="G29" i="10"/>
  <c r="H29" i="10"/>
  <c r="I29" i="10"/>
  <c r="J29" i="10"/>
  <c r="K29" i="10"/>
  <c r="L29" i="10"/>
  <c r="M29" i="10"/>
  <c r="N29" i="10"/>
  <c r="O29" i="10"/>
  <c r="P29" i="10"/>
  <c r="Q29" i="10"/>
  <c r="R29" i="10"/>
  <c r="S29" i="10"/>
  <c r="T29" i="10"/>
  <c r="U29" i="10"/>
  <c r="V29" i="10"/>
  <c r="W29" i="10"/>
  <c r="X29" i="10"/>
  <c r="Z29" i="10"/>
  <c r="AA29" i="10"/>
  <c r="AB29" i="10"/>
  <c r="AC29" i="10"/>
  <c r="AD29" i="10"/>
  <c r="AE29" i="10"/>
  <c r="A30" i="10"/>
  <c r="B30" i="10"/>
  <c r="C30" i="10"/>
  <c r="D30" i="10"/>
  <c r="E30" i="10"/>
  <c r="F30" i="10"/>
  <c r="G30" i="10"/>
  <c r="H30" i="10"/>
  <c r="I30" i="10"/>
  <c r="J30" i="10"/>
  <c r="K30" i="10"/>
  <c r="L30" i="10"/>
  <c r="M30" i="10"/>
  <c r="N30" i="10"/>
  <c r="O30" i="10"/>
  <c r="P30" i="10"/>
  <c r="Q30" i="10"/>
  <c r="R30" i="10"/>
  <c r="S30" i="10"/>
  <c r="T30" i="10"/>
  <c r="U30" i="10"/>
  <c r="V30" i="10"/>
  <c r="W30" i="10"/>
  <c r="X30" i="10"/>
  <c r="Z30" i="10"/>
  <c r="AA30" i="10"/>
  <c r="AB30" i="10"/>
  <c r="AC30" i="10"/>
  <c r="AD30" i="10"/>
  <c r="AE30" i="10"/>
  <c r="A31" i="10"/>
  <c r="B31" i="10"/>
  <c r="C31" i="10"/>
  <c r="D31" i="10"/>
  <c r="E31" i="10"/>
  <c r="F31" i="10"/>
  <c r="G31" i="10"/>
  <c r="H31" i="10"/>
  <c r="I31" i="10"/>
  <c r="J31" i="10"/>
  <c r="K31" i="10"/>
  <c r="L31" i="10"/>
  <c r="M31" i="10"/>
  <c r="N31" i="10"/>
  <c r="O31" i="10"/>
  <c r="P31" i="10"/>
  <c r="Q31" i="10"/>
  <c r="R31" i="10"/>
  <c r="S31" i="10"/>
  <c r="T31" i="10"/>
  <c r="U31" i="10"/>
  <c r="V31" i="10"/>
  <c r="W31" i="10"/>
  <c r="X31" i="10"/>
  <c r="Z31" i="10"/>
  <c r="AA31" i="10"/>
  <c r="AB31" i="10"/>
  <c r="AC31" i="10"/>
  <c r="AD31" i="10"/>
  <c r="AE31" i="10"/>
  <c r="A32" i="10"/>
  <c r="B32" i="10"/>
  <c r="C32" i="10"/>
  <c r="D32" i="10"/>
  <c r="E32" i="10"/>
  <c r="F32" i="10"/>
  <c r="G32" i="10"/>
  <c r="H32" i="10"/>
  <c r="I32" i="10"/>
  <c r="J32" i="10"/>
  <c r="K32" i="10"/>
  <c r="L32" i="10"/>
  <c r="M32" i="10"/>
  <c r="N32" i="10"/>
  <c r="O32" i="10"/>
  <c r="P32" i="10"/>
  <c r="Q32" i="10"/>
  <c r="R32" i="10"/>
  <c r="S32" i="10"/>
  <c r="T32" i="10"/>
  <c r="U32" i="10"/>
  <c r="V32" i="10"/>
  <c r="W32" i="10"/>
  <c r="X32" i="10"/>
  <c r="Z32" i="10"/>
  <c r="AA32" i="10"/>
  <c r="AB32" i="10"/>
  <c r="AC32" i="10"/>
  <c r="AD32" i="10"/>
  <c r="AE32" i="10"/>
  <c r="A33" i="10"/>
  <c r="B33" i="10"/>
  <c r="C33" i="10"/>
  <c r="D33" i="10"/>
  <c r="E33" i="10"/>
  <c r="F33" i="10"/>
  <c r="G33" i="10"/>
  <c r="H33" i="10"/>
  <c r="I33" i="10"/>
  <c r="J33" i="10"/>
  <c r="K33" i="10"/>
  <c r="L33" i="10"/>
  <c r="M33" i="10"/>
  <c r="N33" i="10"/>
  <c r="O33" i="10"/>
  <c r="P33" i="10"/>
  <c r="Q33" i="10"/>
  <c r="R33" i="10"/>
  <c r="S33" i="10"/>
  <c r="T33" i="10"/>
  <c r="U33" i="10"/>
  <c r="V33" i="10"/>
  <c r="W33" i="10"/>
  <c r="X33" i="10"/>
  <c r="Z33" i="10"/>
  <c r="AA33" i="10"/>
  <c r="AB33" i="10"/>
  <c r="AC33" i="10"/>
  <c r="AD33" i="10"/>
  <c r="AE33" i="10"/>
  <c r="A34" i="10"/>
  <c r="B34" i="10"/>
  <c r="C34" i="10"/>
  <c r="D34" i="10"/>
  <c r="E34" i="10"/>
  <c r="F34" i="10"/>
  <c r="G34" i="10"/>
  <c r="H34" i="10"/>
  <c r="I34" i="10"/>
  <c r="J34" i="10"/>
  <c r="K34" i="10"/>
  <c r="L34" i="10"/>
  <c r="M34" i="10"/>
  <c r="N34" i="10"/>
  <c r="O34" i="10"/>
  <c r="P34" i="10"/>
  <c r="Q34" i="10"/>
  <c r="R34" i="10"/>
  <c r="S34" i="10"/>
  <c r="T34" i="10"/>
  <c r="U34" i="10"/>
  <c r="V34" i="10"/>
  <c r="W34" i="10"/>
  <c r="X34" i="10"/>
  <c r="Z34" i="10"/>
  <c r="AA34" i="10"/>
  <c r="AB34" i="10"/>
  <c r="AC34" i="10"/>
  <c r="AD34" i="10"/>
  <c r="AE34" i="10"/>
  <c r="A35" i="10"/>
  <c r="B35" i="10"/>
  <c r="C35" i="10"/>
  <c r="D35" i="10"/>
  <c r="E35" i="10"/>
  <c r="F35" i="10"/>
  <c r="G35" i="10"/>
  <c r="H35" i="10"/>
  <c r="I35" i="10"/>
  <c r="J35" i="10"/>
  <c r="K35" i="10"/>
  <c r="L35" i="10"/>
  <c r="M35" i="10"/>
  <c r="N35" i="10"/>
  <c r="O35" i="10"/>
  <c r="P35" i="10"/>
  <c r="Q35" i="10"/>
  <c r="R35" i="10"/>
  <c r="S35" i="10"/>
  <c r="T35" i="10"/>
  <c r="U35" i="10"/>
  <c r="V35" i="10"/>
  <c r="W35" i="10"/>
  <c r="X35" i="10"/>
  <c r="Z35" i="10"/>
  <c r="AA35" i="10"/>
  <c r="AB35" i="10"/>
  <c r="AC35" i="10"/>
  <c r="AD35" i="10"/>
  <c r="AE35" i="10"/>
  <c r="A36" i="10"/>
  <c r="B36" i="10"/>
  <c r="C36" i="10"/>
  <c r="D36" i="10"/>
  <c r="E36" i="10"/>
  <c r="F36" i="10"/>
  <c r="G36" i="10"/>
  <c r="H36" i="10"/>
  <c r="I36" i="10"/>
  <c r="J36" i="10"/>
  <c r="K36" i="10"/>
  <c r="L36" i="10"/>
  <c r="M36" i="10"/>
  <c r="N36" i="10"/>
  <c r="O36" i="10"/>
  <c r="P36" i="10"/>
  <c r="Q36" i="10"/>
  <c r="R36" i="10"/>
  <c r="S36" i="10"/>
  <c r="T36" i="10"/>
  <c r="U36" i="10"/>
  <c r="V36" i="10"/>
  <c r="W36" i="10"/>
  <c r="X36" i="10"/>
  <c r="Z36" i="10"/>
  <c r="AA36" i="10"/>
  <c r="AB36" i="10"/>
  <c r="AC36" i="10"/>
  <c r="AD36" i="10"/>
  <c r="AE36" i="10"/>
  <c r="A37" i="10"/>
  <c r="B37" i="10"/>
  <c r="C37" i="10"/>
  <c r="D37" i="10"/>
  <c r="E37" i="10"/>
  <c r="F37" i="10"/>
  <c r="G37" i="10"/>
  <c r="H37" i="10"/>
  <c r="I37" i="10"/>
  <c r="J37" i="10"/>
  <c r="K37" i="10"/>
  <c r="L37" i="10"/>
  <c r="M37" i="10"/>
  <c r="N37" i="10"/>
  <c r="O37" i="10"/>
  <c r="P37" i="10"/>
  <c r="Q37" i="10"/>
  <c r="R37" i="10"/>
  <c r="S37" i="10"/>
  <c r="T37" i="10"/>
  <c r="U37" i="10"/>
  <c r="V37" i="10"/>
  <c r="W37" i="10"/>
  <c r="X37" i="10"/>
  <c r="Z37" i="10"/>
  <c r="AA37" i="10"/>
  <c r="AB37" i="10"/>
  <c r="AC37" i="10"/>
  <c r="AD37" i="10"/>
  <c r="AE37" i="10"/>
  <c r="A38" i="10"/>
  <c r="B38" i="10"/>
  <c r="C38" i="10"/>
  <c r="D38" i="10"/>
  <c r="E38" i="10"/>
  <c r="F38" i="10"/>
  <c r="G38" i="10"/>
  <c r="H38" i="10"/>
  <c r="I38" i="10"/>
  <c r="J38" i="10"/>
  <c r="K38" i="10"/>
  <c r="L38" i="10"/>
  <c r="M38" i="10"/>
  <c r="N38" i="10"/>
  <c r="O38" i="10"/>
  <c r="P38" i="10"/>
  <c r="Q38" i="10"/>
  <c r="R38" i="10"/>
  <c r="S38" i="10"/>
  <c r="T38" i="10"/>
  <c r="U38" i="10"/>
  <c r="V38" i="10"/>
  <c r="W38" i="10"/>
  <c r="X38" i="10"/>
  <c r="Z38" i="10"/>
  <c r="AA38" i="10"/>
  <c r="AB38" i="10"/>
  <c r="AC38" i="10"/>
  <c r="AD38" i="10"/>
  <c r="AE38" i="10"/>
  <c r="A39" i="10"/>
  <c r="B39" i="10"/>
  <c r="C39" i="10"/>
  <c r="D39" i="10"/>
  <c r="E39" i="10"/>
  <c r="F39" i="10"/>
  <c r="G39" i="10"/>
  <c r="H39" i="10"/>
  <c r="I39" i="10"/>
  <c r="J39" i="10"/>
  <c r="K39" i="10"/>
  <c r="L39" i="10"/>
  <c r="M39" i="10"/>
  <c r="N39" i="10"/>
  <c r="O39" i="10"/>
  <c r="P39" i="10"/>
  <c r="Q39" i="10"/>
  <c r="R39" i="10"/>
  <c r="S39" i="10"/>
  <c r="T39" i="10"/>
  <c r="U39" i="10"/>
  <c r="V39" i="10"/>
  <c r="W39" i="10"/>
  <c r="X39" i="10"/>
  <c r="Z39" i="10"/>
  <c r="AA39" i="10"/>
  <c r="AB39" i="10"/>
  <c r="AC39" i="10"/>
  <c r="AD39" i="10"/>
  <c r="AE39" i="10"/>
  <c r="A40" i="10"/>
  <c r="B40" i="10"/>
  <c r="C40" i="10"/>
  <c r="D40" i="10"/>
  <c r="E40" i="10"/>
  <c r="F40" i="10"/>
  <c r="G40" i="10"/>
  <c r="H40" i="10"/>
  <c r="I40" i="10"/>
  <c r="J40" i="10"/>
  <c r="K40" i="10"/>
  <c r="L40" i="10"/>
  <c r="M40" i="10"/>
  <c r="N40" i="10"/>
  <c r="O40" i="10"/>
  <c r="P40" i="10"/>
  <c r="Q40" i="10"/>
  <c r="R40" i="10"/>
  <c r="S40" i="10"/>
  <c r="T40" i="10"/>
  <c r="U40" i="10"/>
  <c r="V40" i="10"/>
  <c r="W40" i="10"/>
  <c r="X40" i="10"/>
  <c r="Z40" i="10"/>
  <c r="AA40" i="10"/>
  <c r="AB40" i="10"/>
  <c r="AC40" i="10"/>
  <c r="AD40" i="10"/>
  <c r="AE40" i="10"/>
  <c r="A41" i="10"/>
  <c r="B41" i="10"/>
  <c r="C41" i="10"/>
  <c r="D41" i="10"/>
  <c r="E41" i="10"/>
  <c r="F41" i="10"/>
  <c r="G41" i="10"/>
  <c r="H41" i="10"/>
  <c r="I41" i="10"/>
  <c r="J41" i="10"/>
  <c r="K41" i="10"/>
  <c r="L41" i="10"/>
  <c r="M41" i="10"/>
  <c r="N41" i="10"/>
  <c r="O41" i="10"/>
  <c r="P41" i="10"/>
  <c r="Q41" i="10"/>
  <c r="R41" i="10"/>
  <c r="S41" i="10"/>
  <c r="T41" i="10"/>
  <c r="U41" i="10"/>
  <c r="V41" i="10"/>
  <c r="W41" i="10"/>
  <c r="X41" i="10"/>
  <c r="Z41" i="10"/>
  <c r="AA41" i="10"/>
  <c r="AB41" i="10"/>
  <c r="AC41" i="10"/>
  <c r="AD41" i="10"/>
  <c r="AE41" i="10"/>
  <c r="A42" i="10"/>
  <c r="B42" i="10"/>
  <c r="C42" i="10"/>
  <c r="D42" i="10"/>
  <c r="E42" i="10"/>
  <c r="F42" i="10"/>
  <c r="G42" i="10"/>
  <c r="H42" i="10"/>
  <c r="I42" i="10"/>
  <c r="J42" i="10"/>
  <c r="K42" i="10"/>
  <c r="L42" i="10"/>
  <c r="M42" i="10"/>
  <c r="N42" i="10"/>
  <c r="O42" i="10"/>
  <c r="P42" i="10"/>
  <c r="Q42" i="10"/>
  <c r="R42" i="10"/>
  <c r="S42" i="10"/>
  <c r="T42" i="10"/>
  <c r="U42" i="10"/>
  <c r="V42" i="10"/>
  <c r="W42" i="10"/>
  <c r="X42" i="10"/>
  <c r="Z42" i="10"/>
  <c r="AA42" i="10"/>
  <c r="AB42" i="10"/>
  <c r="AC42" i="10"/>
  <c r="AD42" i="10"/>
  <c r="AE42" i="10"/>
  <c r="A43" i="10"/>
  <c r="B43" i="10"/>
  <c r="C43" i="10"/>
  <c r="D43" i="10"/>
  <c r="E43" i="10"/>
  <c r="F43" i="10"/>
  <c r="G43" i="10"/>
  <c r="H43" i="10"/>
  <c r="I43" i="10"/>
  <c r="J43" i="10"/>
  <c r="K43" i="10"/>
  <c r="L43" i="10"/>
  <c r="M43" i="10"/>
  <c r="N43" i="10"/>
  <c r="O43" i="10"/>
  <c r="P43" i="10"/>
  <c r="Q43" i="10"/>
  <c r="R43" i="10"/>
  <c r="S43" i="10"/>
  <c r="T43" i="10"/>
  <c r="U43" i="10"/>
  <c r="V43" i="10"/>
  <c r="W43" i="10"/>
  <c r="X43" i="10"/>
  <c r="Z43" i="10"/>
  <c r="AA43" i="10"/>
  <c r="AB43" i="10"/>
  <c r="AC43" i="10"/>
  <c r="AD43" i="10"/>
  <c r="AE43" i="10"/>
  <c r="A44" i="10"/>
  <c r="B44" i="10"/>
  <c r="C44" i="10"/>
  <c r="D44" i="10"/>
  <c r="E44" i="10"/>
  <c r="F44" i="10"/>
  <c r="G44" i="10"/>
  <c r="H44" i="10"/>
  <c r="I44" i="10"/>
  <c r="J44" i="10"/>
  <c r="K44" i="10"/>
  <c r="L44" i="10"/>
  <c r="M44" i="10"/>
  <c r="N44" i="10"/>
  <c r="O44" i="10"/>
  <c r="P44" i="10"/>
  <c r="Q44" i="10"/>
  <c r="R44" i="10"/>
  <c r="S44" i="10"/>
  <c r="T44" i="10"/>
  <c r="U44" i="10"/>
  <c r="V44" i="10"/>
  <c r="W44" i="10"/>
  <c r="X44" i="10"/>
  <c r="Z44" i="10"/>
  <c r="AA44" i="10"/>
  <c r="AB44" i="10"/>
  <c r="AC44" i="10"/>
  <c r="AD44" i="10"/>
  <c r="AE44" i="10"/>
  <c r="A45" i="10"/>
  <c r="B45" i="10"/>
  <c r="C45" i="10"/>
  <c r="D45" i="10"/>
  <c r="E45" i="10"/>
  <c r="F45" i="10"/>
  <c r="G45" i="10"/>
  <c r="H45" i="10"/>
  <c r="I45" i="10"/>
  <c r="J45" i="10"/>
  <c r="K45" i="10"/>
  <c r="L45" i="10"/>
  <c r="M45" i="10"/>
  <c r="N45" i="10"/>
  <c r="O45" i="10"/>
  <c r="P45" i="10"/>
  <c r="Q45" i="10"/>
  <c r="R45" i="10"/>
  <c r="S45" i="10"/>
  <c r="T45" i="10"/>
  <c r="U45" i="10"/>
  <c r="V45" i="10"/>
  <c r="W45" i="10"/>
  <c r="X45" i="10"/>
  <c r="Z45" i="10"/>
  <c r="AA45" i="10"/>
  <c r="AB45" i="10"/>
  <c r="AC45" i="10"/>
  <c r="AD45" i="10"/>
  <c r="AE45" i="10"/>
  <c r="A46" i="10"/>
  <c r="B46" i="10"/>
  <c r="C46" i="10"/>
  <c r="D46" i="10"/>
  <c r="E46" i="10"/>
  <c r="F46" i="10"/>
  <c r="G46" i="10"/>
  <c r="H46" i="10"/>
  <c r="I46" i="10"/>
  <c r="J46" i="10"/>
  <c r="K46" i="10"/>
  <c r="L46" i="10"/>
  <c r="M46" i="10"/>
  <c r="N46" i="10"/>
  <c r="O46" i="10"/>
  <c r="P46" i="10"/>
  <c r="Q46" i="10"/>
  <c r="R46" i="10"/>
  <c r="S46" i="10"/>
  <c r="T46" i="10"/>
  <c r="U46" i="10"/>
  <c r="V46" i="10"/>
  <c r="W46" i="10"/>
  <c r="X46" i="10"/>
  <c r="Z46" i="10"/>
  <c r="AA46" i="10"/>
  <c r="AB46" i="10"/>
  <c r="AC46" i="10"/>
  <c r="AD46" i="10"/>
  <c r="AE46" i="10"/>
  <c r="A47" i="10"/>
  <c r="B47" i="10"/>
  <c r="C47" i="10"/>
  <c r="D47" i="10"/>
  <c r="E47" i="10"/>
  <c r="F47" i="10"/>
  <c r="G47" i="10"/>
  <c r="H47" i="10"/>
  <c r="I47" i="10"/>
  <c r="J47" i="10"/>
  <c r="K47" i="10"/>
  <c r="L47" i="10"/>
  <c r="M47" i="10"/>
  <c r="N47" i="10"/>
  <c r="O47" i="10"/>
  <c r="P47" i="10"/>
  <c r="Q47" i="10"/>
  <c r="R47" i="10"/>
  <c r="S47" i="10"/>
  <c r="T47" i="10"/>
  <c r="U47" i="10"/>
  <c r="V47" i="10"/>
  <c r="W47" i="10"/>
  <c r="X47" i="10"/>
  <c r="Z47" i="10"/>
  <c r="AA47" i="10"/>
  <c r="AB47" i="10"/>
  <c r="AC47" i="10"/>
  <c r="AD47" i="10"/>
  <c r="AE47" i="10"/>
  <c r="A48" i="10"/>
  <c r="B48" i="10"/>
  <c r="C48" i="10"/>
  <c r="D48" i="10"/>
  <c r="E48" i="10"/>
  <c r="F48" i="10"/>
  <c r="G48" i="10"/>
  <c r="H48" i="10"/>
  <c r="I48" i="10"/>
  <c r="J48" i="10"/>
  <c r="K48" i="10"/>
  <c r="L48" i="10"/>
  <c r="M48" i="10"/>
  <c r="N48" i="10"/>
  <c r="O48" i="10"/>
  <c r="P48" i="10"/>
  <c r="Q48" i="10"/>
  <c r="R48" i="10"/>
  <c r="S48" i="10"/>
  <c r="T48" i="10"/>
  <c r="U48" i="10"/>
  <c r="V48" i="10"/>
  <c r="W48" i="10"/>
  <c r="X48" i="10"/>
  <c r="Z48" i="10"/>
  <c r="AA48" i="10"/>
  <c r="AB48" i="10"/>
  <c r="AC48" i="10"/>
  <c r="AD48" i="10"/>
  <c r="AE48" i="10"/>
  <c r="A49" i="10"/>
  <c r="B49" i="10"/>
  <c r="C49" i="10"/>
  <c r="D49" i="10"/>
  <c r="E49" i="10"/>
  <c r="F49" i="10"/>
  <c r="G49" i="10"/>
  <c r="H49" i="10"/>
  <c r="I49" i="10"/>
  <c r="J49" i="10"/>
  <c r="K49" i="10"/>
  <c r="L49" i="10"/>
  <c r="M49" i="10"/>
  <c r="N49" i="10"/>
  <c r="O49" i="10"/>
  <c r="P49" i="10"/>
  <c r="Q49" i="10"/>
  <c r="R49" i="10"/>
  <c r="S49" i="10"/>
  <c r="T49" i="10"/>
  <c r="U49" i="10"/>
  <c r="V49" i="10"/>
  <c r="W49" i="10"/>
  <c r="X49" i="10"/>
  <c r="Z49" i="10"/>
  <c r="AA49" i="10"/>
  <c r="AB49" i="10"/>
  <c r="AC49" i="10"/>
  <c r="AD49" i="10"/>
  <c r="AE49" i="10"/>
  <c r="A50" i="10"/>
  <c r="B50" i="10"/>
  <c r="C50" i="10"/>
  <c r="D50" i="10"/>
  <c r="E50" i="10"/>
  <c r="F50" i="10"/>
  <c r="G50" i="10"/>
  <c r="H50" i="10"/>
  <c r="I50" i="10"/>
  <c r="J50" i="10"/>
  <c r="K50" i="10"/>
  <c r="L50" i="10"/>
  <c r="M50" i="10"/>
  <c r="N50" i="10"/>
  <c r="O50" i="10"/>
  <c r="P50" i="10"/>
  <c r="Q50" i="10"/>
  <c r="R50" i="10"/>
  <c r="S50" i="10"/>
  <c r="T50" i="10"/>
  <c r="U50" i="10"/>
  <c r="V50" i="10"/>
  <c r="W50" i="10"/>
  <c r="X50" i="10"/>
  <c r="Z50" i="10"/>
  <c r="AA50" i="10"/>
  <c r="AB50" i="10"/>
  <c r="AC50" i="10"/>
  <c r="AD50" i="10"/>
  <c r="AE50" i="10"/>
  <c r="A51" i="10"/>
  <c r="B51" i="10"/>
  <c r="C51" i="10"/>
  <c r="D51" i="10"/>
  <c r="E51" i="10"/>
  <c r="F51" i="10"/>
  <c r="G51" i="10"/>
  <c r="H51" i="10"/>
  <c r="I51" i="10"/>
  <c r="J51" i="10"/>
  <c r="K51" i="10"/>
  <c r="L51" i="10"/>
  <c r="M51" i="10"/>
  <c r="N51" i="10"/>
  <c r="O51" i="10"/>
  <c r="P51" i="10"/>
  <c r="Q51" i="10"/>
  <c r="R51" i="10"/>
  <c r="S51" i="10"/>
  <c r="T51" i="10"/>
  <c r="U51" i="10"/>
  <c r="V51" i="10"/>
  <c r="W51" i="10"/>
  <c r="X51" i="10"/>
  <c r="Z51" i="10"/>
  <c r="AA51" i="10"/>
  <c r="AB51" i="10"/>
  <c r="AC51" i="10"/>
  <c r="AD51" i="10"/>
  <c r="AE51" i="10"/>
  <c r="A52" i="10"/>
  <c r="B52" i="10"/>
  <c r="C52" i="10"/>
  <c r="D52" i="10"/>
  <c r="E52" i="10"/>
  <c r="F52" i="10"/>
  <c r="G52" i="10"/>
  <c r="H52" i="10"/>
  <c r="I52" i="10"/>
  <c r="J52" i="10"/>
  <c r="K52" i="10"/>
  <c r="L52" i="10"/>
  <c r="M52" i="10"/>
  <c r="N52" i="10"/>
  <c r="O52" i="10"/>
  <c r="P52" i="10"/>
  <c r="Q52" i="10"/>
  <c r="R52" i="10"/>
  <c r="S52" i="10"/>
  <c r="T52" i="10"/>
  <c r="U52" i="10"/>
  <c r="V52" i="10"/>
  <c r="W52" i="10"/>
  <c r="X52" i="10"/>
  <c r="Z52" i="10"/>
  <c r="AA52" i="10"/>
  <c r="AB52" i="10"/>
  <c r="AC52" i="10"/>
  <c r="AD52" i="10"/>
  <c r="AE52" i="10"/>
  <c r="A53" i="10"/>
  <c r="B53" i="10"/>
  <c r="C53" i="10"/>
  <c r="D53" i="10"/>
  <c r="E53" i="10"/>
  <c r="F53" i="10"/>
  <c r="G53" i="10"/>
  <c r="H53" i="10"/>
  <c r="I53" i="10"/>
  <c r="J53" i="10"/>
  <c r="K53" i="10"/>
  <c r="L53" i="10"/>
  <c r="M53" i="10"/>
  <c r="N53" i="10"/>
  <c r="O53" i="10"/>
  <c r="P53" i="10"/>
  <c r="Q53" i="10"/>
  <c r="R53" i="10"/>
  <c r="S53" i="10"/>
  <c r="T53" i="10"/>
  <c r="U53" i="10"/>
  <c r="V53" i="10"/>
  <c r="W53" i="10"/>
  <c r="X53" i="10"/>
  <c r="Z53" i="10"/>
  <c r="AA53" i="10"/>
  <c r="AB53" i="10"/>
  <c r="AC53" i="10"/>
  <c r="AD53" i="10"/>
  <c r="AE53" i="10"/>
  <c r="A54" i="10"/>
  <c r="B54" i="10"/>
  <c r="C54" i="10"/>
  <c r="D54" i="10"/>
  <c r="E54" i="10"/>
  <c r="F54" i="10"/>
  <c r="G54" i="10"/>
  <c r="H54" i="10"/>
  <c r="I54" i="10"/>
  <c r="J54" i="10"/>
  <c r="K54" i="10"/>
  <c r="L54" i="10"/>
  <c r="M54" i="10"/>
  <c r="N54" i="10"/>
  <c r="O54" i="10"/>
  <c r="P54" i="10"/>
  <c r="Q54" i="10"/>
  <c r="R54" i="10"/>
  <c r="S54" i="10"/>
  <c r="T54" i="10"/>
  <c r="U54" i="10"/>
  <c r="V54" i="10"/>
  <c r="W54" i="10"/>
  <c r="X54" i="10"/>
  <c r="Z54" i="10"/>
  <c r="AA54" i="10"/>
  <c r="AB54" i="10"/>
  <c r="AC54" i="10"/>
  <c r="AD54" i="10"/>
  <c r="AE54" i="10"/>
  <c r="A55" i="10"/>
  <c r="B55" i="10"/>
  <c r="C55" i="10"/>
  <c r="D55" i="10"/>
  <c r="E55" i="10"/>
  <c r="F55" i="10"/>
  <c r="G55" i="10"/>
  <c r="H55" i="10"/>
  <c r="I55" i="10"/>
  <c r="J55" i="10"/>
  <c r="K55" i="10"/>
  <c r="L55" i="10"/>
  <c r="M55" i="10"/>
  <c r="N55" i="10"/>
  <c r="O55" i="10"/>
  <c r="P55" i="10"/>
  <c r="Q55" i="10"/>
  <c r="R55" i="10"/>
  <c r="S55" i="10"/>
  <c r="T55" i="10"/>
  <c r="U55" i="10"/>
  <c r="V55" i="10"/>
  <c r="W55" i="10"/>
  <c r="X55" i="10"/>
  <c r="Z55" i="10"/>
  <c r="AA55" i="10"/>
  <c r="AB55" i="10"/>
  <c r="AC55" i="10"/>
  <c r="AD55" i="10"/>
  <c r="AE55" i="10"/>
  <c r="A56" i="10"/>
  <c r="B56" i="10"/>
  <c r="C56" i="10"/>
  <c r="D56" i="10"/>
  <c r="E56" i="10"/>
  <c r="F56" i="10"/>
  <c r="G56" i="10"/>
  <c r="H56" i="10"/>
  <c r="I56" i="10"/>
  <c r="J56" i="10"/>
  <c r="K56" i="10"/>
  <c r="L56" i="10"/>
  <c r="M56" i="10"/>
  <c r="N56" i="10"/>
  <c r="O56" i="10"/>
  <c r="P56" i="10"/>
  <c r="Q56" i="10"/>
  <c r="R56" i="10"/>
  <c r="S56" i="10"/>
  <c r="T56" i="10"/>
  <c r="U56" i="10"/>
  <c r="V56" i="10"/>
  <c r="W56" i="10"/>
  <c r="X56" i="10"/>
  <c r="Z56" i="10"/>
  <c r="AA56" i="10"/>
  <c r="AB56" i="10"/>
  <c r="AC56" i="10"/>
  <c r="AD56" i="10"/>
  <c r="AE56" i="10"/>
  <c r="A57" i="10"/>
  <c r="B57" i="10"/>
  <c r="C57" i="10"/>
  <c r="D57" i="10"/>
  <c r="E57" i="10"/>
  <c r="F57" i="10"/>
  <c r="G57" i="10"/>
  <c r="H57" i="10"/>
  <c r="I57" i="10"/>
  <c r="J57" i="10"/>
  <c r="K57" i="10"/>
  <c r="L57" i="10"/>
  <c r="M57" i="10"/>
  <c r="N57" i="10"/>
  <c r="O57" i="10"/>
  <c r="P57" i="10"/>
  <c r="Q57" i="10"/>
  <c r="R57" i="10"/>
  <c r="S57" i="10"/>
  <c r="T57" i="10"/>
  <c r="U57" i="10"/>
  <c r="V57" i="10"/>
  <c r="W57" i="10"/>
  <c r="X57" i="10"/>
  <c r="Z57" i="10"/>
  <c r="AA57" i="10"/>
  <c r="AB57" i="10"/>
  <c r="AC57" i="10"/>
  <c r="AD57" i="10"/>
  <c r="AE57" i="10"/>
  <c r="A58" i="10"/>
  <c r="B58" i="10"/>
  <c r="C58" i="10"/>
  <c r="D58" i="10"/>
  <c r="E58" i="10"/>
  <c r="F58" i="10"/>
  <c r="G58" i="10"/>
  <c r="H58" i="10"/>
  <c r="I58" i="10"/>
  <c r="J58" i="10"/>
  <c r="K58" i="10"/>
  <c r="L58" i="10"/>
  <c r="M58" i="10"/>
  <c r="N58" i="10"/>
  <c r="O58" i="10"/>
  <c r="P58" i="10"/>
  <c r="Q58" i="10"/>
  <c r="R58" i="10"/>
  <c r="S58" i="10"/>
  <c r="T58" i="10"/>
  <c r="U58" i="10"/>
  <c r="V58" i="10"/>
  <c r="W58" i="10"/>
  <c r="X58" i="10"/>
  <c r="Z58" i="10"/>
  <c r="AA58" i="10"/>
  <c r="AB58" i="10"/>
  <c r="AC58" i="10"/>
  <c r="AD58" i="10"/>
  <c r="AE58" i="10"/>
  <c r="A59" i="10"/>
  <c r="B59" i="10"/>
  <c r="C59" i="10"/>
  <c r="D59" i="10"/>
  <c r="E59" i="10"/>
  <c r="F59" i="10"/>
  <c r="G59" i="10"/>
  <c r="H59" i="10"/>
  <c r="I59" i="10"/>
  <c r="J59" i="10"/>
  <c r="K59" i="10"/>
  <c r="L59" i="10"/>
  <c r="M59" i="10"/>
  <c r="N59" i="10"/>
  <c r="O59" i="10"/>
  <c r="P59" i="10"/>
  <c r="Q59" i="10"/>
  <c r="R59" i="10"/>
  <c r="S59" i="10"/>
  <c r="T59" i="10"/>
  <c r="U59" i="10"/>
  <c r="V59" i="10"/>
  <c r="W59" i="10"/>
  <c r="X59" i="10"/>
  <c r="Z59" i="10"/>
  <c r="AA59" i="10"/>
  <c r="AB59" i="10"/>
  <c r="AC59" i="10"/>
  <c r="AD59" i="10"/>
  <c r="AE59" i="10"/>
  <c r="A60" i="10"/>
  <c r="B60" i="10"/>
  <c r="C60" i="10"/>
  <c r="D60" i="10"/>
  <c r="E60" i="10"/>
  <c r="F60" i="10"/>
  <c r="G60" i="10"/>
  <c r="H60" i="10"/>
  <c r="I60" i="10"/>
  <c r="J60" i="10"/>
  <c r="K60" i="10"/>
  <c r="L60" i="10"/>
  <c r="M60" i="10"/>
  <c r="N60" i="10"/>
  <c r="O60" i="10"/>
  <c r="P60" i="10"/>
  <c r="Q60" i="10"/>
  <c r="R60" i="10"/>
  <c r="S60" i="10"/>
  <c r="T60" i="10"/>
  <c r="U60" i="10"/>
  <c r="V60" i="10"/>
  <c r="W60" i="10"/>
  <c r="X60" i="10"/>
  <c r="Z60" i="10"/>
  <c r="AA60" i="10"/>
  <c r="AB60" i="10"/>
  <c r="AC60" i="10"/>
  <c r="AD60" i="10"/>
  <c r="AE60" i="10"/>
  <c r="A61" i="10"/>
  <c r="B61" i="10"/>
  <c r="C61" i="10"/>
  <c r="D61" i="10"/>
  <c r="E61" i="10"/>
  <c r="F61" i="10"/>
  <c r="G61" i="10"/>
  <c r="H61" i="10"/>
  <c r="I61" i="10"/>
  <c r="J61" i="10"/>
  <c r="K61" i="10"/>
  <c r="L61" i="10"/>
  <c r="M61" i="10"/>
  <c r="N61" i="10"/>
  <c r="O61" i="10"/>
  <c r="P61" i="10"/>
  <c r="Q61" i="10"/>
  <c r="R61" i="10"/>
  <c r="S61" i="10"/>
  <c r="T61" i="10"/>
  <c r="U61" i="10"/>
  <c r="V61" i="10"/>
  <c r="W61" i="10"/>
  <c r="X61" i="10"/>
  <c r="Z61" i="10"/>
  <c r="AA61" i="10"/>
  <c r="AB61" i="10"/>
  <c r="AC61" i="10"/>
  <c r="AD61" i="10"/>
  <c r="AE61" i="10"/>
  <c r="A62" i="10"/>
  <c r="B62" i="10"/>
  <c r="C62" i="10"/>
  <c r="D62" i="10"/>
  <c r="E62" i="10"/>
  <c r="F62" i="10"/>
  <c r="G62" i="10"/>
  <c r="H62" i="10"/>
  <c r="I62" i="10"/>
  <c r="J62" i="10"/>
  <c r="K62" i="10"/>
  <c r="L62" i="10"/>
  <c r="M62" i="10"/>
  <c r="N62" i="10"/>
  <c r="O62" i="10"/>
  <c r="P62" i="10"/>
  <c r="Q62" i="10"/>
  <c r="R62" i="10"/>
  <c r="S62" i="10"/>
  <c r="T62" i="10"/>
  <c r="U62" i="10"/>
  <c r="V62" i="10"/>
  <c r="W62" i="10"/>
  <c r="X62" i="10"/>
  <c r="Z62" i="10"/>
  <c r="AA62" i="10"/>
  <c r="AB62" i="10"/>
  <c r="AC62" i="10"/>
  <c r="AD62" i="10"/>
  <c r="AE62" i="10"/>
  <c r="A63" i="10"/>
  <c r="B63" i="10"/>
  <c r="C63" i="10"/>
  <c r="D63" i="10"/>
  <c r="E63" i="10"/>
  <c r="F63" i="10"/>
  <c r="G63" i="10"/>
  <c r="H63" i="10"/>
  <c r="I63" i="10"/>
  <c r="J63" i="10"/>
  <c r="K63" i="10"/>
  <c r="L63" i="10"/>
  <c r="M63" i="10"/>
  <c r="N63" i="10"/>
  <c r="O63" i="10"/>
  <c r="P63" i="10"/>
  <c r="Q63" i="10"/>
  <c r="R63" i="10"/>
  <c r="S63" i="10"/>
  <c r="T63" i="10"/>
  <c r="U63" i="10"/>
  <c r="V63" i="10"/>
  <c r="W63" i="10"/>
  <c r="X63" i="10"/>
  <c r="Z63" i="10"/>
  <c r="AA63" i="10"/>
  <c r="AB63" i="10"/>
  <c r="AC63" i="10"/>
  <c r="AD63" i="10"/>
  <c r="AE63" i="10"/>
  <c r="A64" i="10"/>
  <c r="B64" i="10"/>
  <c r="C64" i="10"/>
  <c r="D64" i="10"/>
  <c r="E64" i="10"/>
  <c r="F64" i="10"/>
  <c r="G64" i="10"/>
  <c r="H64" i="10"/>
  <c r="I64" i="10"/>
  <c r="J64" i="10"/>
  <c r="K64" i="10"/>
  <c r="L64" i="10"/>
  <c r="M64" i="10"/>
  <c r="N64" i="10"/>
  <c r="O64" i="10"/>
  <c r="P64" i="10"/>
  <c r="Q64" i="10"/>
  <c r="R64" i="10"/>
  <c r="S64" i="10"/>
  <c r="T64" i="10"/>
  <c r="U64" i="10"/>
  <c r="V64" i="10"/>
  <c r="W64" i="10"/>
  <c r="X64" i="10"/>
  <c r="Z64" i="10"/>
  <c r="AA64" i="10"/>
  <c r="AB64" i="10"/>
  <c r="AC64" i="10"/>
  <c r="AD64" i="10"/>
  <c r="AE64" i="10"/>
  <c r="A65" i="10"/>
  <c r="B65" i="10"/>
  <c r="C65" i="10"/>
  <c r="D65" i="10"/>
  <c r="E65" i="10"/>
  <c r="F65" i="10"/>
  <c r="G65" i="10"/>
  <c r="H65" i="10"/>
  <c r="I65" i="10"/>
  <c r="J65" i="10"/>
  <c r="K65" i="10"/>
  <c r="L65" i="10"/>
  <c r="M65" i="10"/>
  <c r="N65" i="10"/>
  <c r="O65" i="10"/>
  <c r="P65" i="10"/>
  <c r="Q65" i="10"/>
  <c r="R65" i="10"/>
  <c r="S65" i="10"/>
  <c r="T65" i="10"/>
  <c r="U65" i="10"/>
  <c r="V65" i="10"/>
  <c r="W65" i="10"/>
  <c r="X65" i="10"/>
  <c r="Z65" i="10"/>
  <c r="AA65" i="10"/>
  <c r="AB65" i="10"/>
  <c r="AC65" i="10"/>
  <c r="AD65" i="10"/>
  <c r="AE65" i="10"/>
  <c r="A66" i="10"/>
  <c r="B66" i="10"/>
  <c r="C66" i="10"/>
  <c r="D66" i="10"/>
  <c r="E66" i="10"/>
  <c r="F66" i="10"/>
  <c r="G66" i="10"/>
  <c r="H66" i="10"/>
  <c r="I66" i="10"/>
  <c r="J66" i="10"/>
  <c r="K66" i="10"/>
  <c r="L66" i="10"/>
  <c r="M66" i="10"/>
  <c r="N66" i="10"/>
  <c r="O66" i="10"/>
  <c r="P66" i="10"/>
  <c r="Q66" i="10"/>
  <c r="R66" i="10"/>
  <c r="S66" i="10"/>
  <c r="T66" i="10"/>
  <c r="U66" i="10"/>
  <c r="V66" i="10"/>
  <c r="W66" i="10"/>
  <c r="X66" i="10"/>
  <c r="Z66" i="10"/>
  <c r="AA66" i="10"/>
  <c r="AB66" i="10"/>
  <c r="AC66" i="10"/>
  <c r="AD66" i="10"/>
  <c r="AE66" i="10"/>
  <c r="A67" i="10"/>
  <c r="B67" i="10"/>
  <c r="C67" i="10"/>
  <c r="D67" i="10"/>
  <c r="E67" i="10"/>
  <c r="F67" i="10"/>
  <c r="G67" i="10"/>
  <c r="H67" i="10"/>
  <c r="I67" i="10"/>
  <c r="J67" i="10"/>
  <c r="K67" i="10"/>
  <c r="L67" i="10"/>
  <c r="M67" i="10"/>
  <c r="N67" i="10"/>
  <c r="O67" i="10"/>
  <c r="P67" i="10"/>
  <c r="Q67" i="10"/>
  <c r="R67" i="10"/>
  <c r="S67" i="10"/>
  <c r="T67" i="10"/>
  <c r="U67" i="10"/>
  <c r="V67" i="10"/>
  <c r="W67" i="10"/>
  <c r="X67" i="10"/>
  <c r="Z67" i="10"/>
  <c r="AA67" i="10"/>
  <c r="AB67" i="10"/>
  <c r="AC67" i="10"/>
  <c r="AD67" i="10"/>
  <c r="AE67" i="10"/>
  <c r="A68" i="10"/>
  <c r="B68" i="10"/>
  <c r="C68" i="10"/>
  <c r="D68" i="10"/>
  <c r="E68" i="10"/>
  <c r="F68" i="10"/>
  <c r="G68" i="10"/>
  <c r="H68" i="10"/>
  <c r="I68" i="10"/>
  <c r="J68" i="10"/>
  <c r="K68" i="10"/>
  <c r="L68" i="10"/>
  <c r="M68" i="10"/>
  <c r="N68" i="10"/>
  <c r="O68" i="10"/>
  <c r="P68" i="10"/>
  <c r="Q68" i="10"/>
  <c r="R68" i="10"/>
  <c r="S68" i="10"/>
  <c r="T68" i="10"/>
  <c r="U68" i="10"/>
  <c r="V68" i="10"/>
  <c r="W68" i="10"/>
  <c r="X68" i="10"/>
  <c r="Z68" i="10"/>
  <c r="AA68" i="10"/>
  <c r="AB68" i="10"/>
  <c r="AC68" i="10"/>
  <c r="AD68" i="10"/>
  <c r="AE68" i="10"/>
  <c r="A69" i="10"/>
  <c r="B69" i="10"/>
  <c r="C69" i="10"/>
  <c r="D69" i="10"/>
  <c r="E69" i="10"/>
  <c r="F69" i="10"/>
  <c r="G69" i="10"/>
  <c r="H69" i="10"/>
  <c r="I69" i="10"/>
  <c r="J69" i="10"/>
  <c r="K69" i="10"/>
  <c r="L69" i="10"/>
  <c r="M69" i="10"/>
  <c r="N69" i="10"/>
  <c r="O69" i="10"/>
  <c r="P69" i="10"/>
  <c r="Q69" i="10"/>
  <c r="R69" i="10"/>
  <c r="S69" i="10"/>
  <c r="T69" i="10"/>
  <c r="U69" i="10"/>
  <c r="V69" i="10"/>
  <c r="W69" i="10"/>
  <c r="X69" i="10"/>
  <c r="Z69" i="10"/>
  <c r="AA69" i="10"/>
  <c r="AB69" i="10"/>
  <c r="AC69" i="10"/>
  <c r="AD69" i="10"/>
  <c r="AE69" i="10"/>
  <c r="A70" i="10"/>
  <c r="B70" i="10"/>
  <c r="C70" i="10"/>
  <c r="D70" i="10"/>
  <c r="E70" i="10"/>
  <c r="F70" i="10"/>
  <c r="G70" i="10"/>
  <c r="H70" i="10"/>
  <c r="I70" i="10"/>
  <c r="J70" i="10"/>
  <c r="K70" i="10"/>
  <c r="L70" i="10"/>
  <c r="M70" i="10"/>
  <c r="N70" i="10"/>
  <c r="O70" i="10"/>
  <c r="P70" i="10"/>
  <c r="Q70" i="10"/>
  <c r="R70" i="10"/>
  <c r="S70" i="10"/>
  <c r="T70" i="10"/>
  <c r="U70" i="10"/>
  <c r="V70" i="10"/>
  <c r="W70" i="10"/>
  <c r="X70" i="10"/>
  <c r="Z70" i="10"/>
  <c r="AA70" i="10"/>
  <c r="AB70" i="10"/>
  <c r="AC70" i="10"/>
  <c r="AD70" i="10"/>
  <c r="AE70" i="10"/>
  <c r="A71" i="10"/>
  <c r="B71" i="10"/>
  <c r="C71" i="10"/>
  <c r="D71" i="10"/>
  <c r="E71" i="10"/>
  <c r="F71" i="10"/>
  <c r="G71" i="10"/>
  <c r="H71" i="10"/>
  <c r="I71" i="10"/>
  <c r="J71" i="10"/>
  <c r="K71" i="10"/>
  <c r="L71" i="10"/>
  <c r="M71" i="10"/>
  <c r="N71" i="10"/>
  <c r="O71" i="10"/>
  <c r="P71" i="10"/>
  <c r="Q71" i="10"/>
  <c r="R71" i="10"/>
  <c r="S71" i="10"/>
  <c r="T71" i="10"/>
  <c r="U71" i="10"/>
  <c r="V71" i="10"/>
  <c r="W71" i="10"/>
  <c r="X71" i="10"/>
  <c r="Z71" i="10"/>
  <c r="AA71" i="10"/>
  <c r="AB71" i="10"/>
  <c r="AC71" i="10"/>
  <c r="AD71" i="10"/>
  <c r="AE71" i="10"/>
  <c r="A72" i="10"/>
  <c r="B72" i="10"/>
  <c r="C72" i="10"/>
  <c r="D72" i="10"/>
  <c r="E72" i="10"/>
  <c r="F72" i="10"/>
  <c r="G72" i="10"/>
  <c r="H72" i="10"/>
  <c r="I72" i="10"/>
  <c r="J72" i="10"/>
  <c r="K72" i="10"/>
  <c r="L72" i="10"/>
  <c r="M72" i="10"/>
  <c r="N72" i="10"/>
  <c r="O72" i="10"/>
  <c r="P72" i="10"/>
  <c r="Q72" i="10"/>
  <c r="R72" i="10"/>
  <c r="S72" i="10"/>
  <c r="T72" i="10"/>
  <c r="U72" i="10"/>
  <c r="V72" i="10"/>
  <c r="W72" i="10"/>
  <c r="X72" i="10"/>
  <c r="Z72" i="10"/>
  <c r="AA72" i="10"/>
  <c r="AB72" i="10"/>
  <c r="AC72" i="10"/>
  <c r="AD72" i="10"/>
  <c r="AE72" i="10"/>
  <c r="A73" i="10"/>
  <c r="B73" i="10"/>
  <c r="C73" i="10"/>
  <c r="D73" i="10"/>
  <c r="E73" i="10"/>
  <c r="F73" i="10"/>
  <c r="G73" i="10"/>
  <c r="H73" i="10"/>
  <c r="I73" i="10"/>
  <c r="J73" i="10"/>
  <c r="K73" i="10"/>
  <c r="L73" i="10"/>
  <c r="M73" i="10"/>
  <c r="N73" i="10"/>
  <c r="O73" i="10"/>
  <c r="P73" i="10"/>
  <c r="Q73" i="10"/>
  <c r="R73" i="10"/>
  <c r="S73" i="10"/>
  <c r="T73" i="10"/>
  <c r="U73" i="10"/>
  <c r="V73" i="10"/>
  <c r="W73" i="10"/>
  <c r="X73" i="10"/>
  <c r="Z73" i="10"/>
  <c r="AA73" i="10"/>
  <c r="AB73" i="10"/>
  <c r="AC73" i="10"/>
  <c r="AD73" i="10"/>
  <c r="AE73" i="10"/>
  <c r="A74" i="10"/>
  <c r="B74" i="10"/>
  <c r="C74" i="10"/>
  <c r="D74" i="10"/>
  <c r="E74" i="10"/>
  <c r="F74" i="10"/>
  <c r="G74" i="10"/>
  <c r="H74" i="10"/>
  <c r="I74" i="10"/>
  <c r="J74" i="10"/>
  <c r="K74" i="10"/>
  <c r="L74" i="10"/>
  <c r="M74" i="10"/>
  <c r="N74" i="10"/>
  <c r="O74" i="10"/>
  <c r="P74" i="10"/>
  <c r="Q74" i="10"/>
  <c r="R74" i="10"/>
  <c r="S74" i="10"/>
  <c r="T74" i="10"/>
  <c r="U74" i="10"/>
  <c r="V74" i="10"/>
  <c r="W74" i="10"/>
  <c r="X74" i="10"/>
  <c r="Z74" i="10"/>
  <c r="AA74" i="10"/>
  <c r="AB74" i="10"/>
  <c r="AC74" i="10"/>
  <c r="AD74" i="10"/>
  <c r="AE74" i="10"/>
  <c r="A75" i="10"/>
  <c r="B75" i="10"/>
  <c r="C75" i="10"/>
  <c r="D75" i="10"/>
  <c r="E75" i="10"/>
  <c r="F75" i="10"/>
  <c r="G75" i="10"/>
  <c r="H75" i="10"/>
  <c r="I75" i="10"/>
  <c r="J75" i="10"/>
  <c r="K75" i="10"/>
  <c r="L75" i="10"/>
  <c r="M75" i="10"/>
  <c r="N75" i="10"/>
  <c r="O75" i="10"/>
  <c r="P75" i="10"/>
  <c r="Q75" i="10"/>
  <c r="R75" i="10"/>
  <c r="S75" i="10"/>
  <c r="T75" i="10"/>
  <c r="U75" i="10"/>
  <c r="V75" i="10"/>
  <c r="W75" i="10"/>
  <c r="X75" i="10"/>
  <c r="Z75" i="10"/>
  <c r="AA75" i="10"/>
  <c r="AB75" i="10"/>
  <c r="AC75" i="10"/>
  <c r="AD75" i="10"/>
  <c r="AE75" i="10"/>
  <c r="A76" i="10"/>
  <c r="B76" i="10"/>
  <c r="C76" i="10"/>
  <c r="D76" i="10"/>
  <c r="E76" i="10"/>
  <c r="F76" i="10"/>
  <c r="G76" i="10"/>
  <c r="H76" i="10"/>
  <c r="I76" i="10"/>
  <c r="J76" i="10"/>
  <c r="K76" i="10"/>
  <c r="L76" i="10"/>
  <c r="M76" i="10"/>
  <c r="N76" i="10"/>
  <c r="O76" i="10"/>
  <c r="P76" i="10"/>
  <c r="Q76" i="10"/>
  <c r="R76" i="10"/>
  <c r="S76" i="10"/>
  <c r="T76" i="10"/>
  <c r="U76" i="10"/>
  <c r="V76" i="10"/>
  <c r="W76" i="10"/>
  <c r="X76" i="10"/>
  <c r="Z76" i="10"/>
  <c r="AA76" i="10"/>
  <c r="AB76" i="10"/>
  <c r="AC76" i="10"/>
  <c r="AD76" i="10"/>
  <c r="AE76" i="10"/>
  <c r="A77" i="10"/>
  <c r="B77" i="10"/>
  <c r="C77" i="10"/>
  <c r="D77" i="10"/>
  <c r="E77" i="10"/>
  <c r="F77" i="10"/>
  <c r="G77" i="10"/>
  <c r="H77" i="10"/>
  <c r="I77" i="10"/>
  <c r="J77" i="10"/>
  <c r="K77" i="10"/>
  <c r="L77" i="10"/>
  <c r="M77" i="10"/>
  <c r="N77" i="10"/>
  <c r="O77" i="10"/>
  <c r="P77" i="10"/>
  <c r="Q77" i="10"/>
  <c r="R77" i="10"/>
  <c r="S77" i="10"/>
  <c r="T77" i="10"/>
  <c r="U77" i="10"/>
  <c r="V77" i="10"/>
  <c r="W77" i="10"/>
  <c r="X77" i="10"/>
  <c r="Z77" i="10"/>
  <c r="AA77" i="10"/>
  <c r="AB77" i="10"/>
  <c r="AC77" i="10"/>
  <c r="AD77" i="10"/>
  <c r="AE77" i="10"/>
  <c r="A78" i="10"/>
  <c r="B78" i="10"/>
  <c r="C78" i="10"/>
  <c r="D78" i="10"/>
  <c r="E78" i="10"/>
  <c r="F78" i="10"/>
  <c r="G78" i="10"/>
  <c r="H78" i="10"/>
  <c r="I78" i="10"/>
  <c r="J78" i="10"/>
  <c r="K78" i="10"/>
  <c r="L78" i="10"/>
  <c r="M78" i="10"/>
  <c r="N78" i="10"/>
  <c r="O78" i="10"/>
  <c r="P78" i="10"/>
  <c r="Q78" i="10"/>
  <c r="R78" i="10"/>
  <c r="S78" i="10"/>
  <c r="T78" i="10"/>
  <c r="U78" i="10"/>
  <c r="V78" i="10"/>
  <c r="W78" i="10"/>
  <c r="X78" i="10"/>
  <c r="Z78" i="10"/>
  <c r="AA78" i="10"/>
  <c r="AB78" i="10"/>
  <c r="AC78" i="10"/>
  <c r="AD78" i="10"/>
  <c r="AE78" i="10"/>
  <c r="A79" i="10"/>
  <c r="B79" i="10"/>
  <c r="C79" i="10"/>
  <c r="D79" i="10"/>
  <c r="E79" i="10"/>
  <c r="F79" i="10"/>
  <c r="G79" i="10"/>
  <c r="H79" i="10"/>
  <c r="I79" i="10"/>
  <c r="J79" i="10"/>
  <c r="K79" i="10"/>
  <c r="L79" i="10"/>
  <c r="M79" i="10"/>
  <c r="N79" i="10"/>
  <c r="O79" i="10"/>
  <c r="P79" i="10"/>
  <c r="Q79" i="10"/>
  <c r="R79" i="10"/>
  <c r="S79" i="10"/>
  <c r="T79" i="10"/>
  <c r="U79" i="10"/>
  <c r="V79" i="10"/>
  <c r="W79" i="10"/>
  <c r="X79" i="10"/>
  <c r="Z79" i="10"/>
  <c r="AA79" i="10"/>
  <c r="AB79" i="10"/>
  <c r="AC79" i="10"/>
  <c r="AD79" i="10"/>
  <c r="AE79" i="10"/>
  <c r="A80" i="10"/>
  <c r="B80" i="10"/>
  <c r="C80" i="10"/>
  <c r="D80" i="10"/>
  <c r="E80" i="10"/>
  <c r="F80" i="10"/>
  <c r="G80" i="10"/>
  <c r="H80" i="10"/>
  <c r="I80" i="10"/>
  <c r="J80" i="10"/>
  <c r="K80" i="10"/>
  <c r="L80" i="10"/>
  <c r="M80" i="10"/>
  <c r="N80" i="10"/>
  <c r="O80" i="10"/>
  <c r="P80" i="10"/>
  <c r="Q80" i="10"/>
  <c r="R80" i="10"/>
  <c r="S80" i="10"/>
  <c r="T80" i="10"/>
  <c r="U80" i="10"/>
  <c r="V80" i="10"/>
  <c r="W80" i="10"/>
  <c r="X80" i="10"/>
  <c r="Z80" i="10"/>
  <c r="AA80" i="10"/>
  <c r="AB80" i="10"/>
  <c r="AC80" i="10"/>
  <c r="AD80" i="10"/>
  <c r="AE80" i="10"/>
  <c r="A81" i="10"/>
  <c r="B81" i="10"/>
  <c r="C81" i="10"/>
  <c r="D81" i="10"/>
  <c r="E81" i="10"/>
  <c r="F81" i="10"/>
  <c r="G81" i="10"/>
  <c r="H81" i="10"/>
  <c r="I81" i="10"/>
  <c r="J81" i="10"/>
  <c r="K81" i="10"/>
  <c r="L81" i="10"/>
  <c r="M81" i="10"/>
  <c r="N81" i="10"/>
  <c r="O81" i="10"/>
  <c r="P81" i="10"/>
  <c r="Q81" i="10"/>
  <c r="R81" i="10"/>
  <c r="S81" i="10"/>
  <c r="T81" i="10"/>
  <c r="U81" i="10"/>
  <c r="V81" i="10"/>
  <c r="W81" i="10"/>
  <c r="X81" i="10"/>
  <c r="Z81" i="10"/>
  <c r="AA81" i="10"/>
  <c r="AB81" i="10"/>
  <c r="AC81" i="10"/>
  <c r="AD81" i="10"/>
  <c r="AE81" i="10"/>
  <c r="A82" i="10"/>
  <c r="B82" i="10"/>
  <c r="C82" i="10"/>
  <c r="D82" i="10"/>
  <c r="E82" i="10"/>
  <c r="F82" i="10"/>
  <c r="G82" i="10"/>
  <c r="H82" i="10"/>
  <c r="I82" i="10"/>
  <c r="J82" i="10"/>
  <c r="K82" i="10"/>
  <c r="L82" i="10"/>
  <c r="M82" i="10"/>
  <c r="N82" i="10"/>
  <c r="O82" i="10"/>
  <c r="P82" i="10"/>
  <c r="Q82" i="10"/>
  <c r="R82" i="10"/>
  <c r="S82" i="10"/>
  <c r="T82" i="10"/>
  <c r="U82" i="10"/>
  <c r="V82" i="10"/>
  <c r="W82" i="10"/>
  <c r="X82" i="10"/>
  <c r="Z82" i="10"/>
  <c r="AA82" i="10"/>
  <c r="AB82" i="10"/>
  <c r="AC82" i="10"/>
  <c r="AD82" i="10"/>
  <c r="AE82" i="10"/>
  <c r="A83" i="10"/>
  <c r="B83" i="10"/>
  <c r="C83" i="10"/>
  <c r="D83" i="10"/>
  <c r="E83" i="10"/>
  <c r="F83" i="10"/>
  <c r="G83" i="10"/>
  <c r="H83" i="10"/>
  <c r="I83" i="10"/>
  <c r="J83" i="10"/>
  <c r="K83" i="10"/>
  <c r="L83" i="10"/>
  <c r="M83" i="10"/>
  <c r="N83" i="10"/>
  <c r="O83" i="10"/>
  <c r="P83" i="10"/>
  <c r="Q83" i="10"/>
  <c r="R83" i="10"/>
  <c r="S83" i="10"/>
  <c r="T83" i="10"/>
  <c r="U83" i="10"/>
  <c r="V83" i="10"/>
  <c r="W83" i="10"/>
  <c r="X83" i="10"/>
  <c r="Z83" i="10"/>
  <c r="AA83" i="10"/>
  <c r="AB83" i="10"/>
  <c r="AC83" i="10"/>
  <c r="AD83" i="10"/>
  <c r="AE83" i="10"/>
  <c r="A84" i="10"/>
  <c r="B84" i="10"/>
  <c r="C84" i="10"/>
  <c r="D84" i="10"/>
  <c r="E84" i="10"/>
  <c r="F84" i="10"/>
  <c r="G84" i="10"/>
  <c r="H84" i="10"/>
  <c r="I84" i="10"/>
  <c r="J84" i="10"/>
  <c r="K84" i="10"/>
  <c r="L84" i="10"/>
  <c r="M84" i="10"/>
  <c r="N84" i="10"/>
  <c r="O84" i="10"/>
  <c r="P84" i="10"/>
  <c r="Q84" i="10"/>
  <c r="R84" i="10"/>
  <c r="S84" i="10"/>
  <c r="T84" i="10"/>
  <c r="U84" i="10"/>
  <c r="V84" i="10"/>
  <c r="W84" i="10"/>
  <c r="X84" i="10"/>
  <c r="Z84" i="10"/>
  <c r="AA84" i="10"/>
  <c r="AB84" i="10"/>
  <c r="AC84" i="10"/>
  <c r="AD84" i="10"/>
  <c r="AE84" i="10"/>
  <c r="A85" i="10"/>
  <c r="B85" i="10"/>
  <c r="C85" i="10"/>
  <c r="D85" i="10"/>
  <c r="E85" i="10"/>
  <c r="F85" i="10"/>
  <c r="G85" i="10"/>
  <c r="H85" i="10"/>
  <c r="I85" i="10"/>
  <c r="J85" i="10"/>
  <c r="K85" i="10"/>
  <c r="L85" i="10"/>
  <c r="M85" i="10"/>
  <c r="N85" i="10"/>
  <c r="O85" i="10"/>
  <c r="P85" i="10"/>
  <c r="Q85" i="10"/>
  <c r="R85" i="10"/>
  <c r="S85" i="10"/>
  <c r="T85" i="10"/>
  <c r="U85" i="10"/>
  <c r="V85" i="10"/>
  <c r="W85" i="10"/>
  <c r="X85" i="10"/>
  <c r="Z85" i="10"/>
  <c r="AA85" i="10"/>
  <c r="AB85" i="10"/>
  <c r="AC85" i="10"/>
  <c r="AD85" i="10"/>
  <c r="AE85" i="10"/>
  <c r="A86" i="10"/>
  <c r="B86" i="10"/>
  <c r="C86" i="10"/>
  <c r="D86" i="10"/>
  <c r="E86" i="10"/>
  <c r="F86" i="10"/>
  <c r="G86" i="10"/>
  <c r="H86" i="10"/>
  <c r="I86" i="10"/>
  <c r="J86" i="10"/>
  <c r="K86" i="10"/>
  <c r="L86" i="10"/>
  <c r="M86" i="10"/>
  <c r="N86" i="10"/>
  <c r="O86" i="10"/>
  <c r="P86" i="10"/>
  <c r="Q86" i="10"/>
  <c r="R86" i="10"/>
  <c r="S86" i="10"/>
  <c r="T86" i="10"/>
  <c r="U86" i="10"/>
  <c r="V86" i="10"/>
  <c r="W86" i="10"/>
  <c r="X86" i="10"/>
  <c r="Z86" i="10"/>
  <c r="AA86" i="10"/>
  <c r="AB86" i="10"/>
  <c r="AC86" i="10"/>
  <c r="AD86" i="10"/>
  <c r="AE86" i="10"/>
  <c r="A87" i="10"/>
  <c r="B87" i="10"/>
  <c r="C87" i="10"/>
  <c r="D87" i="10"/>
  <c r="E87" i="10"/>
  <c r="F87" i="10"/>
  <c r="G87" i="10"/>
  <c r="H87" i="10"/>
  <c r="I87" i="10"/>
  <c r="J87" i="10"/>
  <c r="K87" i="10"/>
  <c r="L87" i="10"/>
  <c r="M87" i="10"/>
  <c r="N87" i="10"/>
  <c r="O87" i="10"/>
  <c r="P87" i="10"/>
  <c r="Q87" i="10"/>
  <c r="R87" i="10"/>
  <c r="S87" i="10"/>
  <c r="T87" i="10"/>
  <c r="U87" i="10"/>
  <c r="V87" i="10"/>
  <c r="W87" i="10"/>
  <c r="X87" i="10"/>
  <c r="Z87" i="10"/>
  <c r="AA87" i="10"/>
  <c r="AB87" i="10"/>
  <c r="AC87" i="10"/>
  <c r="AD87" i="10"/>
  <c r="AE87" i="10"/>
  <c r="A88" i="10"/>
  <c r="B88" i="10"/>
  <c r="C88" i="10"/>
  <c r="D88" i="10"/>
  <c r="E88" i="10"/>
  <c r="F88" i="10"/>
  <c r="G88" i="10"/>
  <c r="H88" i="10"/>
  <c r="I88" i="10"/>
  <c r="J88" i="10"/>
  <c r="K88" i="10"/>
  <c r="L88" i="10"/>
  <c r="M88" i="10"/>
  <c r="N88" i="10"/>
  <c r="O88" i="10"/>
  <c r="P88" i="10"/>
  <c r="Q88" i="10"/>
  <c r="R88" i="10"/>
  <c r="S88" i="10"/>
  <c r="T88" i="10"/>
  <c r="U88" i="10"/>
  <c r="V88" i="10"/>
  <c r="W88" i="10"/>
  <c r="X88" i="10"/>
  <c r="Z88" i="10"/>
  <c r="AA88" i="10"/>
  <c r="AB88" i="10"/>
  <c r="AC88" i="10"/>
  <c r="AD88" i="10"/>
  <c r="AE88" i="10"/>
  <c r="A89" i="10"/>
  <c r="B89" i="10"/>
  <c r="C89" i="10"/>
  <c r="D89" i="10"/>
  <c r="E89" i="10"/>
  <c r="F89" i="10"/>
  <c r="G89" i="10"/>
  <c r="H89" i="10"/>
  <c r="I89" i="10"/>
  <c r="J89" i="10"/>
  <c r="K89" i="10"/>
  <c r="L89" i="10"/>
  <c r="M89" i="10"/>
  <c r="N89" i="10"/>
  <c r="O89" i="10"/>
  <c r="P89" i="10"/>
  <c r="Q89" i="10"/>
  <c r="R89" i="10"/>
  <c r="S89" i="10"/>
  <c r="T89" i="10"/>
  <c r="U89" i="10"/>
  <c r="V89" i="10"/>
  <c r="W89" i="10"/>
  <c r="X89" i="10"/>
  <c r="Z89" i="10"/>
  <c r="AA89" i="10"/>
  <c r="AB89" i="10"/>
  <c r="AC89" i="10"/>
  <c r="AD89" i="10"/>
  <c r="AE89" i="10"/>
  <c r="A90" i="10"/>
  <c r="B90" i="10"/>
  <c r="C90" i="10"/>
  <c r="D90" i="10"/>
  <c r="E90" i="10"/>
  <c r="F90" i="10"/>
  <c r="G90" i="10"/>
  <c r="H90" i="10"/>
  <c r="I90" i="10"/>
  <c r="J90" i="10"/>
  <c r="K90" i="10"/>
  <c r="L90" i="10"/>
  <c r="M90" i="10"/>
  <c r="N90" i="10"/>
  <c r="O90" i="10"/>
  <c r="P90" i="10"/>
  <c r="Q90" i="10"/>
  <c r="R90" i="10"/>
  <c r="S90" i="10"/>
  <c r="T90" i="10"/>
  <c r="U90" i="10"/>
  <c r="V90" i="10"/>
  <c r="W90" i="10"/>
  <c r="X90" i="10"/>
  <c r="Z90" i="10"/>
  <c r="AA90" i="10"/>
  <c r="AB90" i="10"/>
  <c r="AC90" i="10"/>
  <c r="AD90" i="10"/>
  <c r="AE90" i="10"/>
  <c r="A91" i="10"/>
  <c r="B91" i="10"/>
  <c r="C91" i="10"/>
  <c r="D91" i="10"/>
  <c r="E91" i="10"/>
  <c r="F91" i="10"/>
  <c r="G91" i="10"/>
  <c r="H91" i="10"/>
  <c r="I91" i="10"/>
  <c r="J91" i="10"/>
  <c r="K91" i="10"/>
  <c r="L91" i="10"/>
  <c r="M91" i="10"/>
  <c r="N91" i="10"/>
  <c r="O91" i="10"/>
  <c r="P91" i="10"/>
  <c r="Q91" i="10"/>
  <c r="R91" i="10"/>
  <c r="S91" i="10"/>
  <c r="T91" i="10"/>
  <c r="U91" i="10"/>
  <c r="V91" i="10"/>
  <c r="W91" i="10"/>
  <c r="X91" i="10"/>
  <c r="Z91" i="10"/>
  <c r="AA91" i="10"/>
  <c r="AB91" i="10"/>
  <c r="AC91" i="10"/>
  <c r="AD91" i="10"/>
  <c r="AE91" i="10"/>
  <c r="A92" i="10"/>
  <c r="B92" i="10"/>
  <c r="C92" i="10"/>
  <c r="D92" i="10"/>
  <c r="E92" i="10"/>
  <c r="F92" i="10"/>
  <c r="G92" i="10"/>
  <c r="H92" i="10"/>
  <c r="I92" i="10"/>
  <c r="J92" i="10"/>
  <c r="K92" i="10"/>
  <c r="L92" i="10"/>
  <c r="M92" i="10"/>
  <c r="N92" i="10"/>
  <c r="O92" i="10"/>
  <c r="P92" i="10"/>
  <c r="Q92" i="10"/>
  <c r="R92" i="10"/>
  <c r="S92" i="10"/>
  <c r="T92" i="10"/>
  <c r="U92" i="10"/>
  <c r="V92" i="10"/>
  <c r="W92" i="10"/>
  <c r="X92" i="10"/>
  <c r="Z92" i="10"/>
  <c r="AA92" i="10"/>
  <c r="AB92" i="10"/>
  <c r="AC92" i="10"/>
  <c r="AD92" i="10"/>
  <c r="AE92" i="10"/>
  <c r="A93" i="10"/>
  <c r="B93" i="10"/>
  <c r="C93" i="10"/>
  <c r="D93" i="10"/>
  <c r="E93" i="10"/>
  <c r="F93" i="10"/>
  <c r="G93" i="10"/>
  <c r="H93" i="10"/>
  <c r="I93" i="10"/>
  <c r="J93" i="10"/>
  <c r="K93" i="10"/>
  <c r="L93" i="10"/>
  <c r="M93" i="10"/>
  <c r="N93" i="10"/>
  <c r="O93" i="10"/>
  <c r="P93" i="10"/>
  <c r="Q93" i="10"/>
  <c r="R93" i="10"/>
  <c r="S93" i="10"/>
  <c r="T93" i="10"/>
  <c r="U93" i="10"/>
  <c r="V93" i="10"/>
  <c r="W93" i="10"/>
  <c r="X93" i="10"/>
  <c r="Z93" i="10"/>
  <c r="AA93" i="10"/>
  <c r="AB93" i="10"/>
  <c r="AC93" i="10"/>
  <c r="AD93" i="10"/>
  <c r="AE93" i="10"/>
  <c r="A94" i="10"/>
  <c r="B94" i="10"/>
  <c r="C94" i="10"/>
  <c r="D94" i="10"/>
  <c r="E94" i="10"/>
  <c r="F94" i="10"/>
  <c r="G94" i="10"/>
  <c r="H94" i="10"/>
  <c r="I94" i="10"/>
  <c r="J94" i="10"/>
  <c r="K94" i="10"/>
  <c r="L94" i="10"/>
  <c r="M94" i="10"/>
  <c r="N94" i="10"/>
  <c r="O94" i="10"/>
  <c r="P94" i="10"/>
  <c r="Q94" i="10"/>
  <c r="R94" i="10"/>
  <c r="S94" i="10"/>
  <c r="T94" i="10"/>
  <c r="U94" i="10"/>
  <c r="V94" i="10"/>
  <c r="W94" i="10"/>
  <c r="X94" i="10"/>
  <c r="Z94" i="10"/>
  <c r="AA94" i="10"/>
  <c r="AB94" i="10"/>
  <c r="AC94" i="10"/>
  <c r="AD94" i="10"/>
  <c r="AE94" i="10"/>
  <c r="A95" i="10"/>
  <c r="B95" i="10"/>
  <c r="C95" i="10"/>
  <c r="D95" i="10"/>
  <c r="E95" i="10"/>
  <c r="F95" i="10"/>
  <c r="G95" i="10"/>
  <c r="H95" i="10"/>
  <c r="I95" i="10"/>
  <c r="J95" i="10"/>
  <c r="K95" i="10"/>
  <c r="L95" i="10"/>
  <c r="M95" i="10"/>
  <c r="N95" i="10"/>
  <c r="O95" i="10"/>
  <c r="P95" i="10"/>
  <c r="Q95" i="10"/>
  <c r="R95" i="10"/>
  <c r="S95" i="10"/>
  <c r="T95" i="10"/>
  <c r="U95" i="10"/>
  <c r="V95" i="10"/>
  <c r="W95" i="10"/>
  <c r="X95" i="10"/>
  <c r="Z95" i="10"/>
  <c r="AA95" i="10"/>
  <c r="AB95" i="10"/>
  <c r="AC95" i="10"/>
  <c r="AD95" i="10"/>
  <c r="AE95" i="10"/>
  <c r="A96" i="10"/>
  <c r="B96" i="10"/>
  <c r="C96" i="10"/>
  <c r="D96" i="10"/>
  <c r="E96" i="10"/>
  <c r="F96" i="10"/>
  <c r="G96" i="10"/>
  <c r="H96" i="10"/>
  <c r="I96" i="10"/>
  <c r="J96" i="10"/>
  <c r="K96" i="10"/>
  <c r="L96" i="10"/>
  <c r="M96" i="10"/>
  <c r="N96" i="10"/>
  <c r="O96" i="10"/>
  <c r="P96" i="10"/>
  <c r="Q96" i="10"/>
  <c r="R96" i="10"/>
  <c r="S96" i="10"/>
  <c r="T96" i="10"/>
  <c r="U96" i="10"/>
  <c r="V96" i="10"/>
  <c r="W96" i="10"/>
  <c r="X96" i="10"/>
  <c r="Z96" i="10"/>
  <c r="AA96" i="10"/>
  <c r="AB96" i="10"/>
  <c r="AC96" i="10"/>
  <c r="AD96" i="10"/>
  <c r="AE96" i="10"/>
  <c r="A97" i="10"/>
  <c r="B97" i="10"/>
  <c r="C97" i="10"/>
  <c r="D97" i="10"/>
  <c r="E97" i="10"/>
  <c r="F97" i="10"/>
  <c r="G97" i="10"/>
  <c r="H97" i="10"/>
  <c r="I97" i="10"/>
  <c r="J97" i="10"/>
  <c r="K97" i="10"/>
  <c r="L97" i="10"/>
  <c r="M97" i="10"/>
  <c r="N97" i="10"/>
  <c r="O97" i="10"/>
  <c r="P97" i="10"/>
  <c r="Q97" i="10"/>
  <c r="R97" i="10"/>
  <c r="S97" i="10"/>
  <c r="T97" i="10"/>
  <c r="U97" i="10"/>
  <c r="V97" i="10"/>
  <c r="W97" i="10"/>
  <c r="X97" i="10"/>
  <c r="Z97" i="10"/>
  <c r="AA97" i="10"/>
  <c r="AB97" i="10"/>
  <c r="AC97" i="10"/>
  <c r="AD97" i="10"/>
  <c r="AE97" i="10"/>
  <c r="A98" i="10"/>
  <c r="B98" i="10"/>
  <c r="C98" i="10"/>
  <c r="D98" i="10"/>
  <c r="E98" i="10"/>
  <c r="F98" i="10"/>
  <c r="G98" i="10"/>
  <c r="H98" i="10"/>
  <c r="I98" i="10"/>
  <c r="J98" i="10"/>
  <c r="K98" i="10"/>
  <c r="L98" i="10"/>
  <c r="M98" i="10"/>
  <c r="N98" i="10"/>
  <c r="O98" i="10"/>
  <c r="P98" i="10"/>
  <c r="Q98" i="10"/>
  <c r="R98" i="10"/>
  <c r="S98" i="10"/>
  <c r="T98" i="10"/>
  <c r="U98" i="10"/>
  <c r="V98" i="10"/>
  <c r="W98" i="10"/>
  <c r="X98" i="10"/>
  <c r="Z98" i="10"/>
  <c r="AA98" i="10"/>
  <c r="AB98" i="10"/>
  <c r="AC98" i="10"/>
  <c r="AD98" i="10"/>
  <c r="AE98" i="10"/>
  <c r="A99" i="10"/>
  <c r="B99" i="10"/>
  <c r="C99" i="10"/>
  <c r="D99" i="10"/>
  <c r="E99" i="10"/>
  <c r="F99" i="10"/>
  <c r="G99" i="10"/>
  <c r="H99" i="10"/>
  <c r="I99" i="10"/>
  <c r="J99" i="10"/>
  <c r="K99" i="10"/>
  <c r="L99" i="10"/>
  <c r="M99" i="10"/>
  <c r="N99" i="10"/>
  <c r="O99" i="10"/>
  <c r="P99" i="10"/>
  <c r="Q99" i="10"/>
  <c r="R99" i="10"/>
  <c r="S99" i="10"/>
  <c r="T99" i="10"/>
  <c r="U99" i="10"/>
  <c r="V99" i="10"/>
  <c r="W99" i="10"/>
  <c r="X99" i="10"/>
  <c r="Z99" i="10"/>
  <c r="AA99" i="10"/>
  <c r="AB99" i="10"/>
  <c r="AC99" i="10"/>
  <c r="AD99" i="10"/>
  <c r="AE99" i="10"/>
  <c r="A100" i="10"/>
  <c r="B100" i="10"/>
  <c r="C100" i="10"/>
  <c r="D100" i="10"/>
  <c r="E100" i="10"/>
  <c r="F100" i="10"/>
  <c r="G100" i="10"/>
  <c r="H100" i="10"/>
  <c r="I100" i="10"/>
  <c r="J100" i="10"/>
  <c r="K100" i="10"/>
  <c r="L100" i="10"/>
  <c r="M100" i="10"/>
  <c r="N100" i="10"/>
  <c r="O100" i="10"/>
  <c r="P100" i="10"/>
  <c r="Q100" i="10"/>
  <c r="R100" i="10"/>
  <c r="S100" i="10"/>
  <c r="T100" i="10"/>
  <c r="U100" i="10"/>
  <c r="V100" i="10"/>
  <c r="W100" i="10"/>
  <c r="X100" i="10"/>
  <c r="Z100" i="10"/>
  <c r="AA100" i="10"/>
  <c r="AB100" i="10"/>
  <c r="AC100" i="10"/>
  <c r="AD100" i="10"/>
  <c r="AE100" i="10"/>
  <c r="A101" i="10"/>
  <c r="B101" i="10"/>
  <c r="C101" i="10"/>
  <c r="D101" i="10"/>
  <c r="E101" i="10"/>
  <c r="F101" i="10"/>
  <c r="G101" i="10"/>
  <c r="H101" i="10"/>
  <c r="I101" i="10"/>
  <c r="J101" i="10"/>
  <c r="K101" i="10"/>
  <c r="L101" i="10"/>
  <c r="M101" i="10"/>
  <c r="N101" i="10"/>
  <c r="O101" i="10"/>
  <c r="P101" i="10"/>
  <c r="Q101" i="10"/>
  <c r="R101" i="10"/>
  <c r="S101" i="10"/>
  <c r="T101" i="10"/>
  <c r="U101" i="10"/>
  <c r="V101" i="10"/>
  <c r="W101" i="10"/>
  <c r="X101" i="10"/>
  <c r="Z101" i="10"/>
  <c r="AA101" i="10"/>
  <c r="AB101" i="10"/>
  <c r="AC101" i="10"/>
  <c r="AD101" i="10"/>
  <c r="AE101" i="10"/>
  <c r="B2" i="10"/>
  <c r="C2" i="10"/>
  <c r="D2" i="10"/>
  <c r="E2" i="10"/>
  <c r="F2" i="10"/>
  <c r="G2" i="10"/>
  <c r="H2" i="10"/>
  <c r="I2" i="10"/>
  <c r="J2" i="10"/>
  <c r="K2" i="10"/>
  <c r="L2" i="10"/>
  <c r="M2" i="10"/>
  <c r="N2" i="10"/>
  <c r="O2" i="10"/>
  <c r="P2" i="10"/>
  <c r="Q2" i="10"/>
  <c r="R2" i="10"/>
  <c r="S2" i="10"/>
  <c r="T2" i="10"/>
  <c r="U2" i="10"/>
  <c r="V2" i="10"/>
  <c r="W2" i="10"/>
  <c r="X2" i="10"/>
  <c r="Z2" i="10"/>
  <c r="AA2" i="10"/>
  <c r="AB2" i="10"/>
  <c r="AC2" i="10"/>
  <c r="AD2" i="10"/>
  <c r="AE2" i="10"/>
  <c r="A2" i="10"/>
  <c r="D3" i="13"/>
  <c r="C3" i="13"/>
  <c r="B3" i="13"/>
  <c r="Y4" i="2"/>
  <c r="Y3" i="10" s="1"/>
  <c r="Y5" i="2"/>
  <c r="Y4" i="10" s="1"/>
  <c r="Y6" i="2"/>
  <c r="Y5" i="10" s="1"/>
  <c r="Y7" i="2"/>
  <c r="Y6" i="10" s="1"/>
  <c r="Y8" i="2"/>
  <c r="Y7" i="10" s="1"/>
  <c r="Y9" i="2"/>
  <c r="Y8" i="10" s="1"/>
  <c r="Y10" i="2"/>
  <c r="Y9" i="10" s="1"/>
  <c r="Y11" i="2"/>
  <c r="Y10" i="10" s="1"/>
  <c r="Y12" i="2"/>
  <c r="Y11" i="10" s="1"/>
  <c r="Y13" i="2"/>
  <c r="Y12" i="10" s="1"/>
  <c r="Y14" i="2"/>
  <c r="Y13" i="10" s="1"/>
  <c r="Y15" i="2"/>
  <c r="Y14" i="10" s="1"/>
  <c r="Y16" i="2"/>
  <c r="Y15" i="10" s="1"/>
  <c r="Y17" i="2"/>
  <c r="Y16" i="10" s="1"/>
  <c r="Y18" i="2"/>
  <c r="Y17" i="10" s="1"/>
  <c r="Y19" i="2"/>
  <c r="Y18" i="10" s="1"/>
  <c r="Y20" i="2"/>
  <c r="Y19" i="10" s="1"/>
  <c r="Y21" i="2"/>
  <c r="Y20" i="10" s="1"/>
  <c r="Y22" i="2"/>
  <c r="Y21" i="10" s="1"/>
  <c r="Y23" i="2"/>
  <c r="Y22" i="10" s="1"/>
  <c r="Y24" i="2"/>
  <c r="Y23" i="10" s="1"/>
  <c r="Y25" i="2"/>
  <c r="Y24" i="10" s="1"/>
  <c r="Y26" i="2"/>
  <c r="Y25" i="10" s="1"/>
  <c r="Y27" i="2"/>
  <c r="Y26" i="10" s="1"/>
  <c r="Y28" i="2"/>
  <c r="Y27" i="10" s="1"/>
  <c r="Y29" i="2"/>
  <c r="Y28" i="10" s="1"/>
  <c r="Y30" i="2"/>
  <c r="Y29" i="10" s="1"/>
  <c r="Y31" i="2"/>
  <c r="Y30" i="10" s="1"/>
  <c r="Y32" i="2"/>
  <c r="Y31" i="10" s="1"/>
  <c r="Y33" i="2"/>
  <c r="Y32" i="10" s="1"/>
  <c r="Y34" i="2"/>
  <c r="Y33" i="10" s="1"/>
  <c r="Y35" i="2"/>
  <c r="Y34" i="10" s="1"/>
  <c r="Y36" i="2"/>
  <c r="Y35" i="10" s="1"/>
  <c r="Y37" i="2"/>
  <c r="Y36" i="10" s="1"/>
  <c r="Y38" i="2"/>
  <c r="Y37" i="10" s="1"/>
  <c r="Y39" i="2"/>
  <c r="Y38" i="10" s="1"/>
  <c r="Y40" i="2"/>
  <c r="Y39" i="10" s="1"/>
  <c r="Y41" i="2"/>
  <c r="Y40" i="10" s="1"/>
  <c r="Y42" i="2"/>
  <c r="Y41" i="10" s="1"/>
  <c r="Y43" i="2"/>
  <c r="Y42" i="10" s="1"/>
  <c r="Y44" i="2"/>
  <c r="Y43" i="10" s="1"/>
  <c r="Y45" i="2"/>
  <c r="Y44" i="10" s="1"/>
  <c r="Y46" i="2"/>
  <c r="Y45" i="10" s="1"/>
  <c r="Y47" i="2"/>
  <c r="Y46" i="10" s="1"/>
  <c r="Y48" i="2"/>
  <c r="Y47" i="10" s="1"/>
  <c r="Y49" i="2"/>
  <c r="Y48" i="10" s="1"/>
  <c r="Y50" i="2"/>
  <c r="Y49" i="10" s="1"/>
  <c r="Y51" i="2"/>
  <c r="Y50" i="10" s="1"/>
  <c r="Y52" i="2"/>
  <c r="Y51" i="10" s="1"/>
  <c r="Y53" i="2"/>
  <c r="Y52" i="10" s="1"/>
  <c r="Y54" i="2"/>
  <c r="Y53" i="10" s="1"/>
  <c r="Y55" i="2"/>
  <c r="Y54" i="10" s="1"/>
  <c r="Y56" i="2"/>
  <c r="Y55" i="10" s="1"/>
  <c r="Y57" i="2"/>
  <c r="Y56" i="10" s="1"/>
  <c r="Y58" i="2"/>
  <c r="Y57" i="10" s="1"/>
  <c r="Y59" i="2"/>
  <c r="Y58" i="10" s="1"/>
  <c r="Y60" i="2"/>
  <c r="Y59" i="10" s="1"/>
  <c r="Y61" i="2"/>
  <c r="Y60" i="10" s="1"/>
  <c r="Y62" i="2"/>
  <c r="Y61" i="10" s="1"/>
  <c r="Y63" i="2"/>
  <c r="Y62" i="10" s="1"/>
  <c r="Y64" i="2"/>
  <c r="Y63" i="10" s="1"/>
  <c r="Y65" i="2"/>
  <c r="Y64" i="10" s="1"/>
  <c r="Y66" i="2"/>
  <c r="Y65" i="10" s="1"/>
  <c r="Y67" i="2"/>
  <c r="Y66" i="10" s="1"/>
  <c r="Y68" i="2"/>
  <c r="Y67" i="10" s="1"/>
  <c r="Y69" i="2"/>
  <c r="Y68" i="10" s="1"/>
  <c r="Y70" i="2"/>
  <c r="Y69" i="10" s="1"/>
  <c r="Y71" i="2"/>
  <c r="Y70" i="10" s="1"/>
  <c r="Y72" i="2"/>
  <c r="Y71" i="10" s="1"/>
  <c r="Y73" i="2"/>
  <c r="Y72" i="10" s="1"/>
  <c r="Y74" i="2"/>
  <c r="Y73" i="10" s="1"/>
  <c r="Y75" i="2"/>
  <c r="Y74" i="10" s="1"/>
  <c r="Y76" i="2"/>
  <c r="Y75" i="10" s="1"/>
  <c r="Y77" i="2"/>
  <c r="Y76" i="10" s="1"/>
  <c r="Y78" i="2"/>
  <c r="Y77" i="10" s="1"/>
  <c r="Y79" i="2"/>
  <c r="Y78" i="10" s="1"/>
  <c r="Y80" i="2"/>
  <c r="Y79" i="10" s="1"/>
  <c r="Y81" i="2"/>
  <c r="Y80" i="10" s="1"/>
  <c r="Y82" i="2"/>
  <c r="Y81" i="10" s="1"/>
  <c r="Y83" i="2"/>
  <c r="Y82" i="10" s="1"/>
  <c r="Y84" i="2"/>
  <c r="Y83" i="10" s="1"/>
  <c r="Y85" i="2"/>
  <c r="Y84" i="10" s="1"/>
  <c r="Y86" i="2"/>
  <c r="Y85" i="10" s="1"/>
  <c r="Y87" i="2"/>
  <c r="Y86" i="10" s="1"/>
  <c r="Y88" i="2"/>
  <c r="Y87" i="10" s="1"/>
  <c r="Y89" i="2"/>
  <c r="Y88" i="10" s="1"/>
  <c r="Y90" i="2"/>
  <c r="Y89" i="10" s="1"/>
  <c r="Y91" i="2"/>
  <c r="Y90" i="10" s="1"/>
  <c r="Y92" i="2"/>
  <c r="Y91" i="10" s="1"/>
  <c r="Y93" i="2"/>
  <c r="Y92" i="10" s="1"/>
  <c r="Y94" i="2"/>
  <c r="Y93" i="10" s="1"/>
  <c r="Y95" i="2"/>
  <c r="Y94" i="10" s="1"/>
  <c r="Y96" i="2"/>
  <c r="Y95" i="10" s="1"/>
  <c r="Y97" i="2"/>
  <c r="Y96" i="10" s="1"/>
  <c r="Y98" i="2"/>
  <c r="Y97" i="10" s="1"/>
  <c r="Y99" i="2"/>
  <c r="Y98" i="10" s="1"/>
  <c r="Y100" i="2"/>
  <c r="Y99" i="10" s="1"/>
  <c r="Y101" i="2"/>
  <c r="Y100" i="10" s="1"/>
  <c r="Y102" i="2"/>
  <c r="Y101" i="10" s="1"/>
  <c r="Y3" i="2" l="1"/>
  <c r="Y2" i="10" s="1"/>
  <c r="AC3" i="7" l="1"/>
</calcChain>
</file>

<file path=xl/sharedStrings.xml><?xml version="1.0" encoding="utf-8"?>
<sst xmlns="http://schemas.openxmlformats.org/spreadsheetml/2006/main" count="833" uniqueCount="132">
  <si>
    <t>Comments</t>
  </si>
  <si>
    <t>Cough</t>
  </si>
  <si>
    <t>Fever</t>
  </si>
  <si>
    <t>Headache</t>
  </si>
  <si>
    <t>Sore throat</t>
  </si>
  <si>
    <t xml:space="preserve">   Address</t>
  </si>
  <si>
    <t xml:space="preserve">   City</t>
  </si>
  <si>
    <t xml:space="preserve">  Site Information</t>
  </si>
  <si>
    <t>Yes</t>
  </si>
  <si>
    <t>No</t>
  </si>
  <si>
    <t>Do they work
at another facility?</t>
  </si>
  <si>
    <t>Additional Details</t>
  </si>
  <si>
    <t>Number of Vaccines</t>
  </si>
  <si>
    <t># of COVID-19
vaccines received</t>
  </si>
  <si>
    <r>
      <t xml:space="preserve">Position
</t>
    </r>
    <r>
      <rPr>
        <sz val="10"/>
        <color theme="1"/>
        <rFont val="Calibri"/>
        <family val="2"/>
        <scheme val="minor"/>
      </rPr>
      <t>role/job title</t>
    </r>
  </si>
  <si>
    <r>
      <t xml:space="preserve">Other
</t>
    </r>
    <r>
      <rPr>
        <sz val="10"/>
        <color theme="1"/>
        <rFont val="Calibri"/>
        <family val="2"/>
        <scheme val="minor"/>
      </rPr>
      <t>Please write any other
symptoms that aren't listed</t>
    </r>
  </si>
  <si>
    <t>4+</t>
  </si>
  <si>
    <t>Resident/Patient/Client Details</t>
  </si>
  <si>
    <t>Test result</t>
  </si>
  <si>
    <t>Negative</t>
  </si>
  <si>
    <t>Binary Options</t>
  </si>
  <si>
    <t>Pending</t>
  </si>
  <si>
    <t>S&amp;S Options</t>
  </si>
  <si>
    <r>
      <t xml:space="preserve">   Facility Name</t>
    </r>
    <r>
      <rPr>
        <b/>
        <sz val="13"/>
        <color rgb="FFFF0000"/>
        <rFont val="Calibri"/>
        <family val="2"/>
        <scheme val="minor"/>
      </rPr>
      <t>*</t>
    </r>
  </si>
  <si>
    <t>* = Required</t>
  </si>
  <si>
    <r>
      <t xml:space="preserve">   Contact Name</t>
    </r>
    <r>
      <rPr>
        <b/>
        <sz val="13"/>
        <color rgb="FFFF0000"/>
        <rFont val="Calibri"/>
        <family val="2"/>
        <scheme val="minor"/>
      </rPr>
      <t>*</t>
    </r>
  </si>
  <si>
    <r>
      <t xml:space="preserve">   Contact Telephone</t>
    </r>
    <r>
      <rPr>
        <b/>
        <sz val="13"/>
        <color rgb="FFFF0000"/>
        <rFont val="Calibri"/>
        <family val="2"/>
        <scheme val="minor"/>
      </rPr>
      <t>*</t>
    </r>
  </si>
  <si>
    <r>
      <t xml:space="preserve">   Facility Phone Number</t>
    </r>
    <r>
      <rPr>
        <b/>
        <sz val="13"/>
        <color rgb="FFFF0000"/>
        <rFont val="Calibri"/>
        <family val="2"/>
        <scheme val="minor"/>
      </rPr>
      <t>*</t>
    </r>
  </si>
  <si>
    <r>
      <t>First name</t>
    </r>
    <r>
      <rPr>
        <b/>
        <sz val="11"/>
        <color rgb="FFFF0000"/>
        <rFont val="Calibri"/>
        <family val="2"/>
        <scheme val="minor"/>
      </rPr>
      <t>*</t>
    </r>
  </si>
  <si>
    <r>
      <t>Last name</t>
    </r>
    <r>
      <rPr>
        <b/>
        <sz val="11"/>
        <color rgb="FFFF0000"/>
        <rFont val="Calibri"/>
        <family val="2"/>
        <scheme val="minor"/>
      </rPr>
      <t>*</t>
    </r>
  </si>
  <si>
    <r>
      <t>Floor</t>
    </r>
    <r>
      <rPr>
        <b/>
        <sz val="11"/>
        <color rgb="FFFF0000"/>
        <rFont val="Calibri"/>
        <family val="2"/>
        <scheme val="minor"/>
      </rPr>
      <t>*</t>
    </r>
  </si>
  <si>
    <r>
      <t>Unit</t>
    </r>
    <r>
      <rPr>
        <b/>
        <sz val="11"/>
        <color rgb="FFFF0000"/>
        <rFont val="Calibri"/>
        <family val="2"/>
        <scheme val="minor"/>
      </rPr>
      <t>*</t>
    </r>
  </si>
  <si>
    <r>
      <t>Room &amp; Bed #</t>
    </r>
    <r>
      <rPr>
        <b/>
        <sz val="11"/>
        <color rgb="FFFF0000"/>
        <rFont val="Calibri"/>
        <family val="2"/>
        <scheme val="minor"/>
      </rPr>
      <t>*</t>
    </r>
  </si>
  <si>
    <r>
      <t xml:space="preserve">Date of next
scheduled shift
</t>
    </r>
    <r>
      <rPr>
        <sz val="10"/>
        <color theme="1"/>
        <rFont val="Calibri"/>
        <family val="2"/>
        <scheme val="minor"/>
      </rPr>
      <t>DD-MMM-YY</t>
    </r>
  </si>
  <si>
    <r>
      <t>Date added to list</t>
    </r>
    <r>
      <rPr>
        <b/>
        <sz val="11"/>
        <color rgb="FFFF0000"/>
        <rFont val="Calibri"/>
        <family val="2"/>
        <scheme val="minor"/>
      </rPr>
      <t>*</t>
    </r>
    <r>
      <rPr>
        <b/>
        <sz val="11"/>
        <color theme="1"/>
        <rFont val="Calibri"/>
        <family val="2"/>
        <scheme val="minor"/>
      </rPr>
      <t xml:space="preserve">
</t>
    </r>
    <r>
      <rPr>
        <sz val="10"/>
        <color theme="1"/>
        <rFont val="Calibri"/>
        <family val="2"/>
        <scheme val="minor"/>
      </rPr>
      <t>DD-MMM-YY
(e.g., 07-DEC-22)</t>
    </r>
  </si>
  <si>
    <r>
      <t xml:space="preserve">   Total Number of Staff</t>
    </r>
    <r>
      <rPr>
        <b/>
        <sz val="13"/>
        <color rgb="FFFF0000"/>
        <rFont val="Calibri"/>
        <family val="2"/>
        <scheme val="minor"/>
      </rPr>
      <t>*</t>
    </r>
  </si>
  <si>
    <r>
      <t xml:space="preserve">   Total Number of Residents</t>
    </r>
    <r>
      <rPr>
        <b/>
        <sz val="13"/>
        <color rgb="FFFF0000"/>
        <rFont val="Calibri"/>
        <family val="2"/>
        <scheme val="minor"/>
      </rPr>
      <t>*</t>
    </r>
  </si>
  <si>
    <t>Date of most recent flu shot</t>
  </si>
  <si>
    <r>
      <t xml:space="preserve">Ever admitted to ICU?
</t>
    </r>
    <r>
      <rPr>
        <sz val="7"/>
        <color theme="1"/>
        <rFont val="Calibri"/>
        <family val="2"/>
        <scheme val="minor"/>
      </rPr>
      <t>(Enter only if yes)</t>
    </r>
  </si>
  <si>
    <r>
      <t xml:space="preserve">Date treatment started
</t>
    </r>
    <r>
      <rPr>
        <sz val="10"/>
        <color theme="1"/>
        <rFont val="Calibri"/>
        <family val="2"/>
        <scheme val="minor"/>
      </rPr>
      <t>DD-MMM-YY</t>
    </r>
  </si>
  <si>
    <r>
      <t xml:space="preserve">Date prophylaxis started
</t>
    </r>
    <r>
      <rPr>
        <sz val="10"/>
        <color theme="1"/>
        <rFont val="Calibri"/>
        <family val="2"/>
        <scheme val="minor"/>
      </rPr>
      <t>DD-MMM-YY</t>
    </r>
  </si>
  <si>
    <t>Case Classification</t>
  </si>
  <si>
    <t>Lab Confirmed</t>
  </si>
  <si>
    <t>Probable - Epi Linked</t>
  </si>
  <si>
    <t>Probable - Lab Case</t>
  </si>
  <si>
    <t>Positive: COVID-19 (PCR)</t>
  </si>
  <si>
    <t>Positive: COVID-19 (RAT)</t>
  </si>
  <si>
    <r>
      <t xml:space="preserve">Deceased?
</t>
    </r>
    <r>
      <rPr>
        <sz val="7"/>
        <color theme="1"/>
        <rFont val="Calibri"/>
        <family val="2"/>
        <scheme val="minor"/>
      </rPr>
      <t>(Enter only if yes)</t>
    </r>
  </si>
  <si>
    <t>Indeterminate</t>
  </si>
  <si>
    <r>
      <t>PHN</t>
    </r>
    <r>
      <rPr>
        <b/>
        <sz val="11"/>
        <color rgb="FFFF0000"/>
        <rFont val="Calibri"/>
        <family val="2"/>
        <scheme val="minor"/>
      </rPr>
      <t>*</t>
    </r>
    <r>
      <rPr>
        <b/>
        <sz val="11"/>
        <color theme="1"/>
        <rFont val="Calibri"/>
        <family val="2"/>
        <scheme val="minor"/>
      </rPr>
      <t xml:space="preserve"> </t>
    </r>
  </si>
  <si>
    <r>
      <t xml:space="preserve">Ever admitted to hospital?
</t>
    </r>
    <r>
      <rPr>
        <sz val="7"/>
        <color theme="1"/>
        <rFont val="Calibri"/>
        <family val="2"/>
        <scheme val="minor"/>
      </rPr>
      <t>(Enter only if yes)</t>
    </r>
  </si>
  <si>
    <t>Test results</t>
  </si>
  <si>
    <t>Date added to list</t>
  </si>
  <si>
    <t>First name</t>
  </si>
  <si>
    <t>Floor</t>
  </si>
  <si>
    <t>Unit</t>
  </si>
  <si>
    <t>Sore muscles or joints</t>
  </si>
  <si>
    <t>Extreme fatigue or weakness</t>
  </si>
  <si>
    <t>Shortness of breath</t>
  </si>
  <si>
    <t>Date prophylaxis started</t>
  </si>
  <si>
    <t>Date treatment started</t>
  </si>
  <si>
    <t>Date of death</t>
  </si>
  <si>
    <t>Last name</t>
  </si>
  <si>
    <t>PHN</t>
  </si>
  <si>
    <t>Other symptoms</t>
  </si>
  <si>
    <t>Date client was tested</t>
  </si>
  <si>
    <t>Deceased</t>
  </si>
  <si>
    <t>Ever admitted to hospital</t>
  </si>
  <si>
    <t>Number of COVID19 vaccines received</t>
  </si>
  <si>
    <t>Ever admitted to ICU</t>
  </si>
  <si>
    <t>Primary assignment/comments</t>
  </si>
  <si>
    <r>
      <t>Test result</t>
    </r>
    <r>
      <rPr>
        <b/>
        <sz val="11"/>
        <color rgb="FFFF0000"/>
        <rFont val="Calibri"/>
        <family val="2"/>
        <scheme val="minor"/>
      </rPr>
      <t>*</t>
    </r>
  </si>
  <si>
    <t>Positive: Other Disease</t>
  </si>
  <si>
    <t>Positive: Respiratory Syncytial Virus (RSV)</t>
  </si>
  <si>
    <t>Pathogen</t>
  </si>
  <si>
    <t>Positive: Influenza</t>
  </si>
  <si>
    <t>Positive: COVID-19 (PCR) AND Influenza</t>
  </si>
  <si>
    <t>Positive: COVID-19 (RAT) AND Influenza</t>
  </si>
  <si>
    <t>Staff Details (please provide as much information as able)</t>
  </si>
  <si>
    <t>Recovered?</t>
  </si>
  <si>
    <r>
      <t xml:space="preserve">Date of most recent flu shot
</t>
    </r>
    <r>
      <rPr>
        <sz val="10"/>
        <color theme="1"/>
        <rFont val="Calibri"/>
        <family val="2"/>
        <scheme val="minor"/>
      </rPr>
      <t>DD-MMM-YY</t>
    </r>
  </si>
  <si>
    <r>
      <t xml:space="preserve">Pathogen
</t>
    </r>
    <r>
      <rPr>
        <sz val="7"/>
        <color theme="1"/>
        <rFont val="Calibri"/>
        <family val="2"/>
        <scheme val="minor"/>
      </rPr>
      <t>(derived from column S)</t>
    </r>
  </si>
  <si>
    <r>
      <t xml:space="preserve">Symptom onset date
</t>
    </r>
    <r>
      <rPr>
        <sz val="7"/>
        <color theme="1"/>
        <rFont val="Calibri"/>
        <family val="2"/>
        <scheme val="minor"/>
      </rPr>
      <t>(repeated from column I)</t>
    </r>
  </si>
  <si>
    <r>
      <t>Date staff was tested</t>
    </r>
    <r>
      <rPr>
        <b/>
        <sz val="11"/>
        <color theme="1"/>
        <rFont val="Calibri"/>
        <family val="2"/>
        <scheme val="minor"/>
      </rPr>
      <t xml:space="preserve">
</t>
    </r>
    <r>
      <rPr>
        <sz val="10"/>
        <color theme="1"/>
        <rFont val="Calibri"/>
        <family val="2"/>
        <scheme val="minor"/>
      </rPr>
      <t>DD-MMM-YY</t>
    </r>
  </si>
  <si>
    <r>
      <t>Date of
last shift</t>
    </r>
    <r>
      <rPr>
        <b/>
        <sz val="11"/>
        <color theme="1"/>
        <rFont val="Calibri"/>
        <family val="2"/>
        <scheme val="minor"/>
      </rPr>
      <t xml:space="preserve">
</t>
    </r>
    <r>
      <rPr>
        <sz val="10"/>
        <color theme="1"/>
        <rFont val="Calibri"/>
        <family val="2"/>
        <scheme val="minor"/>
      </rPr>
      <t>DD-MMM-YY</t>
    </r>
  </si>
  <si>
    <r>
      <t>Date the earliest symptom started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</si>
  <si>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t>Signs and Symptoms (only fill out the symptom(s) that apply)</t>
  </si>
  <si>
    <r>
      <t xml:space="preserve">Date returned to work
</t>
    </r>
    <r>
      <rPr>
        <sz val="10"/>
        <color theme="1"/>
        <rFont val="Calibri"/>
        <family val="2"/>
        <scheme val="minor"/>
      </rPr>
      <t>DD-MMM-YY</t>
    </r>
  </si>
  <si>
    <r>
      <t>First &amp; last Initials</t>
    </r>
    <r>
      <rPr>
        <b/>
        <sz val="11"/>
        <color rgb="FFFF0000"/>
        <rFont val="Calibri"/>
        <family val="2"/>
        <scheme val="minor"/>
      </rPr>
      <t>*</t>
    </r>
  </si>
  <si>
    <r>
      <rPr>
        <b/>
        <sz val="10"/>
        <color theme="1"/>
        <rFont val="Calibri"/>
        <family val="2"/>
        <scheme val="minor"/>
      </rPr>
      <t>Date the earliest symptom started</t>
    </r>
    <r>
      <rPr>
        <b/>
        <sz val="10"/>
        <color rgb="FFFF0000"/>
        <rFont val="Calibri"/>
        <family val="2"/>
        <scheme val="minor"/>
      </rPr>
      <t>*</t>
    </r>
    <r>
      <rPr>
        <b/>
        <sz val="11"/>
        <color theme="1"/>
        <rFont val="Calibri"/>
        <family val="2"/>
        <scheme val="minor"/>
      </rPr>
      <t xml:space="preserve">
</t>
    </r>
    <r>
      <rPr>
        <sz val="9"/>
        <color theme="1"/>
        <rFont val="Calibri"/>
        <family val="2"/>
        <scheme val="minor"/>
      </rPr>
      <t>DD-MMM-YY</t>
    </r>
  </si>
  <si>
    <r>
      <t>Date client was tested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</si>
  <si>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r>
      <t xml:space="preserve">Date of death
</t>
    </r>
    <r>
      <rPr>
        <sz val="8"/>
        <color theme="1"/>
        <rFont val="Calibri"/>
        <family val="2"/>
        <scheme val="minor"/>
      </rPr>
      <t>DD-MMM-YY</t>
    </r>
  </si>
  <si>
    <r>
      <t xml:space="preserve">Isolation end/
clearance date
</t>
    </r>
    <r>
      <rPr>
        <sz val="9"/>
        <color theme="1"/>
        <rFont val="Calibri"/>
        <family val="2"/>
        <scheme val="minor"/>
      </rPr>
      <t>DD-MMM-YY</t>
    </r>
  </si>
  <si>
    <t># of Sick Staff</t>
  </si>
  <si>
    <t>All rows with staff initials entered</t>
  </si>
  <si>
    <r>
      <t xml:space="preserve"># of Sick Residents/Clients
</t>
    </r>
    <r>
      <rPr>
        <sz val="9"/>
        <color theme="1"/>
        <rFont val="Calibri"/>
        <family val="2"/>
        <scheme val="minor"/>
      </rPr>
      <t>(if Date off isolation is blank or in the future)</t>
    </r>
  </si>
  <si>
    <r>
      <t xml:space="preserve"># of Recovered Residents/Clients
</t>
    </r>
    <r>
      <rPr>
        <sz val="9"/>
        <color theme="1"/>
        <rFont val="Calibri"/>
        <family val="2"/>
        <scheme val="minor"/>
      </rPr>
      <t>(if Date off isolation is today or in the past)</t>
    </r>
  </si>
  <si>
    <t>Subtotal</t>
  </si>
  <si>
    <r>
      <t xml:space="preserve">Date Outbreak Started
</t>
    </r>
    <r>
      <rPr>
        <sz val="9"/>
        <color theme="1"/>
        <rFont val="Calibri"/>
        <family val="2"/>
        <scheme val="minor"/>
      </rPr>
      <t>DD-MMM-YY
(e.g., 07-JAN-23)</t>
    </r>
  </si>
  <si>
    <r>
      <t xml:space="preserve">Date Outbreak Ended
</t>
    </r>
    <r>
      <rPr>
        <sz val="9"/>
        <color theme="1"/>
        <rFont val="Calibri"/>
        <family val="2"/>
        <scheme val="minor"/>
      </rPr>
      <t>DD-MMM-YY</t>
    </r>
  </si>
  <si>
    <t>Resident Totals</t>
  </si>
  <si>
    <t># of rows with staff initials and a Date returned to work in the past or today</t>
  </si>
  <si>
    <t>RSV</t>
  </si>
  <si>
    <t>For Public Health/IPAC Use Only</t>
  </si>
  <si>
    <t>Positive: Influenza and RSV</t>
  </si>
  <si>
    <t>Positive: COVID-19 (PCR) and RSV</t>
  </si>
  <si>
    <t>Positive: COVID-19 (RAT) and RSV</t>
  </si>
  <si>
    <t>Influenza</t>
  </si>
  <si>
    <t># of Staff Returned to Work</t>
  </si>
  <si>
    <t>Total # of Staff</t>
  </si>
  <si>
    <r>
      <t xml:space="preserve">Clearance date
</t>
    </r>
    <r>
      <rPr>
        <sz val="10"/>
        <color theme="1"/>
        <rFont val="Calibri"/>
        <family val="2"/>
        <scheme val="minor"/>
      </rPr>
      <t>DD-MMM-YY</t>
    </r>
  </si>
  <si>
    <t>Additional Details (to support operational planning)</t>
  </si>
  <si>
    <t># of hospitalized residents who also tested positive for…</t>
  </si>
  <si>
    <t># of residents admitted to ICU who also tested positive for…</t>
  </si>
  <si>
    <t># of residents who died who also tested positive for…</t>
  </si>
  <si>
    <t># of rows with staff initials entered and a blank Date returned to work</t>
  </si>
  <si>
    <t>Date the earliest symptom started</t>
  </si>
  <si>
    <t>Recovered</t>
  </si>
  <si>
    <t>Room and Bed Number</t>
  </si>
  <si>
    <t>Isolation end or clearance date</t>
  </si>
  <si>
    <t>All COVID-19 cases (excludes RAT)</t>
  </si>
  <si>
    <t>PCR Lab Confirmed</t>
  </si>
  <si>
    <t>Probable (Epi Linked)</t>
  </si>
  <si>
    <t>Probable (Lab Case)</t>
  </si>
  <si>
    <t>No classification entered</t>
  </si>
  <si>
    <t>COVID-19 (excludes RAT)</t>
  </si>
  <si>
    <t>COVID-19 RAT-positive resident(s)</t>
  </si>
  <si>
    <t>Test Result (if shared by staff)</t>
  </si>
  <si>
    <t>Positive: COVID-19 (PCR), Influenza, and RSV</t>
  </si>
  <si>
    <t>Positive: COVID-19 (RAT), Influenza, and RSV</t>
  </si>
  <si>
    <t>Room and Bed</t>
  </si>
  <si>
    <t>Isolation end_clearance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</si>
</sst>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d\-mmm\-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sz val="13"/>
      <color theme="1"/>
      <name val="Calibri"/>
      <family val="2"/>
      <scheme val="minor"/>
    </font>
    <font>
      <b/>
      <sz val="18"/>
      <color theme="0"/>
      <name val="Calibri"/>
      <family val="2"/>
      <scheme val="minor"/>
    </font>
    <font>
      <sz val="10"/>
      <color theme="1"/>
      <name val="Calibri"/>
      <family val="2"/>
      <scheme val="minor"/>
    </font>
    <font>
      <sz val="11"/>
      <color rgb="FFFF0000"/>
      <name val="Calibri"/>
      <family val="2"/>
      <scheme val="minor"/>
    </font>
    <font>
      <b/>
      <sz val="13"/>
      <color rgb="FFFF0000"/>
      <name val="Calibri"/>
      <family val="2"/>
      <scheme val="minor"/>
    </font>
    <font>
      <sz val="10"/>
      <color rgb="FFFF0000"/>
      <name val="Calibri"/>
      <family val="2"/>
      <scheme val="minor"/>
    </font>
    <font>
      <b/>
      <sz val="11"/>
      <color rgb="FFFF0000"/>
      <name val="Calibri"/>
      <family val="2"/>
      <scheme val="minor"/>
    </font>
    <font>
      <u/>
      <sz val="11"/>
      <color theme="10"/>
      <name val="Calibri"/>
      <family val="2"/>
      <scheme val="minor"/>
    </font>
    <font>
      <sz val="7"/>
      <color theme="1"/>
      <name val="Calibri"/>
      <family val="2"/>
      <scheme val="minor"/>
    </font>
    <font>
      <b/>
      <sz val="10"/>
      <color theme="1"/>
      <name val="Calibri"/>
      <family val="2"/>
      <scheme val="minor"/>
    </font>
    <font>
      <b/>
      <sz val="9"/>
      <color theme="1"/>
      <name val="Calibri"/>
      <family val="2"/>
      <scheme val="minor"/>
    </font>
    <font>
      <b/>
      <sz val="10"/>
      <color rgb="FFFF0000"/>
      <name val="Calibri"/>
      <family val="2"/>
      <scheme val="minor"/>
    </font>
    <font>
      <sz val="9"/>
      <color theme="1"/>
      <name val="Calibri"/>
      <family val="2"/>
      <scheme val="minor"/>
    </font>
    <font>
      <sz val="8.5"/>
      <color theme="1"/>
      <name val="Calibri"/>
      <family val="2"/>
      <scheme val="minor"/>
    </font>
    <font>
      <sz val="8"/>
      <color theme="1"/>
      <name val="Calibri"/>
      <family val="2"/>
      <scheme val="minor"/>
    </font>
    <font>
      <sz val="14"/>
      <color theme="1"/>
      <name val="Calibri"/>
      <family val="2"/>
      <scheme val="minor"/>
    </font>
    <font>
      <sz val="1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5B9B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CC99FF"/>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209">
    <xf numFmtId="0" fontId="0" fillId="0" borderId="0" xfId="0"/>
    <xf numFmtId="0" fontId="0" fillId="0" borderId="0" xfId="0" applyAlignment="1">
      <alignment horizontal="center" vertical="center"/>
    </xf>
    <xf numFmtId="0" fontId="0" fillId="0" borderId="0" xfId="0" applyFont="1"/>
    <xf numFmtId="0" fontId="0" fillId="0" borderId="0" xfId="0" applyAlignment="1">
      <alignment horizontal="left"/>
    </xf>
    <xf numFmtId="0" fontId="11" fillId="0" borderId="0" xfId="1"/>
    <xf numFmtId="14" fontId="0" fillId="0" borderId="0" xfId="0" applyNumberFormat="1"/>
    <xf numFmtId="0" fontId="0" fillId="0" borderId="1" xfId="0" applyFill="1" applyBorder="1" applyAlignment="1" applyProtection="1">
      <alignment horizontal="left" vertical="top"/>
      <protection locked="0"/>
    </xf>
    <xf numFmtId="0" fontId="1" fillId="0" borderId="0" xfId="0" applyFont="1" applyAlignment="1">
      <alignment horizontal="left"/>
    </xf>
    <xf numFmtId="0" fontId="0" fillId="7" borderId="5" xfId="0" applyFont="1" applyFill="1" applyBorder="1" applyProtection="1">
      <protection locked="0"/>
    </xf>
    <xf numFmtId="0" fontId="0" fillId="0" borderId="1" xfId="0" applyBorder="1"/>
    <xf numFmtId="0" fontId="0" fillId="0" borderId="1" xfId="0" applyBorder="1" applyAlignment="1"/>
    <xf numFmtId="0" fontId="0" fillId="0" borderId="1" xfId="0" applyFont="1" applyBorder="1" applyAlignment="1">
      <alignment wrapText="1"/>
    </xf>
    <xf numFmtId="0" fontId="0" fillId="0" borderId="1" xfId="0" applyFont="1" applyBorder="1"/>
    <xf numFmtId="0" fontId="0" fillId="0" borderId="1" xfId="0" applyFont="1" applyBorder="1" applyAlignment="1"/>
    <xf numFmtId="164" fontId="0" fillId="0" borderId="1" xfId="0" applyNumberFormat="1" applyBorder="1"/>
    <xf numFmtId="0" fontId="5"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9"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left" vertical="top"/>
    </xf>
    <xf numFmtId="0" fontId="7" fillId="2" borderId="0" xfId="0" applyFont="1" applyFill="1" applyAlignment="1" applyProtection="1">
      <alignment horizontal="left" vertical="top"/>
    </xf>
    <xf numFmtId="0" fontId="4" fillId="2" borderId="0" xfId="0" applyFont="1" applyFill="1" applyAlignment="1" applyProtection="1">
      <alignment horizontal="left" vertical="top"/>
    </xf>
    <xf numFmtId="0" fontId="0" fillId="2" borderId="0" xfId="0" applyFill="1" applyAlignment="1" applyProtection="1">
      <alignment horizontal="left" vertical="top"/>
    </xf>
    <xf numFmtId="0" fontId="0" fillId="7" borderId="3" xfId="0" applyFont="1" applyFill="1" applyBorder="1" applyProtection="1">
      <protection locked="0"/>
    </xf>
    <xf numFmtId="0" fontId="0" fillId="0" borderId="0" xfId="0" applyAlignment="1"/>
    <xf numFmtId="164" fontId="0" fillId="0" borderId="7" xfId="0" applyNumberFormat="1" applyBorder="1" applyAlignment="1" applyProtection="1">
      <alignment wrapText="1"/>
      <protection locked="0"/>
    </xf>
    <xf numFmtId="49" fontId="0" fillId="0" borderId="6" xfId="0" applyNumberFormat="1" applyBorder="1" applyAlignment="1" applyProtection="1">
      <alignment wrapText="1"/>
      <protection locked="0"/>
    </xf>
    <xf numFmtId="0" fontId="0" fillId="0" borderId="6" xfId="0" applyFont="1" applyBorder="1" applyAlignment="1" applyProtection="1">
      <alignment wrapText="1"/>
      <protection locked="0"/>
    </xf>
    <xf numFmtId="0" fontId="1" fillId="4" borderId="19" xfId="0" applyFont="1" applyFill="1" applyBorder="1" applyAlignment="1">
      <alignment horizontal="center" vertical="center" wrapText="1"/>
    </xf>
    <xf numFmtId="164" fontId="0" fillId="0" borderId="1" xfId="0" applyNumberFormat="1" applyBorder="1" applyAlignment="1" applyProtection="1">
      <alignment wrapText="1"/>
      <protection locked="0"/>
    </xf>
    <xf numFmtId="0" fontId="0" fillId="0" borderId="1" xfId="0" applyFont="1" applyBorder="1" applyAlignment="1" applyProtection="1">
      <alignment wrapText="1"/>
      <protection locked="0"/>
    </xf>
    <xf numFmtId="0" fontId="17" fillId="0" borderId="1" xfId="0" applyFont="1" applyBorder="1" applyAlignment="1" applyProtection="1">
      <protection locked="0"/>
    </xf>
    <xf numFmtId="0" fontId="0" fillId="0" borderId="1" xfId="0" applyBorder="1" applyAlignment="1" applyProtection="1">
      <alignment wrapText="1"/>
      <protection locked="0"/>
    </xf>
    <xf numFmtId="164" fontId="0" fillId="0" borderId="4" xfId="0" applyNumberFormat="1" applyBorder="1" applyAlignment="1" applyProtection="1">
      <alignment wrapText="1"/>
      <protection locked="0"/>
    </xf>
    <xf numFmtId="49" fontId="0" fillId="0" borderId="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164" fontId="0" fillId="0" borderId="22" xfId="0" applyNumberFormat="1" applyBorder="1" applyAlignment="1" applyProtection="1">
      <alignment wrapText="1"/>
      <protection locked="0"/>
    </xf>
    <xf numFmtId="0" fontId="0" fillId="0" borderId="22" xfId="0" applyFont="1" applyBorder="1" applyAlignment="1" applyProtection="1">
      <alignment wrapText="1"/>
      <protection locked="0"/>
    </xf>
    <xf numFmtId="0" fontId="17" fillId="0" borderId="22" xfId="0" applyFont="1" applyBorder="1" applyAlignment="1" applyProtection="1">
      <protection locked="0"/>
    </xf>
    <xf numFmtId="0" fontId="0" fillId="0" borderId="22" xfId="0" applyBorder="1" applyAlignment="1" applyProtection="1">
      <alignment wrapText="1"/>
      <protection locked="0"/>
    </xf>
    <xf numFmtId="49" fontId="0" fillId="0" borderId="3" xfId="0" applyNumberFormat="1" applyBorder="1" applyAlignment="1" applyProtection="1">
      <alignment wrapText="1"/>
      <protection locked="0"/>
    </xf>
    <xf numFmtId="0" fontId="0" fillId="0" borderId="0" xfId="0" applyAlignment="1">
      <alignment wrapText="1"/>
    </xf>
    <xf numFmtId="0" fontId="13"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164" fontId="0" fillId="0" borderId="1" xfId="0" applyNumberFormat="1" applyFill="1" applyBorder="1" applyProtection="1">
      <protection locked="0"/>
    </xf>
    <xf numFmtId="0" fontId="0" fillId="0" borderId="1" xfId="0" applyFill="1" applyBorder="1" applyProtection="1">
      <protection locked="0"/>
    </xf>
    <xf numFmtId="0" fontId="0" fillId="0" borderId="1" xfId="0" applyFont="1" applyFill="1" applyBorder="1" applyProtection="1">
      <protection locked="0"/>
    </xf>
    <xf numFmtId="164" fontId="0" fillId="0" borderId="14" xfId="0" applyNumberFormat="1" applyFill="1" applyBorder="1" applyProtection="1">
      <protection locked="0"/>
    </xf>
    <xf numFmtId="164" fontId="0" fillId="0" borderId="15" xfId="0" applyNumberFormat="1" applyFill="1" applyBorder="1" applyProtection="1">
      <protection locked="0"/>
    </xf>
    <xf numFmtId="0" fontId="0" fillId="0" borderId="15" xfId="0" applyFill="1" applyBorder="1" applyProtection="1">
      <protection locked="0"/>
    </xf>
    <xf numFmtId="0" fontId="0" fillId="0" borderId="15" xfId="0" applyFont="1" applyFill="1" applyBorder="1" applyProtection="1">
      <protection locked="0"/>
    </xf>
    <xf numFmtId="49" fontId="0" fillId="0" borderId="16" xfId="0" applyNumberFormat="1" applyFill="1" applyBorder="1" applyProtection="1">
      <protection locked="0"/>
    </xf>
    <xf numFmtId="164" fontId="0" fillId="0" borderId="4" xfId="0" applyNumberFormat="1" applyFill="1" applyBorder="1" applyProtection="1">
      <protection locked="0"/>
    </xf>
    <xf numFmtId="49" fontId="0" fillId="0" borderId="5" xfId="0" applyNumberFormat="1" applyFill="1" applyBorder="1" applyProtection="1">
      <protection locked="0"/>
    </xf>
    <xf numFmtId="164" fontId="0" fillId="0" borderId="2" xfId="0" applyNumberFormat="1" applyFill="1" applyBorder="1" applyProtection="1">
      <protection locked="0"/>
    </xf>
    <xf numFmtId="164" fontId="0" fillId="0" borderId="22" xfId="0" applyNumberFormat="1" applyFill="1" applyBorder="1" applyProtection="1">
      <protection locked="0"/>
    </xf>
    <xf numFmtId="0" fontId="0" fillId="0" borderId="22" xfId="0" applyFill="1" applyBorder="1" applyProtection="1">
      <protection locked="0"/>
    </xf>
    <xf numFmtId="0" fontId="0" fillId="0" borderId="22" xfId="0" applyFont="1" applyFill="1" applyBorder="1" applyProtection="1">
      <protection locked="0"/>
    </xf>
    <xf numFmtId="49" fontId="0" fillId="0" borderId="3" xfId="0" applyNumberFormat="1" applyFill="1" applyBorder="1" applyProtection="1">
      <protection locked="0"/>
    </xf>
    <xf numFmtId="0" fontId="0" fillId="7" borderId="15" xfId="0" applyFont="1" applyFill="1" applyBorder="1" applyProtection="1"/>
    <xf numFmtId="0" fontId="0" fillId="7" borderId="1" xfId="0" applyFont="1" applyFill="1" applyBorder="1" applyProtection="1"/>
    <xf numFmtId="0" fontId="0" fillId="7" borderId="22" xfId="0" applyFont="1" applyFill="1" applyBorder="1" applyProtection="1"/>
    <xf numFmtId="164" fontId="0" fillId="7" borderId="1" xfId="0" applyNumberFormat="1" applyFill="1" applyBorder="1" applyAlignment="1" applyProtection="1">
      <alignment wrapText="1"/>
    </xf>
    <xf numFmtId="164" fontId="0" fillId="7" borderId="22" xfId="0" applyNumberFormat="1" applyFill="1" applyBorder="1" applyAlignment="1" applyProtection="1">
      <alignment wrapText="1"/>
    </xf>
    <xf numFmtId="0" fontId="1" fillId="8" borderId="14" xfId="0" applyFont="1" applyFill="1" applyBorder="1" applyAlignment="1">
      <alignment horizontal="center" vertical="center"/>
    </xf>
    <xf numFmtId="0" fontId="1" fillId="9"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4" xfId="0" applyFont="1" applyBorder="1"/>
    <xf numFmtId="0" fontId="0" fillId="0" borderId="5" xfId="0" applyFont="1" applyBorder="1" applyAlignment="1">
      <alignment wrapText="1"/>
    </xf>
    <xf numFmtId="0" fontId="6" fillId="0" borderId="2" xfId="0" applyFont="1" applyBorder="1" applyAlignment="1">
      <alignment vertical="center" wrapText="1"/>
    </xf>
    <xf numFmtId="0" fontId="6" fillId="0" borderId="22" xfId="0" applyFont="1" applyBorder="1" applyAlignment="1">
      <alignment vertical="center" wrapText="1"/>
    </xf>
    <xf numFmtId="0" fontId="6" fillId="0" borderId="3" xfId="0" applyFont="1" applyBorder="1" applyAlignment="1">
      <alignment vertical="center" wrapText="1"/>
    </xf>
    <xf numFmtId="0" fontId="1" fillId="0" borderId="0" xfId="0" applyFont="1" applyFill="1" applyBorder="1" applyAlignment="1">
      <alignment horizontal="center" vertical="center"/>
    </xf>
    <xf numFmtId="0" fontId="1" fillId="8" borderId="20"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6" fillId="0" borderId="14"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11" borderId="13" xfId="0" applyFont="1" applyFill="1" applyBorder="1" applyAlignment="1">
      <alignment horizontal="left" vertical="center" wrapText="1"/>
    </xf>
    <xf numFmtId="0" fontId="0" fillId="11" borderId="29" xfId="0" applyFill="1" applyBorder="1" applyAlignment="1">
      <alignment horizontal="center" vertical="center"/>
    </xf>
    <xf numFmtId="0" fontId="0" fillId="11" borderId="27" xfId="0" applyFill="1" applyBorder="1" applyAlignment="1">
      <alignment horizontal="center"/>
    </xf>
    <xf numFmtId="0" fontId="0" fillId="0" borderId="1" xfId="0" applyBorder="1" applyAlignment="1">
      <alignment horizontal="center" vertical="center"/>
    </xf>
    <xf numFmtId="0" fontId="6" fillId="0" borderId="4" xfId="0" applyFont="1" applyBorder="1" applyAlignment="1">
      <alignment horizontal="left" vertical="center"/>
    </xf>
    <xf numFmtId="0" fontId="0" fillId="0" borderId="5" xfId="0" applyBorder="1" applyAlignment="1">
      <alignment horizontal="center" vertical="center"/>
    </xf>
    <xf numFmtId="0" fontId="0" fillId="7" borderId="16" xfId="0" applyFont="1" applyFill="1" applyBorder="1" applyProtection="1">
      <protection locked="0"/>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4" xfId="0" applyFont="1" applyFill="1" applyBorder="1" applyAlignment="1">
      <alignment horizontal="right" vertical="center"/>
    </xf>
    <xf numFmtId="0" fontId="6" fillId="0" borderId="4" xfId="0" applyFont="1" applyFill="1" applyBorder="1" applyAlignment="1">
      <alignment horizontal="right" vertical="center" wrapText="1"/>
    </xf>
    <xf numFmtId="0" fontId="6" fillId="0" borderId="4" xfId="0" applyFont="1" applyBorder="1" applyAlignment="1">
      <alignment horizontal="right" vertical="center" wrapText="1"/>
    </xf>
    <xf numFmtId="0" fontId="6" fillId="0" borderId="2" xfId="0" applyFont="1" applyBorder="1" applyAlignment="1">
      <alignment horizontal="right" vertical="center" wrapText="1"/>
    </xf>
    <xf numFmtId="0" fontId="0" fillId="11" borderId="32" xfId="0" applyFill="1" applyBorder="1" applyAlignment="1">
      <alignment horizontal="center"/>
    </xf>
    <xf numFmtId="0" fontId="0" fillId="11" borderId="34" xfId="0" applyFill="1" applyBorder="1" applyAlignment="1">
      <alignment horizontal="center"/>
    </xf>
    <xf numFmtId="0" fontId="0" fillId="11" borderId="26" xfId="0" applyFill="1" applyBorder="1" applyAlignment="1">
      <alignment horizontal="center"/>
    </xf>
    <xf numFmtId="0" fontId="0" fillId="11" borderId="28" xfId="0" applyFill="1" applyBorder="1" applyAlignment="1">
      <alignment horizontal="center"/>
    </xf>
    <xf numFmtId="49" fontId="0" fillId="0" borderId="1" xfId="0" applyNumberForma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8" xfId="0" applyNumberFormat="1" applyBorder="1" applyAlignment="1" applyProtection="1">
      <alignment wrapText="1"/>
      <protection locked="0"/>
    </xf>
    <xf numFmtId="164" fontId="0" fillId="0" borderId="6" xfId="0" applyNumberFormat="1" applyBorder="1" applyAlignment="1" applyProtection="1">
      <alignment wrapText="1"/>
      <protection locked="0"/>
    </xf>
    <xf numFmtId="0" fontId="17" fillId="0" borderId="6" xfId="0" applyFont="1" applyBorder="1" applyAlignment="1" applyProtection="1">
      <protection locked="0"/>
    </xf>
    <xf numFmtId="0" fontId="0" fillId="0" borderId="6" xfId="0" applyBorder="1" applyAlignment="1" applyProtection="1">
      <alignment wrapText="1"/>
      <protection locked="0"/>
    </xf>
    <xf numFmtId="164" fontId="0" fillId="7" borderId="6" xfId="0" applyNumberFormat="1" applyFill="1" applyBorder="1" applyAlignment="1" applyProtection="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17" fillId="0" borderId="15" xfId="0" applyFont="1" applyFill="1" applyBorder="1" applyAlignment="1" applyProtection="1">
      <protection locked="0"/>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4" fillId="5" borderId="39" xfId="0" applyFont="1" applyFill="1" applyBorder="1" applyAlignment="1">
      <alignment horizontal="center" vertical="center"/>
    </xf>
    <xf numFmtId="0" fontId="14"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1" xfId="0" applyFont="1" applyFill="1" applyBorder="1" applyAlignment="1">
      <alignment horizontal="center" vertical="center" wrapText="1"/>
    </xf>
    <xf numFmtId="49" fontId="0" fillId="0" borderId="1" xfId="0" applyNumberFormat="1" applyFill="1" applyBorder="1" applyProtection="1">
      <protection locked="0"/>
    </xf>
    <xf numFmtId="1" fontId="0" fillId="0" borderId="1" xfId="0" applyNumberFormat="1" applyFill="1" applyBorder="1" applyProtection="1">
      <protection locked="0"/>
    </xf>
    <xf numFmtId="0" fontId="17" fillId="0" borderId="1" xfId="0" applyFont="1" applyFill="1" applyBorder="1" applyAlignment="1" applyProtection="1">
      <protection locked="0"/>
    </xf>
    <xf numFmtId="164" fontId="0" fillId="7" borderId="1" xfId="0" applyNumberFormat="1" applyFill="1" applyBorder="1" applyProtection="1"/>
    <xf numFmtId="164" fontId="0" fillId="7" borderId="1" xfId="0" applyNumberFormat="1" applyFill="1" applyBorder="1" applyProtection="1">
      <protection locked="0"/>
    </xf>
    <xf numFmtId="49" fontId="0" fillId="0" borderId="15" xfId="0" applyNumberFormat="1" applyFill="1" applyBorder="1" applyProtection="1">
      <protection locked="0"/>
    </xf>
    <xf numFmtId="1" fontId="0" fillId="0" borderId="15" xfId="0" applyNumberFormat="1" applyFill="1" applyBorder="1" applyProtection="1">
      <protection locked="0"/>
    </xf>
    <xf numFmtId="164" fontId="0" fillId="7" borderId="15" xfId="0" applyNumberFormat="1" applyFill="1" applyBorder="1" applyProtection="1"/>
    <xf numFmtId="164" fontId="0" fillId="7" borderId="15" xfId="0" applyNumberFormat="1" applyFill="1" applyBorder="1" applyProtection="1">
      <protection locked="0"/>
    </xf>
    <xf numFmtId="49" fontId="0" fillId="0" borderId="22" xfId="0" applyNumberFormat="1" applyFill="1" applyBorder="1" applyProtection="1">
      <protection locked="0"/>
    </xf>
    <xf numFmtId="1" fontId="0" fillId="0" borderId="22" xfId="0" applyNumberFormat="1" applyFill="1" applyBorder="1" applyProtection="1">
      <protection locked="0"/>
    </xf>
    <xf numFmtId="0" fontId="17" fillId="0" borderId="22" xfId="0" applyFont="1" applyFill="1" applyBorder="1" applyAlignment="1" applyProtection="1">
      <protection locked="0"/>
    </xf>
    <xf numFmtId="164" fontId="0" fillId="7" borderId="22" xfId="0" applyNumberFormat="1" applyFill="1" applyBorder="1" applyProtection="1"/>
    <xf numFmtId="164" fontId="0" fillId="7" borderId="22" xfId="0" applyNumberFormat="1" applyFill="1" applyBorder="1" applyProtection="1">
      <protection locked="0"/>
    </xf>
    <xf numFmtId="0" fontId="1" fillId="2" borderId="42" xfId="0" applyFont="1" applyFill="1" applyBorder="1" applyAlignment="1">
      <alignment horizontal="center" vertical="center" wrapText="1"/>
    </xf>
    <xf numFmtId="49" fontId="0" fillId="0" borderId="35" xfId="0" applyNumberFormat="1" applyFill="1" applyBorder="1" applyProtection="1">
      <protection locked="0"/>
    </xf>
    <xf numFmtId="49" fontId="0" fillId="0" borderId="36" xfId="0" applyNumberFormat="1" applyFill="1" applyBorder="1" applyProtection="1">
      <protection locked="0"/>
    </xf>
    <xf numFmtId="49" fontId="0" fillId="0" borderId="37" xfId="0" applyNumberFormat="1" applyFill="1" applyBorder="1" applyProtection="1">
      <protection locked="0"/>
    </xf>
    <xf numFmtId="0" fontId="1" fillId="10" borderId="4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0" fillId="0" borderId="8" xfId="0" applyBorder="1" applyAlignment="1">
      <alignment horizontal="center" vertical="center"/>
    </xf>
    <xf numFmtId="0" fontId="6" fillId="14" borderId="7" xfId="0" applyFont="1" applyFill="1" applyBorder="1" applyAlignment="1">
      <alignment horizontal="left" vertical="center" indent="3"/>
    </xf>
    <xf numFmtId="0" fontId="0" fillId="14" borderId="6" xfId="0" applyFill="1" applyBorder="1" applyAlignment="1">
      <alignment horizontal="center" vertical="center"/>
    </xf>
    <xf numFmtId="0" fontId="0" fillId="14" borderId="5" xfId="0" applyFill="1" applyBorder="1" applyAlignment="1">
      <alignment horizontal="center" vertical="center"/>
    </xf>
    <xf numFmtId="0" fontId="6" fillId="14" borderId="4" xfId="0" applyFont="1" applyFill="1" applyBorder="1" applyAlignment="1">
      <alignment horizontal="left" vertical="center" indent="3"/>
    </xf>
    <xf numFmtId="0" fontId="0" fillId="14" borderId="1" xfId="0" applyFill="1" applyBorder="1" applyAlignment="1">
      <alignment horizontal="center" vertical="center"/>
    </xf>
    <xf numFmtId="0" fontId="0" fillId="11" borderId="0" xfId="0" applyFill="1" applyBorder="1" applyAlignment="1">
      <alignment horizontal="center"/>
    </xf>
    <xf numFmtId="0" fontId="0" fillId="11" borderId="29" xfId="0" applyFill="1" applyBorder="1" applyAlignment="1">
      <alignment horizontal="center"/>
    </xf>
    <xf numFmtId="0" fontId="0" fillId="7" borderId="19" xfId="0" applyFont="1" applyFill="1" applyBorder="1" applyProtection="1"/>
    <xf numFmtId="0" fontId="0" fillId="7" borderId="12" xfId="0" applyFont="1" applyFill="1" applyBorder="1" applyProtection="1"/>
    <xf numFmtId="164" fontId="0" fillId="7" borderId="14" xfId="0" applyNumberFormat="1" applyFill="1" applyBorder="1" applyProtection="1"/>
    <xf numFmtId="164" fontId="0" fillId="7" borderId="4" xfId="0" applyNumberFormat="1" applyFill="1" applyBorder="1" applyProtection="1"/>
    <xf numFmtId="164" fontId="0" fillId="7" borderId="2" xfId="0" applyNumberFormat="1" applyFill="1" applyBorder="1" applyProtection="1"/>
    <xf numFmtId="0" fontId="0" fillId="0" borderId="1" xfId="0" applyBorder="1" applyAlignment="1">
      <alignment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41" xfId="0" applyFont="1" applyFill="1" applyBorder="1" applyAlignment="1">
      <alignment horizontal="left"/>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1" xfId="0" applyFont="1" applyFill="1" applyBorder="1" applyAlignment="1">
      <alignment horizontal="center" vertical="center"/>
    </xf>
    <xf numFmtId="0" fontId="6" fillId="13" borderId="4"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20" fillId="8" borderId="44"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46"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6" fillId="12" borderId="44" xfId="0" applyFont="1" applyFill="1" applyBorder="1" applyAlignment="1">
      <alignment horizontal="left" vertical="center" wrapText="1"/>
    </xf>
    <xf numFmtId="0" fontId="6" fillId="12" borderId="45" xfId="0" applyFont="1" applyFill="1" applyBorder="1" applyAlignment="1">
      <alignment horizontal="left" vertical="center" wrapText="1"/>
    </xf>
    <xf numFmtId="0" fontId="6" fillId="12" borderId="46"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1" fillId="7" borderId="32" xfId="0" applyFont="1" applyFill="1" applyBorder="1" applyAlignment="1">
      <alignment horizontal="left" vertical="center"/>
    </xf>
    <xf numFmtId="0" fontId="1" fillId="7" borderId="47" xfId="0" applyFont="1" applyFill="1" applyBorder="1" applyAlignment="1">
      <alignment horizontal="left" vertical="center"/>
    </xf>
    <xf numFmtId="0" fontId="1" fillId="7" borderId="27" xfId="0" applyFont="1"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 fillId="7" borderId="25" xfId="0" applyFont="1" applyFill="1" applyBorder="1" applyAlignment="1">
      <alignment horizontal="left" vertical="center"/>
    </xf>
    <xf numFmtId="0" fontId="19" fillId="0" borderId="31"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6" fillId="13" borderId="44" xfId="0" applyFont="1" applyFill="1" applyBorder="1" applyAlignment="1">
      <alignment horizontal="left" vertical="center" wrapText="1"/>
    </xf>
    <xf numFmtId="0" fontId="6" fillId="13" borderId="45" xfId="0" applyFont="1" applyFill="1" applyBorder="1" applyAlignment="1">
      <alignment horizontal="left" vertical="center" wrapText="1"/>
    </xf>
    <xf numFmtId="0" fontId="6" fillId="13" borderId="46" xfId="0" applyFont="1" applyFill="1" applyBorder="1" applyAlignment="1">
      <alignment horizontal="left" vertical="center" wrapText="1"/>
    </xf>
    <xf numFmtId="0" fontId="1" fillId="7" borderId="33" xfId="0" applyFont="1" applyFill="1" applyBorder="1" applyAlignment="1">
      <alignment horizontal="left" vertical="center"/>
    </xf>
    <xf numFmtId="0" fontId="1" fillId="7" borderId="29" xfId="0" applyFont="1" applyFill="1" applyBorder="1" applyAlignment="1">
      <alignment horizontal="left" vertical="center"/>
    </xf>
    <xf numFmtId="15" fontId="19" fillId="0" borderId="31" xfId="0" applyNumberFormat="1" applyFont="1" applyBorder="1" applyAlignment="1" applyProtection="1">
      <alignment horizontal="center" vertical="center"/>
      <protection locked="0"/>
    </xf>
    <xf numFmtId="15" fontId="19" fillId="0" borderId="30" xfId="0" applyNumberFormat="1"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 fillId="7" borderId="28" xfId="0" applyFont="1" applyFill="1" applyBorder="1" applyAlignment="1">
      <alignment horizontal="left" vertical="center"/>
    </xf>
  </cellXfs>
  <cellStyles count="2">
    <cellStyle name="Hyperlink" xfId="1" builtinId="8"/>
    <cellStyle name="Normal" xfId="0" builtinId="0"/>
  </cellStyles>
  <dxfs count="26">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s>
  <tableStyles count="0" defaultTableStyle="TableStyleMedium2" defaultPivotStyle="PivotStyleLight16"/>
  <colors>
    <mruColors>
      <color rgb="FFCC99FF"/>
      <color rgb="FFF5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171449</xdr:rowOff>
    </xdr:from>
    <xdr:to>
      <xdr:col>15</xdr:col>
      <xdr:colOff>485774</xdr:colOff>
      <xdr:row>39</xdr:row>
      <xdr:rowOff>114300</xdr:rowOff>
    </xdr:to>
    <xdr:sp macro="" textlink="">
      <xdr:nvSpPr>
        <xdr:cNvPr id="2" name="TextBox 1"/>
        <xdr:cNvSpPr txBox="1"/>
      </xdr:nvSpPr>
      <xdr:spPr>
        <a:xfrm>
          <a:off x="114299" y="171449"/>
          <a:ext cx="9515475" cy="7372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500" b="1">
              <a:solidFill>
                <a:schemeClr val="dk1"/>
              </a:solidFill>
              <a:effectLst/>
              <a:latin typeface="+mn-lt"/>
              <a:ea typeface="+mn-ea"/>
              <a:cs typeface="+mn-cs"/>
            </a:rPr>
            <a:t>Instructions:</a:t>
          </a:r>
          <a:endParaRPr lang="en-CA" sz="15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Use</a:t>
          </a:r>
          <a:r>
            <a:rPr lang="en-CA" sz="1100" baseline="0">
              <a:solidFill>
                <a:schemeClr val="dk1"/>
              </a:solidFill>
              <a:effectLst/>
              <a:latin typeface="+mn-lt"/>
              <a:ea typeface="+mn-ea"/>
              <a:cs typeface="+mn-cs"/>
            </a:rPr>
            <a:t> t</a:t>
          </a:r>
          <a:r>
            <a:rPr lang="en-CA" sz="1100">
              <a:solidFill>
                <a:schemeClr val="dk1"/>
              </a:solidFill>
              <a:effectLst/>
              <a:latin typeface="+mn-lt"/>
              <a:ea typeface="+mn-ea"/>
              <a:cs typeface="+mn-cs"/>
            </a:rPr>
            <a:t>his line list</a:t>
          </a:r>
          <a:r>
            <a:rPr lang="en-CA" sz="1100" baseline="0">
              <a:solidFill>
                <a:schemeClr val="dk1"/>
              </a:solidFill>
              <a:effectLst/>
              <a:latin typeface="+mn-lt"/>
              <a:ea typeface="+mn-ea"/>
              <a:cs typeface="+mn-cs"/>
            </a:rPr>
            <a:t> to monitor Viral Respiratory Illness (VRI) among staff/clients at your community facility. </a:t>
          </a:r>
          <a:r>
            <a:rPr lang="en-CA" sz="1100">
              <a:solidFill>
                <a:schemeClr val="dk1"/>
              </a:solidFill>
              <a:effectLst/>
              <a:latin typeface="+mn-lt"/>
              <a:ea typeface="+mn-ea"/>
              <a:cs typeface="+mn-cs"/>
            </a:rPr>
            <a:t>Please fill out the</a:t>
          </a:r>
          <a:r>
            <a:rPr lang="en-CA" sz="1100" baseline="0">
              <a:solidFill>
                <a:schemeClr val="dk1"/>
              </a:solidFill>
              <a:effectLst/>
              <a:latin typeface="+mn-lt"/>
              <a:ea typeface="+mn-ea"/>
              <a:cs typeface="+mn-cs"/>
            </a:rPr>
            <a:t> Facility Details tab, and the Staff List/Client List tabs as appropriate.</a:t>
          </a:r>
          <a:r>
            <a:rPr lang="en-CA" sz="1100" b="1"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mn-lt"/>
              <a:ea typeface="+mn-ea"/>
              <a:cs typeface="+mn-cs"/>
            </a:rPr>
            <a:t>An electronic line list should be initiated with your first symptomatic case to help you keep track of activity at your site. Please email the Ambulatory and Community ICP team (ICP-ambulatorycommunity@vch.ca) to report Viral Respiratory Illness activity at your site. Please follow the Viral respiratory Illness Case Communication Algorithm to determine who to send your line list to if outbreak defintion is met</a:t>
          </a:r>
          <a:r>
            <a:rPr lang="en-CA" sz="1100" b="1" baseline="0">
              <a:solidFill>
                <a:schemeClr val="dk1"/>
              </a:solidFill>
              <a:effectLst/>
              <a:latin typeface="+mn-lt"/>
              <a:ea typeface="+mn-ea"/>
              <a:cs typeface="+mn-cs"/>
            </a:rPr>
            <a:t>. </a:t>
          </a:r>
          <a:r>
            <a:rPr lang="en-CA" sz="1100" baseline="0">
              <a:solidFill>
                <a:schemeClr val="dk1"/>
              </a:solidFill>
              <a:effectLst/>
              <a:latin typeface="+mn-lt"/>
              <a:ea typeface="+mn-ea"/>
              <a:cs typeface="+mn-cs"/>
            </a:rPr>
            <a:t>The columns marked with a red asterisk indicate the absolute minimum amount of information required by IPAC and PH. </a:t>
          </a:r>
          <a:r>
            <a:rPr lang="en-CA" sz="1100" baseline="0">
              <a:solidFill>
                <a:srgbClr val="FF0000"/>
              </a:solidFill>
              <a:effectLst/>
              <a:latin typeface="+mn-lt"/>
              <a:ea typeface="+mn-ea"/>
              <a:cs typeface="+mn-cs"/>
            </a:rPr>
            <a:t>To reduce the amount of indentifiers collected, ill staff can be identified by their first and last initials only. PHN is no longer needed.</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mn-lt"/>
              <a:ea typeface="+mn-ea"/>
              <a:cs typeface="+mn-cs"/>
            </a:rPr>
            <a:t>Any tabs or columns coloured in grey are meant for IPAC or PH use only.</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mn-lt"/>
              <a:ea typeface="+mn-ea"/>
              <a:cs typeface="+mn-cs"/>
            </a:rPr>
            <a:t>Please start a brand new copy of the line list for each new outbreak.</a:t>
          </a:r>
        </a:p>
        <a:p>
          <a:endParaRPr lang="en-CA" sz="1100" baseline="0">
            <a:solidFill>
              <a:schemeClr val="dk1"/>
            </a:solidFill>
            <a:effectLst/>
            <a:latin typeface="+mn-lt"/>
            <a:ea typeface="+mn-ea"/>
            <a:cs typeface="+mn-cs"/>
          </a:endParaRPr>
        </a:p>
        <a:p>
          <a:r>
            <a:rPr lang="en-CA" sz="1100" b="1" baseline="0">
              <a:solidFill>
                <a:schemeClr val="dk1"/>
              </a:solidFill>
              <a:effectLst/>
              <a:latin typeface="+mn-lt"/>
              <a:ea typeface="+mn-ea"/>
              <a:cs typeface="+mn-cs"/>
            </a:rPr>
            <a:t>When any staff or client information is entered into this line list, the line list must be password protected. </a:t>
          </a:r>
          <a:r>
            <a:rPr lang="en-CA" sz="1100" b="0" baseline="0">
              <a:solidFill>
                <a:schemeClr val="dk1"/>
              </a:solidFill>
              <a:effectLst/>
              <a:latin typeface="+mn-lt"/>
              <a:ea typeface="+mn-ea"/>
              <a:cs typeface="+mn-cs"/>
            </a:rPr>
            <a:t>To do so, open the 'File' tab in the top left corner of this spreadsheet, click on the 'Protect Workbook' button, and select 'Encrypt with Password' from the dropdown list. Setting a password prevents unauthorized access to staff/client information and complies with VCH privacy and confidentiality policies. When sharing the password to the line list with IPAC/PH, please send the password in a </a:t>
          </a:r>
          <a:r>
            <a:rPr lang="en-CA" sz="1100" b="1" baseline="0">
              <a:solidFill>
                <a:schemeClr val="dk1"/>
              </a:solidFill>
              <a:effectLst/>
              <a:latin typeface="+mn-lt"/>
              <a:ea typeface="+mn-ea"/>
              <a:cs typeface="+mn-cs"/>
            </a:rPr>
            <a:t>separate</a:t>
          </a:r>
          <a:r>
            <a:rPr lang="en-CA" sz="1100" b="0" baseline="0">
              <a:solidFill>
                <a:schemeClr val="dk1"/>
              </a:solidFill>
              <a:effectLst/>
              <a:latin typeface="+mn-lt"/>
              <a:ea typeface="+mn-ea"/>
              <a:cs typeface="+mn-cs"/>
            </a:rPr>
            <a:t> email as the line list; this reduces the chance that the line list is accessed by unauthorized people.</a:t>
          </a:r>
        </a:p>
        <a:p>
          <a:r>
            <a:rPr lang="en-CA" sz="1100" b="1" baseline="0">
              <a:solidFill>
                <a:schemeClr val="dk1"/>
              </a:solidFill>
              <a:effectLst/>
              <a:latin typeface="+mn-lt"/>
              <a:ea typeface="+mn-ea"/>
              <a:cs typeface="+mn-cs"/>
            </a:rPr>
            <a:t> </a:t>
          </a:r>
        </a:p>
        <a:p>
          <a:r>
            <a:rPr lang="en-CA" sz="1100" b="1" baseline="0">
              <a:solidFill>
                <a:schemeClr val="dk1"/>
              </a:solidFill>
              <a:effectLst/>
              <a:latin typeface="+mn-lt"/>
              <a:ea typeface="+mn-ea"/>
              <a:cs typeface="+mn-cs"/>
            </a:rPr>
            <a:t>File Naming Convention:</a:t>
          </a:r>
          <a:endParaRPr lang="en-CA" sz="1100" b="0" baseline="0">
            <a:solidFill>
              <a:schemeClr val="dk1"/>
            </a:solidFill>
            <a:effectLst/>
            <a:latin typeface="+mn-lt"/>
            <a:ea typeface="+mn-ea"/>
            <a:cs typeface="+mn-cs"/>
          </a:endParaRPr>
        </a:p>
        <a:p>
          <a:r>
            <a:rPr lang="en-CA" sz="1100" b="0" baseline="0">
              <a:solidFill>
                <a:schemeClr val="dk1"/>
              </a:solidFill>
              <a:effectLst/>
              <a:latin typeface="+mn-lt"/>
              <a:ea typeface="+mn-ea"/>
              <a:cs typeface="+mn-cs"/>
            </a:rPr>
            <a:t>Please save this line list with the naming convention </a:t>
          </a:r>
          <a:r>
            <a:rPr lang="en-CA" sz="1100" b="0" baseline="0">
              <a:solidFill>
                <a:sysClr val="windowText" lastClr="000000"/>
              </a:solidFill>
              <a:effectLst/>
              <a:latin typeface="+mn-lt"/>
              <a:ea typeface="+mn-ea"/>
              <a:cs typeface="+mn-cs"/>
            </a:rPr>
            <a:t>of '</a:t>
          </a:r>
          <a:r>
            <a:rPr lang="en-CA" sz="1100" b="0" baseline="0">
              <a:solidFill>
                <a:srgbClr val="FF0000"/>
              </a:solidFill>
              <a:effectLst/>
              <a:latin typeface="+mn-lt"/>
              <a:ea typeface="+mn-ea"/>
              <a:cs typeface="+mn-cs"/>
            </a:rPr>
            <a:t>Facility Name VRI Line List YYYY-MM-DD</a:t>
          </a:r>
          <a:r>
            <a:rPr lang="en-CA" sz="1100" b="0" baseline="0">
              <a:solidFill>
                <a:schemeClr val="dk1"/>
              </a:solidFill>
              <a:effectLst/>
              <a:latin typeface="+mn-lt"/>
              <a:ea typeface="+mn-ea"/>
              <a:cs typeface="+mn-cs"/>
            </a:rPr>
            <a:t>', with 'YYYY-MM-DD' representing the date you are sending the list to IPAC and PH. An example file name </a:t>
          </a:r>
          <a:r>
            <a:rPr lang="en-CA" sz="1100" b="0" baseline="0">
              <a:solidFill>
                <a:sysClr val="windowText" lastClr="000000"/>
              </a:solidFill>
              <a:effectLst/>
              <a:latin typeface="+mn-lt"/>
              <a:ea typeface="+mn-ea"/>
              <a:cs typeface="+mn-cs"/>
            </a:rPr>
            <a:t>is </a:t>
          </a:r>
          <a:r>
            <a:rPr lang="en-CA" sz="1100" b="0" i="1" baseline="0">
              <a:solidFill>
                <a:sysClr val="windowText" lastClr="000000"/>
              </a:solidFill>
              <a:effectLst/>
              <a:latin typeface="+mn-lt"/>
              <a:ea typeface="+mn-ea"/>
              <a:cs typeface="+mn-cs"/>
            </a:rPr>
            <a:t>Evergreen House VRI Line List 2022-08-30</a:t>
          </a:r>
          <a:r>
            <a:rPr lang="en-CA" sz="1100" b="0" i="0" baseline="0">
              <a:solidFill>
                <a:schemeClr val="dk1"/>
              </a:solidFill>
              <a:effectLst/>
              <a:latin typeface="+mn-lt"/>
              <a:ea typeface="+mn-ea"/>
              <a:cs typeface="+mn-cs"/>
            </a:rPr>
            <a:t>. </a:t>
          </a:r>
          <a:r>
            <a:rPr lang="en-CA" sz="1100" b="0" i="0" u="sng" baseline="0">
              <a:solidFill>
                <a:schemeClr val="dk1"/>
              </a:solidFill>
              <a:effectLst/>
              <a:latin typeface="+mn-lt"/>
              <a:ea typeface="+mn-ea"/>
              <a:cs typeface="+mn-cs"/>
            </a:rPr>
            <a:t>This means that there should be a new file name every day this list is sent, in order to reflect the updated date of the line list.</a:t>
          </a:r>
        </a:p>
        <a:p>
          <a:endParaRPr lang="en-CA" sz="1100" b="0" i="0" baseline="0">
            <a:solidFill>
              <a:schemeClr val="dk1"/>
            </a:solidFill>
            <a:effectLst/>
            <a:latin typeface="+mn-lt"/>
            <a:ea typeface="+mn-ea"/>
            <a:cs typeface="+mn-cs"/>
          </a:endParaRPr>
        </a:p>
        <a:p>
          <a:r>
            <a:rPr lang="en-CA" sz="1100" b="1" baseline="0">
              <a:solidFill>
                <a:schemeClr val="dk1"/>
              </a:solidFill>
              <a:effectLst/>
              <a:latin typeface="+mn-lt"/>
              <a:ea typeface="+mn-ea"/>
              <a:cs typeface="+mn-cs"/>
            </a:rPr>
            <a:t>Quick Steps for Creating an Email with this Line List as an Attachment:</a:t>
          </a:r>
        </a:p>
        <a:p>
          <a:r>
            <a:rPr lang="en-CA" sz="1100" b="0" baseline="0">
              <a:solidFill>
                <a:schemeClr val="dk1"/>
              </a:solidFill>
              <a:effectLst/>
              <a:latin typeface="+mn-lt"/>
              <a:ea typeface="+mn-ea"/>
              <a:cs typeface="+mn-cs"/>
            </a:rPr>
            <a:t>There is a quick way to attach this line list as an email attachment from Excel, but it only works if Outlook is your default email client. To do so,</a:t>
          </a:r>
          <a:r>
            <a:rPr lang="en-CA" sz="1100" baseline="0">
              <a:solidFill>
                <a:schemeClr val="dk1"/>
              </a:solidFill>
              <a:effectLst/>
              <a:latin typeface="+mn-lt"/>
              <a:ea typeface="+mn-ea"/>
              <a:cs typeface="+mn-cs"/>
            </a:rPr>
            <a:t> click on the 'File' tab in the top-left corner of this line list. Once open, click 'Share', select 'Email', and then click 'Send as Attachment'. Note the email attachment will share the same name as the current file name of the line list, so please double check that the file name is correct before sending to IPAC, PH, and LTC-AL.</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For additional VRI resources,</a:t>
          </a:r>
          <a:r>
            <a:rPr lang="en-CA" sz="1100" b="1" baseline="0">
              <a:solidFill>
                <a:schemeClr val="dk1"/>
              </a:solidFill>
              <a:effectLst/>
              <a:latin typeface="+mn-lt"/>
              <a:ea typeface="+mn-ea"/>
              <a:cs typeface="+mn-cs"/>
            </a:rPr>
            <a:t> please visit:</a:t>
          </a:r>
        </a:p>
        <a:p>
          <a:r>
            <a:rPr lang="en-CA" sz="1100">
              <a:solidFill>
                <a:schemeClr val="dk1"/>
              </a:solidFill>
              <a:effectLst/>
              <a:latin typeface="+mn-lt"/>
              <a:ea typeface="+mn-ea"/>
              <a:cs typeface="+mn-cs"/>
            </a:rPr>
            <a:t>VCH IPAC:</a:t>
          </a:r>
          <a:r>
            <a:rPr lang="en-CA" sz="1100">
              <a:solidFill>
                <a:schemeClr val="accent5"/>
              </a:solidFill>
              <a:effectLst/>
              <a:latin typeface="+mn-lt"/>
              <a:ea typeface="+mn-ea"/>
              <a:cs typeface="+mn-cs"/>
            </a:rPr>
            <a:t>      </a:t>
          </a:r>
          <a:r>
            <a:rPr lang="en-CA" sz="1100">
              <a:solidFill>
                <a:schemeClr val="accent5">
                  <a:lumMod val="75000"/>
                </a:schemeClr>
              </a:solidFill>
              <a:effectLst/>
              <a:latin typeface="+mn-lt"/>
              <a:ea typeface="+mn-ea"/>
              <a:cs typeface="+mn-cs"/>
            </a:rPr>
            <a:t>http://ipac.vch.ca</a:t>
          </a:r>
          <a:endParaRPr lang="en-CA">
            <a:solidFill>
              <a:schemeClr val="accent5">
                <a:lumMod val="75000"/>
              </a:schemeClr>
            </a:solidFill>
            <a:effectLst/>
          </a:endParaRPr>
        </a:p>
        <a:p>
          <a:r>
            <a:rPr lang="en-CA" sz="1100">
              <a:solidFill>
                <a:sysClr val="windowText" lastClr="000000"/>
              </a:solidFill>
              <a:effectLst/>
              <a:latin typeface="+mn-lt"/>
              <a:ea typeface="+mn-ea"/>
              <a:cs typeface="+mn-cs"/>
            </a:rPr>
            <a:t>(Please copy and paste the webpage into your web browser</a:t>
          </a:r>
          <a:r>
            <a:rPr lang="en-CA" sz="1100" baseline="0">
              <a:solidFill>
                <a:sysClr val="windowText" lastClr="000000"/>
              </a:solidFill>
              <a:effectLst/>
              <a:latin typeface="+mn-lt"/>
              <a:ea typeface="+mn-ea"/>
              <a:cs typeface="+mn-cs"/>
            </a:rPr>
            <a:t> - Excel doesn't allow more than one hyperlink per text box)</a:t>
          </a:r>
          <a:endParaRPr lang="en-CA"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tabSelected="1" zoomScaleNormal="100" workbookViewId="0">
      <selection activeCell="R6" sqref="R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G00q4whe1P3CrgqdQURU/AkxnSU5GIdeFNwaXuxGb9cr9XQMgYSTKSNNcyailykG5KbwpV8Psrpkh8xL1nlA6w==" saltValue="l2OOIAmw2o2bqTjlbxjVgA==" spinCount="100000" sheet="1" objects="1" scenarios="1" sort="0" autoFilter="0"/>
  <autoFilter ref="A2:AF102"/>
  <dataConsolidate link="1"/>
  <mergeCells count="4">
    <mergeCell ref="A1:G1"/>
    <mergeCell ref="H1:P1"/>
    <mergeCell ref="Q1:AB1"/>
    <mergeCell ref="AC1:AF1"/>
  </mergeCells>
  <conditionalFormatting sqref="T3:T102">
    <cfRule type="cellIs" dxfId="11" priority="1" operator="equal">
      <formula>"Yes"</formula>
    </cfRule>
    <cfRule type="cellIs" dxfId="10"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3n2Tp0Vu8Fct2pIftmNlHEul/VwoYPSDP15ySHAxNHE4AJj/XCGbJBvqrZntStJhTyXdG9muKW0FTcBPL3tENw==" saltValue="PSlKN0OLjKY/KDkTQ7lDPg==" spinCount="100000" sheet="1" objects="1" scenarios="1" sort="0" autoFilter="0"/>
  <autoFilter ref="A2:AF102"/>
  <dataConsolidate link="1"/>
  <mergeCells count="4">
    <mergeCell ref="A1:G1"/>
    <mergeCell ref="H1:P1"/>
    <mergeCell ref="Q1:AB1"/>
    <mergeCell ref="AC1:AF1"/>
  </mergeCells>
  <conditionalFormatting sqref="T3:T102">
    <cfRule type="cellIs" dxfId="9" priority="1" operator="equal">
      <formula>"Yes"</formula>
    </cfRule>
    <cfRule type="cellIs" dxfId="8"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c/fF4sZprOsvW6zbhp1taH6eEHamLSd+fta7sOzD+TqjZ7FfrJ/aHf4x8jBT0sMOSoTKuXqNLXHPTVXAscvRhQ==" saltValue="mIz+4UwFRVQiwPjJjO/gQw==" spinCount="100000" sheet="1" objects="1" scenarios="1" sort="0" autoFilter="0"/>
  <autoFilter ref="A2:AF102"/>
  <dataConsolidate link="1"/>
  <mergeCells count="4">
    <mergeCell ref="A1:G1"/>
    <mergeCell ref="H1:P1"/>
    <mergeCell ref="Q1:AB1"/>
    <mergeCell ref="AC1:AF1"/>
  </mergeCells>
  <conditionalFormatting sqref="T3:T102">
    <cfRule type="cellIs" dxfId="7" priority="1" operator="equal">
      <formula>"Yes"</formula>
    </cfRule>
    <cfRule type="cellIs" dxfId="6"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OlHh06hQyuR/bsU/J1TIjVu5gRQl9iw4StAF6aOxXuYu/0fnvUR5QTaJWa3vdEEth07t0F1aRHaflDq7dPiySA==" saltValue="zD/qibmlXRTqR86V6sfLGg==" spinCount="100000" sheet="1" objects="1" scenarios="1" sort="0" autoFilter="0"/>
  <autoFilter ref="A2:AF102"/>
  <dataConsolidate link="1"/>
  <mergeCells count="4">
    <mergeCell ref="A1:G1"/>
    <mergeCell ref="H1:P1"/>
    <mergeCell ref="Q1:AB1"/>
    <mergeCell ref="AC1:AF1"/>
  </mergeCells>
  <conditionalFormatting sqref="T3:T102">
    <cfRule type="cellIs" dxfId="5" priority="1" operator="equal">
      <formula>"Yes"</formula>
    </cfRule>
    <cfRule type="cellIs" dxfId="4"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4rKGYZ179Nru/f2jkZHVuezDZoQkgbyPMr1BRP1FLj5TPpOXmOpE/gJ8YU9Oeqzw8yQps0CAd2EE4Epip6qCAA==" saltValue="K7GJB4BPRMp3q8+BRUNB+A==" spinCount="100000" sheet="1" objects="1" scenarios="1" sort="0" autoFilter="0"/>
  <autoFilter ref="A2:AF102"/>
  <dataConsolidate link="1"/>
  <mergeCells count="4">
    <mergeCell ref="A1:G1"/>
    <mergeCell ref="H1:P1"/>
    <mergeCell ref="Q1:AB1"/>
    <mergeCell ref="AC1:AF1"/>
  </mergeCells>
  <conditionalFormatting sqref="T3:T102">
    <cfRule type="cellIs" dxfId="3" priority="1" operator="equal">
      <formula>"Yes"</formula>
    </cfRule>
    <cfRule type="cellIs" dxfId="2"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Wp8s9vB63VGs+cEkgawVhfiqou4qlrQ1K90iywZ3Hpzci+8PQhHEDu1fFSew4MmMNoLmCfcccPR63drzaH6yWw==" saltValue="HVwyX3geX0PCvwPcLqjj3Q==" spinCount="100000" sheet="1" objects="1" scenarios="1" sort="0" autoFilter="0"/>
  <autoFilter ref="A2:AF102"/>
  <dataConsolidate link="1"/>
  <mergeCells count="4">
    <mergeCell ref="A1:G1"/>
    <mergeCell ref="H1:P1"/>
    <mergeCell ref="Q1:AB1"/>
    <mergeCell ref="AC1:AF1"/>
  </mergeCells>
  <conditionalFormatting sqref="T3:T102">
    <cfRule type="cellIs" dxfId="1" priority="1" operator="equal">
      <formula>"Yes"</formula>
    </cfRule>
    <cfRule type="cellIs" dxfId="0"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281"/>
  <sheetViews>
    <sheetView zoomScale="115" zoomScaleNormal="115" workbookViewId="0">
      <pane ySplit="7" topLeftCell="A8" activePane="bottomLeft" state="frozen"/>
      <selection activeCell="A3" sqref="A3"/>
      <selection pane="bottomLeft" activeCell="A8" sqref="A8:F8"/>
    </sheetView>
  </sheetViews>
  <sheetFormatPr defaultRowHeight="15" x14ac:dyDescent="0.25"/>
  <cols>
    <col min="1" max="1" width="31.85546875" customWidth="1"/>
    <col min="2" max="3" width="33.7109375" customWidth="1"/>
    <col min="4" max="4" width="20.7109375" customWidth="1"/>
    <col min="5" max="5" width="21" bestFit="1" customWidth="1"/>
    <col min="6" max="6" width="20.140625" bestFit="1" customWidth="1"/>
    <col min="7" max="7" width="21" bestFit="1" customWidth="1"/>
  </cols>
  <sheetData>
    <row r="1" spans="1:6" ht="15.75" thickBot="1" x14ac:dyDescent="0.3"/>
    <row r="2" spans="1:6" x14ac:dyDescent="0.25">
      <c r="B2" s="64" t="s">
        <v>93</v>
      </c>
      <c r="C2" s="65" t="s">
        <v>108</v>
      </c>
      <c r="D2" s="66" t="s">
        <v>109</v>
      </c>
    </row>
    <row r="3" spans="1:6" x14ac:dyDescent="0.25">
      <c r="B3" s="67">
        <f>COUNTIFS('Staff List'!B3:B102, "&lt;&gt;",'Staff List'!Z3:Z102, "")</f>
        <v>0</v>
      </c>
      <c r="C3" s="11">
        <f>COUNTIFS('Staff List'!B3:B102, "&lt;&gt;",'Staff List'!Z3:Z102, "&lt;&gt;")</f>
        <v>0</v>
      </c>
      <c r="D3" s="68">
        <f>COUNTA('Staff List'!B3:B102)</f>
        <v>0</v>
      </c>
    </row>
    <row r="4" spans="1:6" ht="26.25" thickBot="1" x14ac:dyDescent="0.3">
      <c r="B4" s="69" t="s">
        <v>115</v>
      </c>
      <c r="C4" s="70" t="s">
        <v>101</v>
      </c>
      <c r="D4" s="71" t="s">
        <v>94</v>
      </c>
    </row>
    <row r="6" spans="1:6" ht="15.75" customHeight="1" thickBot="1" x14ac:dyDescent="0.3"/>
    <row r="7" spans="1:6" ht="39.950000000000003" customHeight="1" thickBot="1" x14ac:dyDescent="0.3">
      <c r="A7" s="72"/>
      <c r="B7" s="73" t="s">
        <v>95</v>
      </c>
      <c r="C7" s="74" t="s">
        <v>96</v>
      </c>
      <c r="D7" s="75" t="s">
        <v>97</v>
      </c>
      <c r="E7" s="144" t="s">
        <v>98</v>
      </c>
      <c r="F7" s="145" t="s">
        <v>99</v>
      </c>
    </row>
    <row r="8" spans="1:6" ht="20.100000000000001" customHeight="1" thickBot="1" x14ac:dyDescent="0.3">
      <c r="A8" s="193" t="str">
        <f ca="1">MID(CELL("Filename",'Client List'!A1),FIND("]",CELL("Filename",'Client List'!A1))+1,31)</f>
        <v>Client List</v>
      </c>
      <c r="B8" s="194"/>
      <c r="C8" s="194"/>
      <c r="D8" s="194"/>
      <c r="E8" s="194"/>
      <c r="F8" s="195"/>
    </row>
    <row r="9" spans="1:6" ht="15" customHeight="1" x14ac:dyDescent="0.25">
      <c r="A9" s="78" t="s">
        <v>120</v>
      </c>
      <c r="B9" s="79">
        <f ca="1">COUNTIFS('Client List'!R3:R102, "*COVID-19 (PCR)*", 'Client List'!S3:S102, "") + COUNTIFS('Client List'!R3:R102, "*COVID-19 (PCR)*", 'Client List'!S3:S102, "&gt;"&amp;TODAY())</f>
        <v>0</v>
      </c>
      <c r="C9" s="79">
        <f ca="1">COUNTIFS('Client List'!R3:R102, "*COVID-19 (PCR)*", 'Client List'!S3:S102, "&lt;="&amp;TODAY())</f>
        <v>0</v>
      </c>
      <c r="D9" s="80">
        <f ca="1">SUM(B9:C9)</f>
        <v>0</v>
      </c>
      <c r="E9" s="205"/>
      <c r="F9" s="199"/>
    </row>
    <row r="10" spans="1:6" ht="15" customHeight="1" x14ac:dyDescent="0.25">
      <c r="A10" s="147" t="s">
        <v>121</v>
      </c>
      <c r="B10" s="148">
        <f ca="1">COUNTIFS('Client List'!R3:R102, "*COVID-19 (PCR)*", 'Client List'!S3:S102, "", 'Client List'!AE3:AE102, "Lab Confirmed") + COUNTIFS('Client List'!R3:R102, "*COVID-19 (PCR)*", 'Client List'!S3:S102, "&gt;"&amp;TODAY(), 'Client List'!AE3:AE102, "Lab Confirmed")</f>
        <v>0</v>
      </c>
      <c r="C10" s="148">
        <f ca="1">COUNTIFS('Client List'!R3:R102, "*COVID-19 (PCR)*", 'Client List'!S3:S102, "&lt;="&amp;TODAY(), 'Client List'!AE3:AE102, "Lab Confirmed")</f>
        <v>0</v>
      </c>
      <c r="D10" s="149">
        <f t="shared" ref="D10:D16" ca="1" si="0">SUM(B10:C10)</f>
        <v>0</v>
      </c>
      <c r="E10" s="206"/>
      <c r="F10" s="199"/>
    </row>
    <row r="11" spans="1:6" ht="15" customHeight="1" x14ac:dyDescent="0.25">
      <c r="A11" s="150" t="s">
        <v>122</v>
      </c>
      <c r="B11" s="151">
        <f ca="1">COUNTIFS('Client List'!R3:R102, "*COVID-19 (PCR)*", 'Client List'!S3:S102, "", 'Client List'!AE3:AE102, "Probable - Epi Linked") + COUNTIFS('Client List'!R3:R102, "*COVID-19 (PCR)*", 'Client List'!S3:S102, "&gt;"&amp;TODAY(), 'Client List'!AE3:AE102, "Probable - Epi Linked")</f>
        <v>0</v>
      </c>
      <c r="C11" s="151">
        <f ca="1">COUNTIFS('Client List'!R3:R102, "*COVID-19 (PCR)*", 'Client List'!S3:S102, "&lt;="&amp;TODAY(), 'Client List'!AE3:AE102, "Probable - Epi Linked")</f>
        <v>0</v>
      </c>
      <c r="D11" s="149">
        <f t="shared" ca="1" si="0"/>
        <v>0</v>
      </c>
      <c r="E11" s="206"/>
      <c r="F11" s="199"/>
    </row>
    <row r="12" spans="1:6" ht="15" customHeight="1" x14ac:dyDescent="0.25">
      <c r="A12" s="150" t="s">
        <v>123</v>
      </c>
      <c r="B12" s="151">
        <f ca="1">COUNTIFS('Client List'!R3:R102, "*COVID-19 (PCR)*", 'Client List'!S3:S102, "", 'Client List'!AE3:AE102, "Probable - Lab Case") + COUNTIFS('Client List'!R3:R102, "*COVID-19 (PCR)*", 'Client List'!S3:S102, "&gt;"&amp;TODAY(), 'Client List'!AE3:AE102, "Probable - Lab Case")</f>
        <v>0</v>
      </c>
      <c r="C12" s="151">
        <f ca="1">COUNTIFS('Client List'!R3:R102, "*COVID-19 (PCR)*", 'Client List'!S3:S102, "&lt;="&amp;TODAY(), 'Client List'!AE3:AE102, "Probable - Lab Case")</f>
        <v>0</v>
      </c>
      <c r="D12" s="149">
        <f t="shared" ca="1" si="0"/>
        <v>0</v>
      </c>
      <c r="E12" s="206"/>
      <c r="F12" s="199"/>
    </row>
    <row r="13" spans="1:6" ht="15" customHeight="1" x14ac:dyDescent="0.25">
      <c r="A13" s="150" t="s">
        <v>124</v>
      </c>
      <c r="B13" s="151">
        <f ca="1">COUNTIFS('Client List'!R3:R102, "*COVID-19 (PCR)*", 'Client List'!S3:S102, "", 'Client List'!AE3:AE102, "") + COUNTIFS('Client List'!R3:R102, "*COVID-19 (PCR)*", 'Client List'!S3:S102, "&gt;"&amp;TODAY(), 'Client List'!AE3:AE102, "")</f>
        <v>0</v>
      </c>
      <c r="C13" s="151">
        <f ca="1">COUNTIFS('Client List'!R3:R102, "*COVID-19 (PCR)*", 'Client List'!S3:S102, "&lt;="&amp;TODAY(), 'Client List'!AE3:AE102, "")</f>
        <v>0</v>
      </c>
      <c r="D13" s="149">
        <f t="shared" ca="1" si="0"/>
        <v>0</v>
      </c>
      <c r="E13" s="206"/>
      <c r="F13" s="199"/>
    </row>
    <row r="14" spans="1:6" ht="15" customHeight="1" x14ac:dyDescent="0.25">
      <c r="A14" s="85" t="s">
        <v>126</v>
      </c>
      <c r="B14" s="84">
        <f ca="1">COUNTIFS('Client List'!R3:R102, "*COVID-19 (RAT)*", 'Client List'!S3:S102, "") + COUNTIFS('Client List'!R3:R102, "*COVID-19 (RAT)*", 'Client List'!S3:S102, "&gt;"&amp;TODAY())</f>
        <v>0</v>
      </c>
      <c r="C14" s="84">
        <f ca="1">COUNTIFS('Client List'!R3:R102, "*COVID-19 (RAT)*", 'Client List'!S3:S102, "&lt;="&amp;TODAY())</f>
        <v>0</v>
      </c>
      <c r="D14" s="86">
        <f t="shared" ca="1" si="0"/>
        <v>0</v>
      </c>
      <c r="E14" s="206"/>
      <c r="F14" s="199"/>
    </row>
    <row r="15" spans="1:6" ht="15" customHeight="1" x14ac:dyDescent="0.25">
      <c r="A15" s="85" t="s">
        <v>107</v>
      </c>
      <c r="B15" s="84">
        <f ca="1">COUNTIFS('Client List'!R3:R102, "*Influenza*", 'Client List'!S3:S102, "") + COUNTIFS('Client List'!R3:R102, "*Influenza*", 'Client List'!S3:S102, "&gt;"&amp;TODAY())</f>
        <v>0</v>
      </c>
      <c r="C15" s="84">
        <f ca="1">COUNTIFS('Client List'!R3:R102, "*Influenza*", 'Client List'!S3:S102, "&lt;="&amp;TODAY())</f>
        <v>0</v>
      </c>
      <c r="D15" s="86">
        <f t="shared" ca="1" si="0"/>
        <v>0</v>
      </c>
      <c r="E15" s="206"/>
      <c r="F15" s="199"/>
    </row>
    <row r="16" spans="1:6" ht="15" customHeight="1" x14ac:dyDescent="0.25">
      <c r="A16" s="85" t="s">
        <v>102</v>
      </c>
      <c r="B16" s="84">
        <f ca="1">COUNTIFS('Client List'!R3:R102, "*RSV*", 'Client List'!S3:S102, "") + COUNTIFS('Client List'!R3:R102, "*RSV*", 'Client List'!S3:S102, "&gt;"&amp;TODAY())</f>
        <v>0</v>
      </c>
      <c r="C16" s="84">
        <f ca="1">COUNTIFS('Client List'!R3:R102, "*RSV*", 'Client List'!S3:S102, "&lt;="&amp;TODAY())</f>
        <v>0</v>
      </c>
      <c r="D16" s="146">
        <f t="shared" ca="1" si="0"/>
        <v>0</v>
      </c>
      <c r="E16" s="206"/>
      <c r="F16" s="199"/>
    </row>
    <row r="17" spans="1:6" s="41" customFormat="1" ht="15" customHeight="1" x14ac:dyDescent="0.25">
      <c r="A17" s="184" t="s">
        <v>112</v>
      </c>
      <c r="B17" s="185"/>
      <c r="C17" s="185"/>
      <c r="D17" s="186"/>
      <c r="E17" s="206"/>
      <c r="F17" s="199"/>
    </row>
    <row r="18" spans="1:6" ht="15" customHeight="1" x14ac:dyDescent="0.25">
      <c r="A18" s="90" t="s">
        <v>125</v>
      </c>
      <c r="B18" s="84">
        <f ca="1">COUNTIFS('Client List'!R3:R102, "*COVID-19 (PCR)*", 'Client List'!S3:S102, "", 'Client List'!Y3:Y102, "Yes") + COUNTIFS('Client List'!R3:R102, "*COVID-19 (PCR)*", 'Client List'!S3:S102, "&gt;"&amp;TODAY(), 'Client List'!Y3:Y102, "Yes")</f>
        <v>0</v>
      </c>
      <c r="C18" s="84">
        <f ca="1">COUNTIFS('Client List'!R3:R102, "*COVID-19 (PCR)*", 'Client List'!S3:S102, "&lt;="&amp;TODAY(), 'Client List'!Y3:Y102, "Yes")</f>
        <v>0</v>
      </c>
      <c r="D18" s="86">
        <f ca="1">SUM(B18:C18)</f>
        <v>0</v>
      </c>
      <c r="E18" s="206"/>
      <c r="F18" s="199"/>
    </row>
    <row r="19" spans="1:6" ht="15" customHeight="1" x14ac:dyDescent="0.25">
      <c r="A19" s="90" t="s">
        <v>107</v>
      </c>
      <c r="B19" s="84">
        <f ca="1">COUNTIFS('Client List'!R3:R102, "*Influenza*", 'Client List'!S3:S102, "", 'Client List'!Y3:Y102, "Yes") + COUNTIFS('Client List'!R3:R102, "*Influenza*", 'Client List'!S3:S102, "&gt;"&amp;TODAY(), 'Client List'!Y3:Y102, "Yes")</f>
        <v>0</v>
      </c>
      <c r="C19" s="84">
        <f ca="1">COUNTIFS('Client List'!R3:R102, "*Influenza*", 'Client List'!S3:S102, "&lt;="&amp;TODAY(), 'Client List'!Y3:Y102, "Yes")</f>
        <v>0</v>
      </c>
      <c r="D19" s="86">
        <f t="shared" ref="D19:D20" ca="1" si="1">SUM(B19:C19)</f>
        <v>0</v>
      </c>
      <c r="E19" s="206"/>
      <c r="F19" s="199"/>
    </row>
    <row r="20" spans="1:6" ht="15" customHeight="1" x14ac:dyDescent="0.25">
      <c r="A20" s="90" t="s">
        <v>102</v>
      </c>
      <c r="B20" s="84">
        <f ca="1">COUNTIFS('Client List'!R3:R102, "*RSV*", 'Client List'!S3:S102, "", 'Client List'!Y3:Y102, "Yes") + COUNTIFS('Client List'!R3:R102, "*RSV*", 'Client List'!S3:S102, "&gt;"&amp;TODAY(), 'Client List'!Y3:Y102, "Yes")</f>
        <v>0</v>
      </c>
      <c r="C20" s="84">
        <f ca="1">COUNTIFS('Client List'!R3:R102, "*RSV*", 'Client List'!S3:S102, "&lt;="&amp;TODAY(), 'Client List'!Y3:Y102, "Yes")</f>
        <v>0</v>
      </c>
      <c r="D20" s="86">
        <f t="shared" ca="1" si="1"/>
        <v>0</v>
      </c>
      <c r="E20" s="206"/>
      <c r="F20" s="199"/>
    </row>
    <row r="21" spans="1:6" ht="15" customHeight="1" x14ac:dyDescent="0.25">
      <c r="A21" s="178" t="s">
        <v>113</v>
      </c>
      <c r="B21" s="179"/>
      <c r="C21" s="179"/>
      <c r="D21" s="180"/>
      <c r="E21" s="206"/>
      <c r="F21" s="199"/>
    </row>
    <row r="22" spans="1:6" ht="15" customHeight="1" x14ac:dyDescent="0.25">
      <c r="A22" s="90" t="s">
        <v>125</v>
      </c>
      <c r="B22" s="84">
        <f ca="1">COUNTIFS('Client List'!R3:R102, "*COVID-19 (PCR)*", 'Client List'!S3:S102, "", 'Client List'!AF3:AF102, "Yes") + COUNTIFS('Client List'!R3:R102, "*COVID-19 (PCR)*", 'Client List'!S3:S102, "&gt;"&amp;TODAY(), 'Client List'!AF3:AF102, "Yes")</f>
        <v>0</v>
      </c>
      <c r="C22" s="84">
        <f ca="1">COUNTIFS('Client List'!R3:R102, "*COVID-19 (PCR)*", 'Client List'!S3:S102, "&lt;="&amp;TODAY(), 'Client List'!AF3:AF102, "Yes")</f>
        <v>0</v>
      </c>
      <c r="D22" s="86">
        <f ca="1">SUM(B22:C22)</f>
        <v>0</v>
      </c>
      <c r="E22" s="206"/>
      <c r="F22" s="199"/>
    </row>
    <row r="23" spans="1:6" ht="15" customHeight="1" x14ac:dyDescent="0.25">
      <c r="A23" s="90" t="s">
        <v>107</v>
      </c>
      <c r="B23" s="84">
        <f ca="1">COUNTIFS('Client List'!R3:R102, "*Influenza*", 'Client List'!S3:S102, "", 'Client List'!AF3:AF102, "Yes") + COUNTIFS('Client List'!R3:R102, "*Influenza*", 'Client List'!S3:S102, "&gt;"&amp;TODAY(), 'Client List'!AF3:AF102, "Yes")</f>
        <v>0</v>
      </c>
      <c r="C23" s="84">
        <f ca="1">COUNTIFS('Client List'!R3:R102, "*Influenza*", 'Client List'!S3:S102, "&lt;="&amp;TODAY(), 'Client List'!AF3:AF102, "Yes")</f>
        <v>0</v>
      </c>
      <c r="D23" s="86">
        <f t="shared" ref="D23:D24" ca="1" si="2">SUM(B23:C23)</f>
        <v>0</v>
      </c>
      <c r="E23" s="206"/>
      <c r="F23" s="199"/>
    </row>
    <row r="24" spans="1:6" ht="15" customHeight="1" x14ac:dyDescent="0.25">
      <c r="A24" s="90" t="s">
        <v>102</v>
      </c>
      <c r="B24" s="84">
        <f ca="1">COUNTIFS('Client List'!R3:R102, "*RSV*", 'Client List'!S3:S102, "", 'Client List'!AF3:AF102, "Yes") + COUNTIFS('Client List'!R3:R102, "*RSV*", 'Client List'!S3:S102, "&gt;"&amp;TODAY(), 'Client List'!AF3:AF102, "Yes")</f>
        <v>0</v>
      </c>
      <c r="C24" s="84">
        <f ca="1">COUNTIFS('Client List'!R3:R102, "*RSV*", 'Client List'!S3:S102, "&lt;="&amp;TODAY(), 'Client List'!AF3:AF102, "Yes")</f>
        <v>0</v>
      </c>
      <c r="D24" s="86">
        <f t="shared" ca="1" si="2"/>
        <v>0</v>
      </c>
      <c r="E24" s="206"/>
      <c r="F24" s="199"/>
    </row>
    <row r="25" spans="1:6" ht="15" customHeight="1" x14ac:dyDescent="0.25">
      <c r="A25" s="200" t="s">
        <v>114</v>
      </c>
      <c r="B25" s="201"/>
      <c r="C25" s="201"/>
      <c r="D25" s="202"/>
      <c r="E25" s="206"/>
      <c r="F25" s="199"/>
    </row>
    <row r="26" spans="1:6" ht="15" customHeight="1" x14ac:dyDescent="0.25">
      <c r="A26" s="90" t="s">
        <v>125</v>
      </c>
      <c r="B26" s="84">
        <f ca="1">COUNTIFS('Client List'!R3:R102, "*COVID-19 (PCR)*", 'Client List'!S3:S102, "", 'Client List'!Z3:Z102, "Yes") + COUNTIFS('Client List'!R3:R102, "*COVID-19 (PCR)*", 'Client List'!S3:S102, "&gt;"&amp;TODAY(), 'Client List'!Z3:Z102, "Yes")</f>
        <v>0</v>
      </c>
      <c r="C26" s="84">
        <f ca="1">COUNTIFS('Client List'!R3:R102, "*COVID-19 (PCR)*", 'Client List'!S3:S102, "&lt;="&amp;TODAY(), 'Client List'!Z3:Z102, "Yes")</f>
        <v>0</v>
      </c>
      <c r="D26" s="86">
        <f ca="1">SUM(B26:C26)</f>
        <v>0</v>
      </c>
      <c r="E26" s="206"/>
      <c r="F26" s="199"/>
    </row>
    <row r="27" spans="1:6" ht="15" customHeight="1" x14ac:dyDescent="0.25">
      <c r="A27" s="88" t="s">
        <v>107</v>
      </c>
      <c r="B27" s="84">
        <f ca="1">COUNTIFS('Client List'!R3:R102, "*Influenza*", 'Client List'!S3:S102, "", 'Client List'!Z3:Z102, "Yes") + COUNTIFS('Client List'!R3:R102, "*influenza*", 'Client List'!S3:S102, "&gt;"&amp;TODAY(), 'Client List'!Z3:Z102, "Yes")</f>
        <v>0</v>
      </c>
      <c r="C27" s="84">
        <f ca="1">COUNTIFS('Client List'!R3:R102, "*Influenza*", 'Client List'!S3:S102, "&lt;="&amp;TODAY(), 'Client List'!Z3:Z102, "Yes")</f>
        <v>0</v>
      </c>
      <c r="D27" s="86">
        <f t="shared" ref="D27:D28" ca="1" si="3">SUM(B27:C27)</f>
        <v>0</v>
      </c>
      <c r="E27" s="206"/>
      <c r="F27" s="199"/>
    </row>
    <row r="28" spans="1:6" ht="15" customHeight="1" thickBot="1" x14ac:dyDescent="0.3">
      <c r="A28" s="89" t="s">
        <v>102</v>
      </c>
      <c r="B28" s="77">
        <f ca="1">COUNTIFS('Client List'!R3:R102, "*RSV*", 'Client List'!S3:S102, "", 'Client List'!Z3:Z102, "Yes") + COUNTIFS('Client List'!R3:R102, "*rsv*", 'Client List'!S3:S102, "&gt;"&amp;TODAY(), 'Client List'!Z3:Z102, "Yes")</f>
        <v>0</v>
      </c>
      <c r="C28" s="77">
        <f ca="1">COUNTIFS('Client List'!R3:R102, "*RSV*", 'Client List'!S3:S102, "&lt;="&amp;TODAY(), 'Client List'!Z3:Z102, "Yes")</f>
        <v>0</v>
      </c>
      <c r="D28" s="76">
        <f t="shared" ca="1" si="3"/>
        <v>0</v>
      </c>
      <c r="E28" s="198"/>
      <c r="F28" s="207"/>
    </row>
    <row r="29" spans="1:6" ht="20.100000000000001" customHeight="1" thickBot="1" x14ac:dyDescent="0.3">
      <c r="A29" s="203" t="str">
        <f ca="1">MID(CELL("Filename",'Resident List 2'!A1),FIND("]",CELL("Filename",'Resident List 2'!A1))+1,31)</f>
        <v>Resident List 2</v>
      </c>
      <c r="B29" s="204"/>
      <c r="C29" s="204"/>
      <c r="D29" s="204"/>
      <c r="E29" s="204"/>
      <c r="F29" s="208"/>
    </row>
    <row r="30" spans="1:6" ht="15" customHeight="1" x14ac:dyDescent="0.25">
      <c r="A30" s="78" t="s">
        <v>120</v>
      </c>
      <c r="B30" s="79">
        <f ca="1">COUNTIFS('Resident List 2'!R3:R102, "*COVID-19 (PCR)*", 'Resident List 2'!S3:S102, "") + COUNTIFS('Resident List 2'!R3:R102, "*COVID-19 (PCR)*", 'Resident List 2'!S3:S102, "&gt;"&amp;TODAY())</f>
        <v>0</v>
      </c>
      <c r="C30" s="79">
        <f ca="1">COUNTIFS('Resident List 2'!R3:R102, "*COVID-19 (PCR)*", 'Resident List 2'!S3:S102, "&lt;="&amp;TODAY())</f>
        <v>0</v>
      </c>
      <c r="D30" s="80">
        <f ca="1">SUM(B30:C30)</f>
        <v>0</v>
      </c>
      <c r="E30" s="196"/>
      <c r="F30" s="199"/>
    </row>
    <row r="31" spans="1:6" ht="15" customHeight="1" x14ac:dyDescent="0.25">
      <c r="A31" s="147" t="s">
        <v>121</v>
      </c>
      <c r="B31" s="148">
        <f ca="1">COUNTIFS('Resident List 2'!R3:R102, "*COVID-19 (PCR)*", 'Resident List 2'!S3:S102, "", 'Resident List 2'!AE3:AE102, "Lab Confirmed") + COUNTIFS('Resident List 2'!R3:R102, "*COVID-19 (PCR)*", 'Resident List 2'!S3:S102, "&gt;"&amp;TODAY(), 'Resident List 2'!AE3:AE102, "Lab Confirmed")</f>
        <v>0</v>
      </c>
      <c r="C31" s="148">
        <f ca="1">COUNTIFS('Resident List 2'!R3:R102, "*COVID-19 (PCR)*", 'Resident List 2'!S3:S102, "&lt;="&amp;TODAY(), 'Resident List 2'!AE3:AE102, "Lab Confirmed")</f>
        <v>0</v>
      </c>
      <c r="D31" s="149">
        <f t="shared" ref="D31:D37" ca="1" si="4">SUM(B31:C31)</f>
        <v>0</v>
      </c>
      <c r="E31" s="197"/>
      <c r="F31" s="199"/>
    </row>
    <row r="32" spans="1:6" ht="15" customHeight="1" x14ac:dyDescent="0.25">
      <c r="A32" s="150" t="s">
        <v>122</v>
      </c>
      <c r="B32" s="151">
        <f ca="1">COUNTIFS('Resident List 2'!R3:R102, "*COVID-19 (PCR)*", 'Resident List 2'!S3:S102, "", 'Resident List 2'!AE3:AE102, "Probable - Epi Linked") + COUNTIFS('Resident List 2'!R3:R102, "*COVID-19 (PCR)*", 'Resident List 2'!S3:S102, "&gt;"&amp;TODAY(), 'Resident List 2'!AE3:AE102, "Probable - Epi Linked")</f>
        <v>0</v>
      </c>
      <c r="C32" s="151">
        <f ca="1">COUNTIFS('Resident List 2'!R3:R102, "*COVID-19 (PCR)*", 'Resident List 2'!S3:S102, "&lt;="&amp;TODAY(), 'Resident List 2'!AE3:AE102, "Probable - Epi Linked")</f>
        <v>0</v>
      </c>
      <c r="D32" s="149">
        <f t="shared" ca="1" si="4"/>
        <v>0</v>
      </c>
      <c r="E32" s="197"/>
      <c r="F32" s="199"/>
    </row>
    <row r="33" spans="1:6" ht="15" customHeight="1" x14ac:dyDescent="0.25">
      <c r="A33" s="150" t="s">
        <v>123</v>
      </c>
      <c r="B33" s="151">
        <f ca="1">COUNTIFS('Resident List 2'!R3:R102, "*COVID-19 (PCR)*", 'Resident List 2'!S3:S102, "", 'Resident List 2'!AE3:AE102, "Probable - Lab Case") + COUNTIFS('Resident List 2'!R3:R102, "*COVID-19 (PCR)*", 'Resident List 2'!S3:S102, "&gt;"&amp;TODAY(), 'Resident List 2'!AE3:AE102, "Probable - Lab Case")</f>
        <v>0</v>
      </c>
      <c r="C33" s="151">
        <f ca="1">COUNTIFS('Resident List 2'!R3:R102, "*COVID-19 (PCR)*", 'Resident List 2'!S3:S102, "&lt;="&amp;TODAY(), 'Resident List 2'!AE3:AE102, "Probable - Lab Case")</f>
        <v>0</v>
      </c>
      <c r="D33" s="149">
        <f t="shared" ca="1" si="4"/>
        <v>0</v>
      </c>
      <c r="E33" s="197"/>
      <c r="F33" s="199"/>
    </row>
    <row r="34" spans="1:6" ht="15" customHeight="1" x14ac:dyDescent="0.25">
      <c r="A34" s="150" t="s">
        <v>124</v>
      </c>
      <c r="B34" s="151">
        <f ca="1">COUNTIFS('Resident List 2'!R3:R102, "*COVID-19 (PCR)*", 'Resident List 2'!S3:S102, "", 'Resident List 2'!AE3:AE102, "") + COUNTIFS('Resident List 2'!R3:R102, "*COVID-19 (PCR)*", 'Resident List 2'!S3:S102, "&gt;"&amp;TODAY(), 'Resident List 2'!AE3:AE102, "")</f>
        <v>0</v>
      </c>
      <c r="C34" s="151">
        <f ca="1">COUNTIFS('Resident List 2'!R3:R102, "*COVID-19 (PCR)*", 'Resident List 2'!S3:S102, "&lt;="&amp;TODAY(), 'Resident List 2'!AE3:AE102, "")</f>
        <v>0</v>
      </c>
      <c r="D34" s="149">
        <f t="shared" ca="1" si="4"/>
        <v>0</v>
      </c>
      <c r="E34" s="197"/>
      <c r="F34" s="199"/>
    </row>
    <row r="35" spans="1:6" ht="15" customHeight="1" x14ac:dyDescent="0.25">
      <c r="A35" s="85" t="s">
        <v>126</v>
      </c>
      <c r="B35" s="84">
        <f ca="1">COUNTIFS('Resident List 2'!R3:R102, "*COVID-19 (RAT)*", 'Resident List 2'!S3:S102, "") + COUNTIFS('Resident List 2'!R3:R102, "*COVID-19 (RAT)*", 'Resident List 2'!S3:S102, "&gt;"&amp;TODAY())</f>
        <v>0</v>
      </c>
      <c r="C35" s="84">
        <f ca="1">COUNTIFS('Resident List 2'!R3:R102, "*COVID-19 (RAT)*", 'Resident List 2'!S3:S102, "&lt;="&amp;TODAY())</f>
        <v>0</v>
      </c>
      <c r="D35" s="86">
        <f t="shared" ca="1" si="4"/>
        <v>0</v>
      </c>
      <c r="E35" s="197"/>
      <c r="F35" s="199"/>
    </row>
    <row r="36" spans="1:6" ht="15" customHeight="1" x14ac:dyDescent="0.25">
      <c r="A36" s="85" t="s">
        <v>107</v>
      </c>
      <c r="B36" s="84">
        <f ca="1">COUNTIFS('Resident List 2'!R3:R102, "*Influenza*", 'Resident List 2'!S3:S102, "") + COUNTIFS('Resident List 2'!R3:R102, "*Influenza*", 'Resident List 2'!S3:S102, "&gt;"&amp;TODAY())</f>
        <v>0</v>
      </c>
      <c r="C36" s="84">
        <f ca="1">COUNTIFS('Resident List 2'!R3:R102, "*Influenza*", 'Resident List 2'!S3:S102, "&lt;="&amp;TODAY())</f>
        <v>0</v>
      </c>
      <c r="D36" s="86">
        <f t="shared" ca="1" si="4"/>
        <v>0</v>
      </c>
      <c r="E36" s="197"/>
      <c r="F36" s="199"/>
    </row>
    <row r="37" spans="1:6" ht="15" customHeight="1" x14ac:dyDescent="0.25">
      <c r="A37" s="85" t="s">
        <v>102</v>
      </c>
      <c r="B37" s="84">
        <f ca="1">COUNTIFS('Resident List 2'!R3:R102, "*RSV*", 'Resident List 2'!S3:S102, "") + COUNTIFS('Resident List 2'!R3:R102, "*RSV*", 'Resident List 2'!S3:S102, "&gt;"&amp;TODAY())</f>
        <v>0</v>
      </c>
      <c r="C37" s="84">
        <f ca="1">COUNTIFS('Resident List 2'!R3:R102, "*RSV*", 'Resident List 2'!S3:S102, "&lt;="&amp;TODAY())</f>
        <v>0</v>
      </c>
      <c r="D37" s="146">
        <f t="shared" ca="1" si="4"/>
        <v>0</v>
      </c>
      <c r="E37" s="197"/>
      <c r="F37" s="199"/>
    </row>
    <row r="38" spans="1:6" ht="15" customHeight="1" x14ac:dyDescent="0.25">
      <c r="A38" s="184" t="s">
        <v>112</v>
      </c>
      <c r="B38" s="185"/>
      <c r="C38" s="185"/>
      <c r="D38" s="186"/>
      <c r="E38" s="197"/>
      <c r="F38" s="199"/>
    </row>
    <row r="39" spans="1:6" ht="15" customHeight="1" x14ac:dyDescent="0.25">
      <c r="A39" s="90" t="s">
        <v>125</v>
      </c>
      <c r="B39" s="84">
        <f ca="1">COUNTIFS('Resident List 2'!R3:R102, "*COVID-19 (PCR)*", 'Resident List 2'!S3:S102, "", 'Resident List 2'!Y3:Y102, "Yes") + COUNTIFS('Resident List 2'!R3:R102, "*COVID-19 (PCR)*", 'Resident List 2'!S3:S102, "&gt;"&amp;TODAY(), 'Resident List 2'!Y3:Y102, "Yes")</f>
        <v>0</v>
      </c>
      <c r="C39" s="84">
        <f ca="1">COUNTIFS('Resident List 2'!R3:R102, "*COVID-19 (PCR)*", 'Resident List 2'!S3:S102, "&lt;="&amp;TODAY(), 'Resident List 2'!Y3:Y102, "Yes")</f>
        <v>0</v>
      </c>
      <c r="D39" s="86">
        <f ca="1">SUM(B39:C39)</f>
        <v>0</v>
      </c>
      <c r="E39" s="197"/>
      <c r="F39" s="199"/>
    </row>
    <row r="40" spans="1:6" ht="15" customHeight="1" x14ac:dyDescent="0.25">
      <c r="A40" s="90" t="s">
        <v>107</v>
      </c>
      <c r="B40" s="84">
        <f ca="1">COUNTIFS('Resident List 2'!R3:R102, "*Influenza*", 'Resident List 2'!S3:S102, "", 'Resident List 2'!Y3:Y102, "Yes") + COUNTIFS('Resident List 2'!R3:R102, "*Influenza*", 'Resident List 2'!S3:S102, "&gt;"&amp;TODAY(), 'Resident List 2'!Y3:Y102, "Yes")</f>
        <v>0</v>
      </c>
      <c r="C40" s="84">
        <f ca="1">COUNTIFS('Resident List 2'!R3:R102, "*Influenza*", 'Resident List 2'!S3:S102, "&lt;="&amp;TODAY(), 'Resident List 2'!Y3:Y102, "Yes")</f>
        <v>0</v>
      </c>
      <c r="D40" s="86">
        <f t="shared" ref="D40:D41" ca="1" si="5">SUM(B40:C40)</f>
        <v>0</v>
      </c>
      <c r="E40" s="197"/>
      <c r="F40" s="199"/>
    </row>
    <row r="41" spans="1:6" ht="15" customHeight="1" x14ac:dyDescent="0.25">
      <c r="A41" s="90" t="s">
        <v>102</v>
      </c>
      <c r="B41" s="84">
        <f ca="1">COUNTIFS('Resident List 2'!R3:R102, "*RSV*", 'Resident List 2'!S3:S102, "", 'Resident List 2'!Y3:Y102, "Yes") + COUNTIFS('Resident List 2'!R3:R102, "*RSV*", 'Resident List 2'!S3:S102, "&gt;"&amp;TODAY(), 'Resident List 2'!Y3:Y102, "Yes")</f>
        <v>0</v>
      </c>
      <c r="C41" s="84">
        <f ca="1">COUNTIFS('Resident List 2'!R3:R102, "*RSV*", 'Resident List 2'!S3:S102, "&lt;="&amp;TODAY(), 'Resident List 2'!Y3:Y102, "Yes")</f>
        <v>0</v>
      </c>
      <c r="D41" s="86">
        <f t="shared" ca="1" si="5"/>
        <v>0</v>
      </c>
      <c r="E41" s="197"/>
      <c r="F41" s="199"/>
    </row>
    <row r="42" spans="1:6" ht="15" customHeight="1" x14ac:dyDescent="0.25">
      <c r="A42" s="178" t="s">
        <v>113</v>
      </c>
      <c r="B42" s="179"/>
      <c r="C42" s="179"/>
      <c r="D42" s="180"/>
      <c r="E42" s="197"/>
      <c r="F42" s="199"/>
    </row>
    <row r="43" spans="1:6" ht="15" customHeight="1" x14ac:dyDescent="0.25">
      <c r="A43" s="90" t="s">
        <v>125</v>
      </c>
      <c r="B43" s="84">
        <f ca="1">COUNTIFS('Resident List 2'!R3:R102, "*COVID-19 (PCR)*", 'Resident List 2'!S3:S102, "", 'Resident List 2'!AF3:AF102, "Yes") + COUNTIFS('Resident List 2'!R3:R102, "*COVID-19 (PCR)*", 'Resident List 2'!S3:S102, "&gt;"&amp;TODAY(), 'Resident List 2'!AF3:AF102, "Yes")</f>
        <v>0</v>
      </c>
      <c r="C43" s="84">
        <f ca="1">COUNTIFS('Resident List 2'!R3:R102, "*COVID-19 (PCR)*", 'Resident List 2'!S3:S102, "&lt;="&amp;TODAY(), 'Resident List 2'!AF3:AF102, "Yes")</f>
        <v>0</v>
      </c>
      <c r="D43" s="86">
        <f ca="1">SUM(B43:C43)</f>
        <v>0</v>
      </c>
      <c r="E43" s="197"/>
      <c r="F43" s="199"/>
    </row>
    <row r="44" spans="1:6" ht="15" customHeight="1" x14ac:dyDescent="0.25">
      <c r="A44" s="90" t="s">
        <v>107</v>
      </c>
      <c r="B44" s="84">
        <f ca="1">COUNTIFS('Resident List 2'!R3:R102, "*Influenza*", 'Resident List 2'!S3:S102, "", 'Resident List 2'!AF3:AF102, "Yes") + COUNTIFS('Resident List 2'!R3:R102, "*Influenza*", 'Resident List 2'!S3:S102, "&gt;"&amp;TODAY(), 'Resident List 2'!AF3:AF102, "Yes")</f>
        <v>0</v>
      </c>
      <c r="C44" s="84">
        <f ca="1">COUNTIFS('Resident List 2'!R3:R102, "*Influenza*", 'Resident List 2'!S3:S102, "&lt;="&amp;TODAY(), 'Resident List 2'!AF3:AF102, "Yes")</f>
        <v>0</v>
      </c>
      <c r="D44" s="86">
        <f t="shared" ref="D44:D45" ca="1" si="6">SUM(B44:C44)</f>
        <v>0</v>
      </c>
      <c r="E44" s="197"/>
      <c r="F44" s="199"/>
    </row>
    <row r="45" spans="1:6" ht="15" customHeight="1" x14ac:dyDescent="0.25">
      <c r="A45" s="90" t="s">
        <v>102</v>
      </c>
      <c r="B45" s="84">
        <f ca="1">COUNTIFS('Resident List 2'!R3:R102, "*RSV*", 'Resident List 2'!S3:S102, "", 'Resident List 2'!AF3:AF102, "Yes") + COUNTIFS('Resident List 2'!R3:R102, "*RSV*", 'Resident List 2'!S3:S102, "&gt;"&amp;TODAY(), 'Resident List 2'!AF3:AF102, "Yes")</f>
        <v>0</v>
      </c>
      <c r="C45" s="84">
        <f ca="1">COUNTIFS('Resident List 2'!R3:R102, "*RSV*", 'Resident List 2'!S3:S102, "&lt;="&amp;TODAY(), 'Resident List 2'!AF3:AF102, "Yes")</f>
        <v>0</v>
      </c>
      <c r="D45" s="86">
        <f t="shared" ca="1" si="6"/>
        <v>0</v>
      </c>
      <c r="E45" s="197"/>
      <c r="F45" s="199"/>
    </row>
    <row r="46" spans="1:6" ht="15" customHeight="1" x14ac:dyDescent="0.25">
      <c r="A46" s="200" t="s">
        <v>114</v>
      </c>
      <c r="B46" s="201"/>
      <c r="C46" s="201"/>
      <c r="D46" s="202"/>
      <c r="E46" s="197"/>
      <c r="F46" s="199"/>
    </row>
    <row r="47" spans="1:6" ht="15" customHeight="1" x14ac:dyDescent="0.25">
      <c r="A47" s="90" t="s">
        <v>125</v>
      </c>
      <c r="B47" s="84">
        <f ca="1">COUNTIFS('Resident List 2'!R3:R102, "*COVID-19 (PCR)*", 'Resident List 2'!S3:S102, "", 'Resident List 2'!Z3:Z102, "Yes") + COUNTIFS('Resident List 2'!R3:R102, "*COVID-19 (PCR)*", 'Resident List 2'!S3:S102, "&gt;"&amp;TODAY(), 'Resident List 2'!Z3:Z102, "Yes")</f>
        <v>0</v>
      </c>
      <c r="C47" s="84">
        <f ca="1">COUNTIFS('Resident List 2'!R3:R102, "*COVID-19 (PCR)*", 'Resident List 2'!S3:S102, "&lt;="&amp;TODAY(), 'Resident List 2'!Z3:Z102, "Yes")</f>
        <v>0</v>
      </c>
      <c r="D47" s="86">
        <f ca="1">SUM(B47:C47)</f>
        <v>0</v>
      </c>
      <c r="E47" s="197"/>
      <c r="F47" s="199"/>
    </row>
    <row r="48" spans="1:6" ht="15" customHeight="1" x14ac:dyDescent="0.25">
      <c r="A48" s="88" t="s">
        <v>107</v>
      </c>
      <c r="B48" s="84">
        <f ca="1">COUNTIFS('Resident List 2'!R3:R102, "*Influenza*", 'Resident List 2'!S3:S102, "", 'Resident List 2'!Z3:Z102, "Yes") + COUNTIFS('Resident List 2'!R3:R102, "*influenza*", 'Resident List 2'!S3:S102, "&gt;"&amp;TODAY(), 'Resident List 2'!Z3:Z102, "Yes")</f>
        <v>0</v>
      </c>
      <c r="C48" s="84">
        <f ca="1">COUNTIFS('Resident List 2'!R3:R102, "*Influenza*", 'Resident List 2'!S3:S102, "&lt;="&amp;TODAY(), 'Resident List 2'!Z3:Z102, "Yes")</f>
        <v>0</v>
      </c>
      <c r="D48" s="86">
        <f t="shared" ref="D48:D49" ca="1" si="7">SUM(B48:C48)</f>
        <v>0</v>
      </c>
      <c r="E48" s="197"/>
      <c r="F48" s="199"/>
    </row>
    <row r="49" spans="1:6" ht="15" customHeight="1" thickBot="1" x14ac:dyDescent="0.3">
      <c r="A49" s="89" t="s">
        <v>102</v>
      </c>
      <c r="B49" s="77">
        <f ca="1">COUNTIFS('Resident List 2'!R3:R102, "*RSV*", 'Resident List 2'!S3:S102, "", 'Resident List 2'!Z3:Z102, "Yes") + COUNTIFS('Resident List 2'!R3:R102, "*rsv*", 'Resident List 2'!S3:S102, "&gt;"&amp;TODAY(), 'Resident List 2'!Z3:Z102, "Yes")</f>
        <v>0</v>
      </c>
      <c r="C49" s="77">
        <f ca="1">COUNTIFS('Resident List 2'!R3:R102, "*RSV*", 'Resident List 2'!S3:S102, "&lt;="&amp;TODAY(), 'Resident List 2'!Z3:Z102, "Yes")</f>
        <v>0</v>
      </c>
      <c r="D49" s="76">
        <f t="shared" ca="1" si="7"/>
        <v>0</v>
      </c>
      <c r="E49" s="198"/>
      <c r="F49" s="199"/>
    </row>
    <row r="50" spans="1:6" ht="20.100000000000001" customHeight="1" thickBot="1" x14ac:dyDescent="0.3">
      <c r="A50" s="203" t="str">
        <f ca="1">MID(CELL("Filename",'Resident List 3'!A1),FIND("]",CELL("Filename",'Resident List 3'!A1))+1,31)</f>
        <v>Resident List 3</v>
      </c>
      <c r="B50" s="204"/>
      <c r="C50" s="204"/>
      <c r="D50" s="204"/>
      <c r="E50" s="194"/>
      <c r="F50" s="195"/>
    </row>
    <row r="51" spans="1:6" ht="15" customHeight="1" x14ac:dyDescent="0.25">
      <c r="A51" s="78" t="s">
        <v>120</v>
      </c>
      <c r="B51" s="79">
        <f ca="1">COUNTIFS('Resident List 3'!R3:R102, "*COVID-19 (PCR)*", 'Resident List 3'!S3:S102, "") + COUNTIFS('Resident List 3'!R3:R102, "*COVID-19 (PCR)*", 'Resident List 3'!S3:S102, "&gt;"&amp;TODAY())</f>
        <v>0</v>
      </c>
      <c r="C51" s="79">
        <f ca="1">COUNTIFS('Resident List 3'!R3:R102, "*COVID-19 (PCR)*", 'Resident List 3'!S3:S102, "&lt;="&amp;TODAY())</f>
        <v>0</v>
      </c>
      <c r="D51" s="80">
        <f ca="1">SUM(B51:C51)</f>
        <v>0</v>
      </c>
      <c r="E51" s="196"/>
      <c r="F51" s="199"/>
    </row>
    <row r="52" spans="1:6" ht="15" customHeight="1" x14ac:dyDescent="0.25">
      <c r="A52" s="147" t="s">
        <v>121</v>
      </c>
      <c r="B52" s="148">
        <f ca="1">COUNTIFS('Resident List 3'!R3:R102, "*COVID-19 (PCR)*", 'Resident List 3'!S3:S102, "", 'Resident List 3'!AE3:AE102, "Lab Confirmed") + COUNTIFS('Resident List 3'!R3:R102, "*COVID-19 (PCR)*", 'Resident List 3'!S3:S102, "&gt;"&amp;TODAY(), 'Resident List 3'!AE3:AE102, "Lab Confirmed")</f>
        <v>0</v>
      </c>
      <c r="C52" s="148">
        <f ca="1">COUNTIFS('Resident List 3'!R3:R102, "*COVID-19 (PCR)*", 'Resident List 3'!S3:S102, "&lt;="&amp;TODAY(), 'Resident List 3'!AE3:AE102, "Lab Confirmed")</f>
        <v>0</v>
      </c>
      <c r="D52" s="149">
        <f t="shared" ref="D52:D58" ca="1" si="8">SUM(B52:C52)</f>
        <v>0</v>
      </c>
      <c r="E52" s="197"/>
      <c r="F52" s="199"/>
    </row>
    <row r="53" spans="1:6" ht="15" customHeight="1" x14ac:dyDescent="0.25">
      <c r="A53" s="150" t="s">
        <v>122</v>
      </c>
      <c r="B53" s="151">
        <f ca="1">COUNTIFS('Resident List 3'!R3:R102, "*COVID-19 (PCR)*", 'Resident List 3'!S3:S102, "", 'Resident List 3'!AE3:AE102, "Probable - Epi Linked") + COUNTIFS('Resident List 3'!R3:R102, "*COVID-19 (PCR)*", 'Resident List 3'!S3:S102, "&gt;"&amp;TODAY(), 'Resident List 3'!AE3:AE102, "Probable - Epi Linked")</f>
        <v>0</v>
      </c>
      <c r="C53" s="151">
        <f ca="1">COUNTIFS('Resident List 3'!R3:R102, "*COVID-19 (PCR)*", 'Resident List 3'!S3:S102, "&lt;="&amp;TODAY(), 'Resident List 3'!AE3:AE102, "Probable - Epi Linked")</f>
        <v>0</v>
      </c>
      <c r="D53" s="149">
        <f t="shared" ca="1" si="8"/>
        <v>0</v>
      </c>
      <c r="E53" s="197"/>
      <c r="F53" s="199"/>
    </row>
    <row r="54" spans="1:6" ht="15" customHeight="1" x14ac:dyDescent="0.25">
      <c r="A54" s="150" t="s">
        <v>123</v>
      </c>
      <c r="B54" s="151">
        <f ca="1">COUNTIFS('Resident List 3'!R3:R102, "*COVID-19 (PCR)*", 'Resident List 3'!S3:S102, "", 'Resident List 3'!AE3:AE102, "Probable - Lab Case") + COUNTIFS('Resident List 3'!R3:R102, "*COVID-19 (PCR)*", 'Resident List 3'!S3:S102, "&gt;"&amp;TODAY(), 'Resident List 3'!AE3:AE102, "Probable - Lab Case")</f>
        <v>0</v>
      </c>
      <c r="C54" s="151">
        <f ca="1">COUNTIFS('Resident List 3'!R3:R102, "*COVID-19 (PCR)*", 'Resident List 3'!S3:S102, "&lt;="&amp;TODAY(), 'Resident List 3'!AE3:AE102, "Probable - Lab Case")</f>
        <v>0</v>
      </c>
      <c r="D54" s="149">
        <f t="shared" ca="1" si="8"/>
        <v>0</v>
      </c>
      <c r="E54" s="197"/>
      <c r="F54" s="199"/>
    </row>
    <row r="55" spans="1:6" ht="15" customHeight="1" x14ac:dyDescent="0.25">
      <c r="A55" s="150" t="s">
        <v>124</v>
      </c>
      <c r="B55" s="151">
        <f ca="1">COUNTIFS('Resident List 3'!R3:R102, "*COVID-19 (PCR)*", 'Resident List 3'!S3:S102, "", 'Resident List 3'!AE3:AE102, "") + COUNTIFS('Resident List 3'!R3:R102, "*COVID-19 (PCR)*", 'Resident List 3'!S3:S102, "&gt;"&amp;TODAY(), 'Resident List 3'!AE3:AE102, "")</f>
        <v>0</v>
      </c>
      <c r="C55" s="151">
        <f ca="1">COUNTIFS('Resident List 3'!R3:R102, "*COVID-19 (PCR)*", 'Resident List 3'!S3:S102, "&lt;="&amp;TODAY(), 'Resident List 3'!AE3:AE102, "")</f>
        <v>0</v>
      </c>
      <c r="D55" s="149">
        <f t="shared" ca="1" si="8"/>
        <v>0</v>
      </c>
      <c r="E55" s="197"/>
      <c r="F55" s="199"/>
    </row>
    <row r="56" spans="1:6" ht="15" customHeight="1" x14ac:dyDescent="0.25">
      <c r="A56" s="85" t="s">
        <v>126</v>
      </c>
      <c r="B56" s="84">
        <f ca="1">COUNTIFS('Resident List 3'!R3:R102, "*COVID-19 (RAT)*", 'Resident List 3'!S3:S102, "") + COUNTIFS('Resident List 3'!R3:R102, "*COVID-19 (RAT)*", 'Resident List 3'!S3:S102, "&gt;"&amp;TODAY())</f>
        <v>0</v>
      </c>
      <c r="C56" s="84">
        <f ca="1">COUNTIFS('Resident List 3'!R3:R102, "*COVID-19 (RAT)*", 'Resident List 3'!S3:S102, "&lt;="&amp;TODAY())</f>
        <v>0</v>
      </c>
      <c r="D56" s="86">
        <f t="shared" ca="1" si="8"/>
        <v>0</v>
      </c>
      <c r="E56" s="197"/>
      <c r="F56" s="199"/>
    </row>
    <row r="57" spans="1:6" ht="15" customHeight="1" x14ac:dyDescent="0.25">
      <c r="A57" s="85" t="s">
        <v>107</v>
      </c>
      <c r="B57" s="84">
        <f ca="1">COUNTIFS('Resident List 3'!R3:R102, "*Influenza*", 'Resident List 3'!S3:S102, "") + COUNTIFS('Resident List 3'!R3:R102, "*Influenza*", 'Resident List 3'!S3:S102, "&gt;"&amp;TODAY())</f>
        <v>0</v>
      </c>
      <c r="C57" s="84">
        <f ca="1">COUNTIFS('Resident List 3'!R3:R102, "*Influenza*", 'Resident List 3'!S3:S102, "&lt;="&amp;TODAY())</f>
        <v>0</v>
      </c>
      <c r="D57" s="86">
        <f t="shared" ca="1" si="8"/>
        <v>0</v>
      </c>
      <c r="E57" s="197"/>
      <c r="F57" s="199"/>
    </row>
    <row r="58" spans="1:6" ht="15" customHeight="1" x14ac:dyDescent="0.25">
      <c r="A58" s="85" t="s">
        <v>102</v>
      </c>
      <c r="B58" s="84">
        <f ca="1">COUNTIFS('Resident List 3'!R3:R102, "*RSV*", 'Resident List 3'!S3:S102, "") + COUNTIFS('Resident List 3'!R3:R102, "*RSV*", 'Resident List 3'!S3:S102, "&gt;"&amp;TODAY())</f>
        <v>0</v>
      </c>
      <c r="C58" s="84">
        <f ca="1">COUNTIFS('Resident List 3'!R3:R102, "*RSV*", 'Resident List 3'!S3:S102, "&lt;="&amp;TODAY())</f>
        <v>0</v>
      </c>
      <c r="D58" s="146">
        <f t="shared" ca="1" si="8"/>
        <v>0</v>
      </c>
      <c r="E58" s="197"/>
      <c r="F58" s="199"/>
    </row>
    <row r="59" spans="1:6" ht="15" customHeight="1" x14ac:dyDescent="0.25">
      <c r="A59" s="184" t="s">
        <v>112</v>
      </c>
      <c r="B59" s="185"/>
      <c r="C59" s="185"/>
      <c r="D59" s="186"/>
      <c r="E59" s="197"/>
      <c r="F59" s="199"/>
    </row>
    <row r="60" spans="1:6" ht="15" customHeight="1" x14ac:dyDescent="0.25">
      <c r="A60" s="90" t="s">
        <v>125</v>
      </c>
      <c r="B60" s="84">
        <f ca="1">COUNTIFS('Resident List 3'!R3:R102, "*COVID-19 (PCR)*", 'Resident List 3'!S3:S102, "", 'Resident List 3'!Y3:Y102, "Yes") + COUNTIFS('Resident List 3'!R3:R102, "*COVID-19 (PCR)*", 'Resident List 3'!S3:S102, "&gt;"&amp;TODAY(), 'Resident List 3'!Y3:Y102, "Yes")</f>
        <v>0</v>
      </c>
      <c r="C60" s="84">
        <f ca="1">COUNTIFS('Resident List 3'!R3:R102, "*COVID-19 (PCR)*", 'Resident List 3'!S3:S102, "&lt;="&amp;TODAY(), 'Resident List 3'!Y3:Y102, "Yes")</f>
        <v>0</v>
      </c>
      <c r="D60" s="86">
        <f ca="1">SUM(B60:C60)</f>
        <v>0</v>
      </c>
      <c r="E60" s="197"/>
      <c r="F60" s="199"/>
    </row>
    <row r="61" spans="1:6" ht="15" customHeight="1" x14ac:dyDescent="0.25">
      <c r="A61" s="90" t="s">
        <v>107</v>
      </c>
      <c r="B61" s="84">
        <f ca="1">COUNTIFS('Resident List 3'!R3:R102, "*Influenza*", 'Resident List 3'!S3:S102, "", 'Resident List 3'!Y3:Y102, "Yes") + COUNTIFS('Resident List 3'!R3:R102, "*Influenza*", 'Resident List 3'!S3:S102, "&gt;"&amp;TODAY(), 'Resident List 3'!Y3:Y102, "Yes")</f>
        <v>0</v>
      </c>
      <c r="C61" s="84">
        <f ca="1">COUNTIFS('Resident List 3'!R3:R102, "*Influenza*", 'Resident List 3'!S3:S102, "&lt;="&amp;TODAY(), 'Resident List 3'!Y3:Y102, "Yes")</f>
        <v>0</v>
      </c>
      <c r="D61" s="86">
        <f t="shared" ref="D61:D62" ca="1" si="9">SUM(B61:C61)</f>
        <v>0</v>
      </c>
      <c r="E61" s="197"/>
      <c r="F61" s="199"/>
    </row>
    <row r="62" spans="1:6" ht="15" customHeight="1" x14ac:dyDescent="0.25">
      <c r="A62" s="90" t="s">
        <v>102</v>
      </c>
      <c r="B62" s="84">
        <f ca="1">COUNTIFS('Resident List 3'!R3:R102, "*RSV*", 'Resident List 3'!S3:S102, "", 'Resident List 3'!Y3:Y102, "Yes") + COUNTIFS('Resident List 3'!R3:R102, "*RSV*", 'Resident List 3'!S3:S102, "&gt;"&amp;TODAY(), 'Resident List 3'!Y3:Y102, "Yes")</f>
        <v>0</v>
      </c>
      <c r="C62" s="84">
        <f ca="1">COUNTIFS('Resident List 3'!R3:R102, "*RSV*", 'Resident List 3'!S3:S102, "&lt;="&amp;TODAY(), 'Resident List 3'!Y3:Y102, "Yes")</f>
        <v>0</v>
      </c>
      <c r="D62" s="86">
        <f t="shared" ca="1" si="9"/>
        <v>0</v>
      </c>
      <c r="E62" s="197"/>
      <c r="F62" s="199"/>
    </row>
    <row r="63" spans="1:6" ht="15" customHeight="1" x14ac:dyDescent="0.25">
      <c r="A63" s="178" t="s">
        <v>113</v>
      </c>
      <c r="B63" s="179"/>
      <c r="C63" s="179"/>
      <c r="D63" s="180"/>
      <c r="E63" s="197"/>
      <c r="F63" s="199"/>
    </row>
    <row r="64" spans="1:6" ht="15" customHeight="1" x14ac:dyDescent="0.25">
      <c r="A64" s="90" t="s">
        <v>125</v>
      </c>
      <c r="B64" s="84">
        <f ca="1">COUNTIFS('Resident List 3'!R3:R102, "*COVID-19 (PCR)*", 'Resident List 3'!S3:S102, "", 'Resident List 3'!AF3:AF102, "Yes") + COUNTIFS('Resident List 3'!R3:R102, "*COVID-19 (PCR)*", 'Resident List 3'!S3:S102, "&gt;"&amp;TODAY(), 'Resident List 3'!AF3:AF102, "Yes")</f>
        <v>0</v>
      </c>
      <c r="C64" s="84">
        <f ca="1">COUNTIFS('Resident List 3'!R3:R102, "*COVID-19 (PCR)*", 'Resident List 3'!S3:S102, "&lt;="&amp;TODAY(), 'Resident List 3'!AF3:AF102, "Yes")</f>
        <v>0</v>
      </c>
      <c r="D64" s="86">
        <f ca="1">SUM(B64:C64)</f>
        <v>0</v>
      </c>
      <c r="E64" s="197"/>
      <c r="F64" s="199"/>
    </row>
    <row r="65" spans="1:6" ht="15" customHeight="1" x14ac:dyDescent="0.25">
      <c r="A65" s="90" t="s">
        <v>107</v>
      </c>
      <c r="B65" s="84">
        <f ca="1">COUNTIFS('Resident List 3'!R3:R102, "*Influenza*", 'Resident List 3'!S3:S102, "", 'Resident List 3'!AF3:AF102, "Yes") + COUNTIFS('Resident List 3'!R3:R102, "*Influenza*", 'Resident List 3'!S3:S102, "&gt;"&amp;TODAY(), 'Resident List 3'!AF3:AF102, "Yes")</f>
        <v>0</v>
      </c>
      <c r="C65" s="84">
        <f ca="1">COUNTIFS('Resident List 3'!R3:R102, "*Influenza*", 'Resident List 3'!S3:S102, "&lt;="&amp;TODAY(), 'Resident List 3'!AF3:AF102, "Yes")</f>
        <v>0</v>
      </c>
      <c r="D65" s="86">
        <f t="shared" ref="D65:D66" ca="1" si="10">SUM(B65:C65)</f>
        <v>0</v>
      </c>
      <c r="E65" s="197"/>
      <c r="F65" s="199"/>
    </row>
    <row r="66" spans="1:6" ht="15" customHeight="1" x14ac:dyDescent="0.25">
      <c r="A66" s="90" t="s">
        <v>102</v>
      </c>
      <c r="B66" s="84">
        <f ca="1">COUNTIFS('Resident List 3'!R3:R102, "*RSV*", 'Resident List 3'!S3:S102, "", 'Resident List 3'!AF3:AF102, "Yes") + COUNTIFS('Resident List 3'!R3:R102, "*RSV*", 'Resident List 3'!S3:S102, "&gt;"&amp;TODAY(), 'Resident List 3'!AF3:AF102, "Yes")</f>
        <v>0</v>
      </c>
      <c r="C66" s="84">
        <f ca="1">COUNTIFS('Resident List 3'!R3:R102, "*RSV*", 'Resident List 3'!S3:S102, "&lt;="&amp;TODAY(), 'Resident List 3'!AF3:AF102, "Yes")</f>
        <v>0</v>
      </c>
      <c r="D66" s="86">
        <f t="shared" ca="1" si="10"/>
        <v>0</v>
      </c>
      <c r="E66" s="197"/>
      <c r="F66" s="199"/>
    </row>
    <row r="67" spans="1:6" ht="15" customHeight="1" x14ac:dyDescent="0.25">
      <c r="A67" s="200" t="s">
        <v>114</v>
      </c>
      <c r="B67" s="201"/>
      <c r="C67" s="201"/>
      <c r="D67" s="202"/>
      <c r="E67" s="197"/>
      <c r="F67" s="199"/>
    </row>
    <row r="68" spans="1:6" ht="15" customHeight="1" x14ac:dyDescent="0.25">
      <c r="A68" s="90" t="s">
        <v>125</v>
      </c>
      <c r="B68" s="84">
        <f ca="1">COUNTIFS('Resident List 3'!R3:R102, "*COVID-19 (PCR)*", 'Resident List 3'!S3:S102, "", 'Resident List 3'!Z3:Z102, "Yes") + COUNTIFS('Resident List 3'!R3:R102, "*COVID-19 (PCR)*", 'Resident List 3'!S3:S102, "&gt;"&amp;TODAY(), 'Resident List 3'!Z3:Z102, "Yes")</f>
        <v>0</v>
      </c>
      <c r="C68" s="84">
        <f ca="1">COUNTIFS('Resident List 3'!R3:R102, "*COVID-19 (PCR)*", 'Resident List 3'!S3:S102, "&lt;="&amp;TODAY(), 'Resident List 3'!Z3:Z102, "Yes")</f>
        <v>0</v>
      </c>
      <c r="D68" s="86">
        <f ca="1">SUM(B68:C68)</f>
        <v>0</v>
      </c>
      <c r="E68" s="197"/>
      <c r="F68" s="199"/>
    </row>
    <row r="69" spans="1:6" ht="15" customHeight="1" x14ac:dyDescent="0.25">
      <c r="A69" s="88" t="s">
        <v>107</v>
      </c>
      <c r="B69" s="84">
        <f ca="1">COUNTIFS('Resident List 3'!R3:R102, "*Influenza*", 'Resident List 3'!S3:S102, "", 'Resident List 3'!Z3:Z102, "Yes") + COUNTIFS('Resident List 3'!R3:R102, "*influenza*", 'Resident List 3'!S3:S102, "&gt;"&amp;TODAY(), 'Resident List 3'!Z3:Z102, "Yes")</f>
        <v>0</v>
      </c>
      <c r="C69" s="84">
        <f ca="1">COUNTIFS('Resident List 3'!R3:R102, "*Influenza*", 'Resident List 3'!S3:S102, "&lt;="&amp;TODAY(), 'Resident List 3'!Z3:Z102, "Yes")</f>
        <v>0</v>
      </c>
      <c r="D69" s="86">
        <f t="shared" ref="D69:D70" ca="1" si="11">SUM(B69:C69)</f>
        <v>0</v>
      </c>
      <c r="E69" s="197"/>
      <c r="F69" s="199"/>
    </row>
    <row r="70" spans="1:6" ht="15" customHeight="1" thickBot="1" x14ac:dyDescent="0.3">
      <c r="A70" s="89" t="s">
        <v>102</v>
      </c>
      <c r="B70" s="77">
        <f ca="1">COUNTIFS('Resident List 3'!R3:R102, "*RSV*", 'Resident List 3'!S3:S102, "", 'Resident List 3'!Z3:Z102, "Yes") + COUNTIFS('Resident List 3'!R3:R102, "*rsv*", 'Resident List 3'!S3:S102, "&gt;"&amp;TODAY(), 'Resident List 3'!Z3:Z102, "Yes")</f>
        <v>0</v>
      </c>
      <c r="C70" s="77">
        <f ca="1">COUNTIFS('Resident List 3'!R3:R102, "*RSV*", 'Resident List 3'!S3:S102, "&lt;="&amp;TODAY(), 'Resident List 3'!Z3:Z102, "Yes")</f>
        <v>0</v>
      </c>
      <c r="D70" s="76">
        <f t="shared" ca="1" si="11"/>
        <v>0</v>
      </c>
      <c r="E70" s="198"/>
      <c r="F70" s="199"/>
    </row>
    <row r="71" spans="1:6" ht="20.100000000000001" customHeight="1" thickBot="1" x14ac:dyDescent="0.3">
      <c r="A71" s="193" t="str">
        <f ca="1">MID(CELL("Filename",'Resident List 4'!A1),FIND("]",CELL("Filename",'Resident List 4'!A1))+1,31)</f>
        <v>Resident List 4</v>
      </c>
      <c r="B71" s="194"/>
      <c r="C71" s="194"/>
      <c r="D71" s="194"/>
      <c r="E71" s="194"/>
      <c r="F71" s="195"/>
    </row>
    <row r="72" spans="1:6" ht="15" customHeight="1" x14ac:dyDescent="0.25">
      <c r="A72" s="78" t="s">
        <v>120</v>
      </c>
      <c r="B72" s="79">
        <f ca="1">COUNTIFS('Resident List 4'!R3:R102, "*COVID-19 (PCR)*", 'Resident List 4'!S3:S102, "") + COUNTIFS('Resident List 4'!R3:R102, "*COVID-19 (PCR)*", 'Resident List 4'!S3:S102, "&gt;"&amp;TODAY())</f>
        <v>0</v>
      </c>
      <c r="C72" s="79">
        <f ca="1">COUNTIFS('Resident List 4'!R3:R102, "*COVID-19 (PCR)*", 'Resident List 4'!S3:S102, "&lt;="&amp;TODAY())</f>
        <v>0</v>
      </c>
      <c r="D72" s="80">
        <f ca="1">SUM(B72:C72)</f>
        <v>0</v>
      </c>
      <c r="E72" s="196"/>
      <c r="F72" s="199"/>
    </row>
    <row r="73" spans="1:6" ht="15" customHeight="1" x14ac:dyDescent="0.25">
      <c r="A73" s="147" t="s">
        <v>121</v>
      </c>
      <c r="B73" s="148">
        <f ca="1">COUNTIFS('Resident List 4'!R3:R102, "*COVID-19 (PCR)*", 'Resident List 4'!S3:S102, "", 'Resident List 4'!AE3:AE102, "Lab Confirmed") + COUNTIFS('Resident List 4'!R3:R102, "*COVID-19 (PCR)*", 'Resident List 4'!S3:S102, "&gt;"&amp;TODAY(), 'Resident List 4'!AE3:AE102, "Lab Confirmed")</f>
        <v>0</v>
      </c>
      <c r="C73" s="148">
        <f ca="1">COUNTIFS('Resident List 4'!R3:R102, "*COVID-19 (PCR)*", 'Resident List 4'!S3:S102, "&lt;="&amp;TODAY(), 'Resident List 4'!AE3:AE102, "Lab Confirmed")</f>
        <v>0</v>
      </c>
      <c r="D73" s="149">
        <f t="shared" ref="D73:D79" ca="1" si="12">SUM(B73:C73)</f>
        <v>0</v>
      </c>
      <c r="E73" s="197"/>
      <c r="F73" s="199"/>
    </row>
    <row r="74" spans="1:6" ht="15" customHeight="1" x14ac:dyDescent="0.25">
      <c r="A74" s="150" t="s">
        <v>122</v>
      </c>
      <c r="B74" s="151">
        <f ca="1">COUNTIFS('Resident List 4'!R3:R102, "*COVID-19 (PCR)*", 'Resident List 4'!S3:S102, "", 'Resident List 4'!AE3:AE102, "Probable - Epi Linked") + COUNTIFS('Resident List 4'!R3:R102, "*COVID-19 (PCR)*", 'Resident List 4'!S3:S102, "&gt;"&amp;TODAY(), 'Resident List 4'!AE3:AE102, "Probable - Epi Linked")</f>
        <v>0</v>
      </c>
      <c r="C74" s="151">
        <f ca="1">COUNTIFS('Resident List 4'!R3:R102, "*COVID-19 (PCR)*", 'Resident List 4'!S3:S102, "&lt;="&amp;TODAY(), 'Resident List 4'!AE3:AE102, "Probable - Epi Linked")</f>
        <v>0</v>
      </c>
      <c r="D74" s="149">
        <f t="shared" ca="1" si="12"/>
        <v>0</v>
      </c>
      <c r="E74" s="197"/>
      <c r="F74" s="199"/>
    </row>
    <row r="75" spans="1:6" ht="15" customHeight="1" x14ac:dyDescent="0.25">
      <c r="A75" s="150" t="s">
        <v>123</v>
      </c>
      <c r="B75" s="151">
        <f ca="1">COUNTIFS('Resident List 4'!R3:R102, "*COVID-19 (PCR)*", 'Resident List 4'!S3:S102, "", 'Resident List 4'!AE3:AE102, "Probable - Lab Case") + COUNTIFS('Resident List 4'!R3:R102, "*COVID-19 (PCR)*", 'Resident List 4'!S3:S102, "&gt;"&amp;TODAY(), 'Resident List 4'!AE3:AE102, "Probable - Lab Case")</f>
        <v>0</v>
      </c>
      <c r="C75" s="151">
        <f ca="1">COUNTIFS('Resident List 4'!R3:R102, "*COVID-19 (PCR)*", 'Resident List 4'!S3:S102, "&lt;="&amp;TODAY(), 'Resident List 4'!AE3:AE102, "Probable - Lab Case")</f>
        <v>0</v>
      </c>
      <c r="D75" s="149">
        <f t="shared" ca="1" si="12"/>
        <v>0</v>
      </c>
      <c r="E75" s="197"/>
      <c r="F75" s="199"/>
    </row>
    <row r="76" spans="1:6" ht="15" customHeight="1" x14ac:dyDescent="0.25">
      <c r="A76" s="150" t="s">
        <v>124</v>
      </c>
      <c r="B76" s="151">
        <f ca="1">COUNTIFS('Resident List 4'!R3:R102, "*COVID-19 (PCR)*", 'Resident List 4'!S3:S102, "", 'Resident List 4'!AE3:AE102, "") + COUNTIFS('Resident List 4'!R3:R102, "*COVID-19 (PCR)*", 'Resident List 4'!S3:S102, "&gt;"&amp;TODAY(), 'Resident List 4'!AE3:AE102, "")</f>
        <v>0</v>
      </c>
      <c r="C76" s="151">
        <f ca="1">COUNTIFS('Resident List 4'!R3:R102, "*COVID-19 (PCR)*", 'Resident List 4'!S3:S102, "&lt;="&amp;TODAY(), 'Resident List 4'!AE3:AE102, "")</f>
        <v>0</v>
      </c>
      <c r="D76" s="149">
        <f t="shared" ca="1" si="12"/>
        <v>0</v>
      </c>
      <c r="E76" s="197"/>
      <c r="F76" s="199"/>
    </row>
    <row r="77" spans="1:6" ht="15" customHeight="1" x14ac:dyDescent="0.25">
      <c r="A77" s="85" t="s">
        <v>126</v>
      </c>
      <c r="B77" s="84">
        <f ca="1">COUNTIFS('Resident List 4'!R3:R102, "*COVID-19 (RAT)*", 'Resident List 4'!S3:S102, "") + COUNTIFS('Resident List 4'!R3:R102, "*COVID-19 (RAT)*", 'Resident List 4'!S3:S102, "&gt;"&amp;TODAY())</f>
        <v>0</v>
      </c>
      <c r="C77" s="84">
        <f ca="1">COUNTIFS('Resident List 4'!R3:R102, "*COVID-19 (RAT)*", 'Resident List 4'!S3:S102, "&lt;="&amp;TODAY())</f>
        <v>0</v>
      </c>
      <c r="D77" s="86">
        <f t="shared" ca="1" si="12"/>
        <v>0</v>
      </c>
      <c r="E77" s="197"/>
      <c r="F77" s="199"/>
    </row>
    <row r="78" spans="1:6" ht="15" customHeight="1" x14ac:dyDescent="0.25">
      <c r="A78" s="85" t="s">
        <v>107</v>
      </c>
      <c r="B78" s="84">
        <f ca="1">COUNTIFS('Resident List 4'!R3:R102, "*Influenza*", 'Resident List 4'!S3:S102, "") + COUNTIFS('Resident List 4'!R3:R102, "*Influenza*", 'Resident List 4'!S3:S102, "&gt;"&amp;TODAY())</f>
        <v>0</v>
      </c>
      <c r="C78" s="84">
        <f ca="1">COUNTIFS('Resident List 4'!R3:R102, "*Influenza*", 'Resident List 4'!S3:S102, "&lt;="&amp;TODAY())</f>
        <v>0</v>
      </c>
      <c r="D78" s="86">
        <f t="shared" ca="1" si="12"/>
        <v>0</v>
      </c>
      <c r="E78" s="197"/>
      <c r="F78" s="199"/>
    </row>
    <row r="79" spans="1:6" ht="15" customHeight="1" x14ac:dyDescent="0.25">
      <c r="A79" s="85" t="s">
        <v>102</v>
      </c>
      <c r="B79" s="84">
        <f ca="1">COUNTIFS('Resident List 4'!R3:R102, "*RSV*", 'Resident List 4'!S3:S102, "") + COUNTIFS('Resident List 4'!R3:R102, "*RSV*", 'Resident List 4'!S3:S102, "&gt;"&amp;TODAY())</f>
        <v>0</v>
      </c>
      <c r="C79" s="84">
        <f ca="1">COUNTIFS('Resident List 4'!R3:R102, "*RSV*", 'Resident List 4'!S3:S102, "&lt;="&amp;TODAY())</f>
        <v>0</v>
      </c>
      <c r="D79" s="146">
        <f t="shared" ca="1" si="12"/>
        <v>0</v>
      </c>
      <c r="E79" s="197"/>
      <c r="F79" s="199"/>
    </row>
    <row r="80" spans="1:6" ht="15" customHeight="1" x14ac:dyDescent="0.25">
      <c r="A80" s="184" t="s">
        <v>112</v>
      </c>
      <c r="B80" s="185"/>
      <c r="C80" s="185"/>
      <c r="D80" s="186"/>
      <c r="E80" s="197"/>
      <c r="F80" s="199"/>
    </row>
    <row r="81" spans="1:6" ht="15" customHeight="1" x14ac:dyDescent="0.25">
      <c r="A81" s="90" t="s">
        <v>125</v>
      </c>
      <c r="B81" s="84">
        <f ca="1">COUNTIFS('Resident List 4'!R3:R102, "*COVID-19 (PCR)*", 'Resident List 4'!S3:S102, "", 'Resident List 4'!Y3:Y102, "Yes") + COUNTIFS('Resident List 4'!R3:R102, "*COVID-19 (PCR)*", 'Resident List 4'!S3:S102, "&gt;"&amp;TODAY(), 'Resident List 4'!Y3:Y102, "Yes")</f>
        <v>0</v>
      </c>
      <c r="C81" s="84">
        <f ca="1">COUNTIFS('Resident List 4'!R3:R102, "*COVID-19 (PCR)*", 'Resident List 4'!S3:S102, "&lt;="&amp;TODAY(), 'Resident List 4'!Y3:Y102, "Yes")</f>
        <v>0</v>
      </c>
      <c r="D81" s="86">
        <f ca="1">SUM(B81:C81)</f>
        <v>0</v>
      </c>
      <c r="E81" s="197"/>
      <c r="F81" s="199"/>
    </row>
    <row r="82" spans="1:6" ht="15" customHeight="1" x14ac:dyDescent="0.25">
      <c r="A82" s="90" t="s">
        <v>107</v>
      </c>
      <c r="B82" s="84">
        <f ca="1">COUNTIFS('Resident List 4'!R3:R102, "*Influenza*", 'Resident List 4'!S3:S102, "", 'Resident List 4'!Y3:Y102, "Yes") + COUNTIFS('Resident List 4'!R3:R102, "*Influenza*", 'Resident List 4'!S3:S102, "&gt;"&amp;TODAY(), 'Resident List 4'!Y3:Y102, "Yes")</f>
        <v>0</v>
      </c>
      <c r="C82" s="84">
        <f ca="1">COUNTIFS('Resident List 4'!R3:R102, "*Influenza*", 'Resident List 4'!S3:S102, "&lt;="&amp;TODAY(), 'Resident List 4'!Y3:Y102, "Yes")</f>
        <v>0</v>
      </c>
      <c r="D82" s="86">
        <f t="shared" ref="D82:D83" ca="1" si="13">SUM(B82:C82)</f>
        <v>0</v>
      </c>
      <c r="E82" s="197"/>
      <c r="F82" s="199"/>
    </row>
    <row r="83" spans="1:6" ht="15" customHeight="1" x14ac:dyDescent="0.25">
      <c r="A83" s="90" t="s">
        <v>102</v>
      </c>
      <c r="B83" s="84">
        <f ca="1">COUNTIFS('Resident List 4'!R3:R102, "*RSV*", 'Resident List 4'!S3:S102, "", 'Resident List 4'!Y3:Y102, "Yes") + COUNTIFS('Resident List 4'!R3:R102, "*RSV*", 'Resident List 4'!S3:S102, "&gt;"&amp;TODAY(), 'Resident List 4'!Y3:Y102, "Yes")</f>
        <v>0</v>
      </c>
      <c r="C83" s="84">
        <f ca="1">COUNTIFS('Resident List 4'!R3:R102, "*RSV*", 'Resident List 4'!S3:S102, "&lt;="&amp;TODAY(), 'Resident List 4'!Y3:Y102, "Yes")</f>
        <v>0</v>
      </c>
      <c r="D83" s="86">
        <f t="shared" ca="1" si="13"/>
        <v>0</v>
      </c>
      <c r="E83" s="197"/>
      <c r="F83" s="199"/>
    </row>
    <row r="84" spans="1:6" ht="15" customHeight="1" x14ac:dyDescent="0.25">
      <c r="A84" s="178" t="s">
        <v>113</v>
      </c>
      <c r="B84" s="179"/>
      <c r="C84" s="179"/>
      <c r="D84" s="180"/>
      <c r="E84" s="197"/>
      <c r="F84" s="199"/>
    </row>
    <row r="85" spans="1:6" ht="15" customHeight="1" x14ac:dyDescent="0.25">
      <c r="A85" s="90" t="s">
        <v>125</v>
      </c>
      <c r="B85" s="84">
        <f ca="1">COUNTIFS('Resident List 4'!R3:R102, "*COVID-19 (PCR)*", 'Resident List 4'!S3:S102, "", 'Resident List 4'!AF3:AF102, "Yes") + COUNTIFS('Resident List 4'!R3:R102, "*COVID-19 (PCR)*", 'Resident List 4'!S3:S102, "&gt;"&amp;TODAY(), 'Resident List 4'!AF3:AF102, "Yes")</f>
        <v>0</v>
      </c>
      <c r="C85" s="84">
        <f ca="1">COUNTIFS('Resident List 4'!R3:R102, "*COVID-19 (PCR)*", 'Resident List 4'!S3:S102, "&lt;="&amp;TODAY(), 'Resident List 4'!AF3:AF102, "Yes")</f>
        <v>0</v>
      </c>
      <c r="D85" s="86">
        <f ca="1">SUM(B85:C85)</f>
        <v>0</v>
      </c>
      <c r="E85" s="197"/>
      <c r="F85" s="199"/>
    </row>
    <row r="86" spans="1:6" ht="15" customHeight="1" x14ac:dyDescent="0.25">
      <c r="A86" s="90" t="s">
        <v>107</v>
      </c>
      <c r="B86" s="84">
        <f ca="1">COUNTIFS('Resident List 4'!R3:R102, "*Influenza*", 'Resident List 4'!S3:S102, "", 'Resident List 4'!AF3:AF102, "Yes") + COUNTIFS('Resident List 4'!R3:R102, "*Influenza*", 'Resident List 4'!S3:S102, "&gt;"&amp;TODAY(), 'Resident List 4'!AF3:AF102, "Yes")</f>
        <v>0</v>
      </c>
      <c r="C86" s="84">
        <f ca="1">COUNTIFS('Resident List 4'!R3:R102, "*Influenza*", 'Resident List 4'!S3:S102, "&lt;="&amp;TODAY(), 'Resident List 4'!AF3:AF102, "Yes")</f>
        <v>0</v>
      </c>
      <c r="D86" s="86">
        <f t="shared" ref="D86:D87" ca="1" si="14">SUM(B86:C86)</f>
        <v>0</v>
      </c>
      <c r="E86" s="197"/>
      <c r="F86" s="199"/>
    </row>
    <row r="87" spans="1:6" ht="15" customHeight="1" x14ac:dyDescent="0.25">
      <c r="A87" s="90" t="s">
        <v>102</v>
      </c>
      <c r="B87" s="84">
        <f ca="1">COUNTIFS('Resident List 4'!R3:R102, "*RSV*", 'Resident List 4'!S3:S102, "", 'Resident List 4'!AF3:AF102, "Yes") + COUNTIFS('Resident List 4'!R3:R102, "*RSV*", 'Resident List 4'!S3:S102, "&gt;"&amp;TODAY(), 'Resident List 4'!AF3:AF102, "Yes")</f>
        <v>0</v>
      </c>
      <c r="C87" s="84">
        <f ca="1">COUNTIFS('Resident List 4'!R3:R102, "*RSV*", 'Resident List 4'!S3:S102, "&lt;="&amp;TODAY(), 'Resident List 4'!AF3:AF102, "Yes")</f>
        <v>0</v>
      </c>
      <c r="D87" s="86">
        <f t="shared" ca="1" si="14"/>
        <v>0</v>
      </c>
      <c r="E87" s="197"/>
      <c r="F87" s="199"/>
    </row>
    <row r="88" spans="1:6" ht="15" customHeight="1" x14ac:dyDescent="0.25">
      <c r="A88" s="200" t="s">
        <v>114</v>
      </c>
      <c r="B88" s="201"/>
      <c r="C88" s="201"/>
      <c r="D88" s="202"/>
      <c r="E88" s="197"/>
      <c r="F88" s="199"/>
    </row>
    <row r="89" spans="1:6" ht="15" customHeight="1" x14ac:dyDescent="0.25">
      <c r="A89" s="90" t="s">
        <v>125</v>
      </c>
      <c r="B89" s="84">
        <f ca="1">COUNTIFS('Resident List 4'!R3:R102, "*COVID-19 (PCR)*", 'Resident List 4'!S3:S102, "", 'Resident List 4'!Z3:Z102, "Yes") + COUNTIFS('Resident List 4'!R3:R102, "*COVID-19 (PCR)*", 'Resident List 4'!S3:S102, "&gt;"&amp;TODAY(), 'Resident List 4'!Z3:Z102, "Yes")</f>
        <v>0</v>
      </c>
      <c r="C89" s="84">
        <f ca="1">COUNTIFS('Resident List 4'!R3:R102, "*COVID-19 (PCR)*", 'Resident List 4'!S3:S102, "&lt;="&amp;TODAY(), 'Resident List 4'!Z3:Z102, "Yes")</f>
        <v>0</v>
      </c>
      <c r="D89" s="86">
        <f ca="1">SUM(B89:C89)</f>
        <v>0</v>
      </c>
      <c r="E89" s="197"/>
      <c r="F89" s="199"/>
    </row>
    <row r="90" spans="1:6" ht="15" customHeight="1" x14ac:dyDescent="0.25">
      <c r="A90" s="88" t="s">
        <v>107</v>
      </c>
      <c r="B90" s="84">
        <f ca="1">COUNTIFS('Resident List 4'!R3:R102, "*Influenza*", 'Resident List 4'!S3:S102, "", 'Resident List 4'!Z3:Z102, "Yes") + COUNTIFS('Resident List 4'!R3:R102, "*influenza*", 'Resident List 4'!S3:S102, "&gt;"&amp;TODAY(), 'Resident List 4'!Z3:Z102, "Yes")</f>
        <v>0</v>
      </c>
      <c r="C90" s="84">
        <f ca="1">COUNTIFS('Resident List 4'!R3:R102, "*Influenza*", 'Resident List 4'!S3:S102, "&lt;="&amp;TODAY(), 'Resident List 4'!Z3:Z102, "Yes")</f>
        <v>0</v>
      </c>
      <c r="D90" s="86">
        <f t="shared" ref="D90:D91" ca="1" si="15">SUM(B90:C90)</f>
        <v>0</v>
      </c>
      <c r="E90" s="197"/>
      <c r="F90" s="199"/>
    </row>
    <row r="91" spans="1:6" ht="15" customHeight="1" thickBot="1" x14ac:dyDescent="0.3">
      <c r="A91" s="89" t="s">
        <v>102</v>
      </c>
      <c r="B91" s="77">
        <f ca="1">COUNTIFS('Resident List 4'!R3:R102, "*RSV*", 'Resident List 4'!S3:S102, "", 'Resident List 4'!Z3:Z102, "Yes") + COUNTIFS('Resident List 4'!R3:R102, "*rsv*", 'Resident List 4'!S3:S102, "&gt;"&amp;TODAY(), 'Resident List 4'!Z3:Z102, "Yes")</f>
        <v>0</v>
      </c>
      <c r="C91" s="77">
        <f ca="1">COUNTIFS('Resident List 4'!R3:R102, "*RSV*", 'Resident List 4'!S3:S102, "&lt;="&amp;TODAY(), 'Resident List 4'!Z3:Z102, "Yes")</f>
        <v>0</v>
      </c>
      <c r="D91" s="76">
        <f t="shared" ca="1" si="15"/>
        <v>0</v>
      </c>
      <c r="E91" s="198"/>
      <c r="F91" s="199"/>
    </row>
    <row r="92" spans="1:6" ht="20.100000000000001" customHeight="1" thickBot="1" x14ac:dyDescent="0.3">
      <c r="A92" s="193" t="str">
        <f ca="1">MID(CELL("Filename",'Resident List 5'!A1),FIND("]",CELL("Filename",'Resident List 5'!A1))+1,31)</f>
        <v>Resident List 5</v>
      </c>
      <c r="B92" s="194"/>
      <c r="C92" s="194"/>
      <c r="D92" s="194"/>
      <c r="E92" s="194"/>
      <c r="F92" s="195"/>
    </row>
    <row r="93" spans="1:6" ht="15" customHeight="1" x14ac:dyDescent="0.25">
      <c r="A93" s="78" t="s">
        <v>120</v>
      </c>
      <c r="B93" s="79">
        <f ca="1">COUNTIFS('Resident List 5'!R3:R102, "*COVID-19 (PCR)*", 'Resident List 5'!S3:S102, "") + COUNTIFS('Resident List 5'!R3:R102, "*COVID-19 (PCR)*", 'Resident List 5'!S3:S102, "&gt;"&amp;TODAY())</f>
        <v>0</v>
      </c>
      <c r="C93" s="79">
        <f ca="1">COUNTIFS('Resident List 5'!R3:R102, "*COVID-19 (PCR)*", 'Resident List 5'!S3:S102, "&lt;="&amp;TODAY())</f>
        <v>0</v>
      </c>
      <c r="D93" s="80">
        <f ca="1">SUM(B93:C93)</f>
        <v>0</v>
      </c>
      <c r="E93" s="196"/>
      <c r="F93" s="199"/>
    </row>
    <row r="94" spans="1:6" ht="15" customHeight="1" x14ac:dyDescent="0.25">
      <c r="A94" s="147" t="s">
        <v>121</v>
      </c>
      <c r="B94" s="148">
        <f ca="1">COUNTIFS('Resident List 5'!R3:R102, "*COVID-19 (PCR)*", 'Resident List 5'!S3:S102, "", 'Resident List 5'!AE3:AE102, "Lab Confirmed") + COUNTIFS('Resident List 5'!R3:R102, "*COVID-19 (PCR)*", 'Resident List 5'!S3:S102, "&gt;"&amp;TODAY(), 'Resident List 5'!AE3:AE102, "Lab Confirmed")</f>
        <v>0</v>
      </c>
      <c r="C94" s="148">
        <f ca="1">COUNTIFS('Resident List 5'!R3:R102, "*COVID-19 (PCR)*", 'Resident List 5'!S3:S102, "&lt;="&amp;TODAY(), 'Resident List 5'!AE3:AE102, "Lab Confirmed")</f>
        <v>0</v>
      </c>
      <c r="D94" s="149">
        <f t="shared" ref="D94:D100" ca="1" si="16">SUM(B94:C94)</f>
        <v>0</v>
      </c>
      <c r="E94" s="197"/>
      <c r="F94" s="199"/>
    </row>
    <row r="95" spans="1:6" ht="15" customHeight="1" x14ac:dyDescent="0.25">
      <c r="A95" s="150" t="s">
        <v>122</v>
      </c>
      <c r="B95" s="151">
        <f ca="1">COUNTIFS('Resident List 5'!R3:R102, "*COVID-19 (PCR)*", 'Resident List 5'!S3:S102, "", 'Resident List 5'!AE3:AE102, "Probable - Epi Linked") + COUNTIFS('Resident List 5'!R3:R102, "*COVID-19 (PCR)*", 'Resident List 5'!S3:S102, "&gt;"&amp;TODAY(), 'Resident List 5'!AE3:AE102, "Probable - Epi Linked")</f>
        <v>0</v>
      </c>
      <c r="C95" s="151">
        <f ca="1">COUNTIFS('Resident List 5'!R3:R102, "*COVID-19 (PCR)*", 'Resident List 5'!S3:S102, "&lt;="&amp;TODAY(), 'Resident List 5'!AE3:AE102, "Probable - Epi Linked")</f>
        <v>0</v>
      </c>
      <c r="D95" s="149">
        <f t="shared" ca="1" si="16"/>
        <v>0</v>
      </c>
      <c r="E95" s="197"/>
      <c r="F95" s="199"/>
    </row>
    <row r="96" spans="1:6" ht="15" customHeight="1" x14ac:dyDescent="0.25">
      <c r="A96" s="150" t="s">
        <v>123</v>
      </c>
      <c r="B96" s="151">
        <f ca="1">COUNTIFS('Resident List 5'!R3:R102, "*COVID-19 (PCR)*", 'Resident List 5'!S3:S102, "", 'Resident List 5'!AE3:AE102, "Probable - Lab Case") + COUNTIFS('Resident List 5'!R3:R102, "*COVID-19 (PCR)*", 'Resident List 5'!S3:S102, "&gt;"&amp;TODAY(), 'Resident List 5'!AE3:AE102, "Probable - Lab Case")</f>
        <v>0</v>
      </c>
      <c r="C96" s="151">
        <f ca="1">COUNTIFS('Resident List 5'!R3:R102, "*COVID-19 (PCR)*", 'Resident List 5'!S3:S102, "&lt;="&amp;TODAY(), 'Resident List 5'!AE3:AE102, "Probable - Lab Case")</f>
        <v>0</v>
      </c>
      <c r="D96" s="149">
        <f t="shared" ca="1" si="16"/>
        <v>0</v>
      </c>
      <c r="E96" s="197"/>
      <c r="F96" s="199"/>
    </row>
    <row r="97" spans="1:6" ht="15" customHeight="1" x14ac:dyDescent="0.25">
      <c r="A97" s="150" t="s">
        <v>124</v>
      </c>
      <c r="B97" s="151">
        <f ca="1">COUNTIFS('Resident List 5'!R3:R102, "*COVID-19 (PCR)*", 'Resident List 5'!S3:S102, "", 'Resident List 5'!AE3:AE102, "") + COUNTIFS('Resident List 5'!R3:R102, "*COVID-19 (PCR)*", 'Resident List 5'!S3:S102, "&gt;"&amp;TODAY(), 'Resident List 5'!AE3:AE102, "")</f>
        <v>0</v>
      </c>
      <c r="C97" s="151">
        <f ca="1">COUNTIFS('Resident List 5'!R3:R102, "*COVID-19 (PCR)*", 'Resident List 5'!S3:S102, "&lt;="&amp;TODAY(), 'Resident List 5'!AE3:AE102, "")</f>
        <v>0</v>
      </c>
      <c r="D97" s="149">
        <f t="shared" ca="1" si="16"/>
        <v>0</v>
      </c>
      <c r="E97" s="197"/>
      <c r="F97" s="199"/>
    </row>
    <row r="98" spans="1:6" ht="15" customHeight="1" x14ac:dyDescent="0.25">
      <c r="A98" s="85" t="s">
        <v>126</v>
      </c>
      <c r="B98" s="84">
        <f ca="1">COUNTIFS('Resident List 5'!R3:R102, "*COVID-19 (RAT)*", 'Resident List 5'!S3:S102, "") + COUNTIFS('Resident List 5'!R3:R102, "*COVID-19 (RAT)*", 'Resident List 5'!S3:S102, "&gt;"&amp;TODAY())</f>
        <v>0</v>
      </c>
      <c r="C98" s="84">
        <f ca="1">COUNTIFS('Resident List 5'!R3:R102, "*COVID-19 (RAT)*", 'Resident List 5'!S3:S102, "&lt;="&amp;TODAY())</f>
        <v>0</v>
      </c>
      <c r="D98" s="86">
        <f t="shared" ca="1" si="16"/>
        <v>0</v>
      </c>
      <c r="E98" s="197"/>
      <c r="F98" s="199"/>
    </row>
    <row r="99" spans="1:6" ht="15" customHeight="1" x14ac:dyDescent="0.25">
      <c r="A99" s="85" t="s">
        <v>107</v>
      </c>
      <c r="B99" s="84">
        <f ca="1">COUNTIFS('Resident List 5'!R3:R102, "*Influenza*", 'Resident List 5'!S3:S102, "") + COUNTIFS('Resident List 5'!R3:R102, "*Influenza*", 'Resident List 5'!S3:S102, "&gt;"&amp;TODAY())</f>
        <v>0</v>
      </c>
      <c r="C99" s="84">
        <f ca="1">COUNTIFS('Resident List 5'!R3:R102, "*Influenza*", 'Resident List 5'!S3:S102, "&lt;="&amp;TODAY())</f>
        <v>0</v>
      </c>
      <c r="D99" s="86">
        <f t="shared" ca="1" si="16"/>
        <v>0</v>
      </c>
      <c r="E99" s="197"/>
      <c r="F99" s="199"/>
    </row>
    <row r="100" spans="1:6" ht="15" customHeight="1" x14ac:dyDescent="0.25">
      <c r="A100" s="85" t="s">
        <v>102</v>
      </c>
      <c r="B100" s="84">
        <f ca="1">COUNTIFS('Resident List 5'!R3:R102, "*RSV*", 'Resident List 5'!S3:S102, "") + COUNTIFS('Resident List 5'!R3:R102, "*RSV*", 'Resident List 5'!S3:S102, "&gt;"&amp;TODAY())</f>
        <v>0</v>
      </c>
      <c r="C100" s="84">
        <f ca="1">COUNTIFS('Resident List 5'!R3:R102, "*RSV*", 'Resident List 5'!S3:S102, "&lt;="&amp;TODAY())</f>
        <v>0</v>
      </c>
      <c r="D100" s="146">
        <f t="shared" ca="1" si="16"/>
        <v>0</v>
      </c>
      <c r="E100" s="197"/>
      <c r="F100" s="199"/>
    </row>
    <row r="101" spans="1:6" ht="15" customHeight="1" x14ac:dyDescent="0.25">
      <c r="A101" s="184" t="s">
        <v>112</v>
      </c>
      <c r="B101" s="185"/>
      <c r="C101" s="185"/>
      <c r="D101" s="186"/>
      <c r="E101" s="197"/>
      <c r="F101" s="199"/>
    </row>
    <row r="102" spans="1:6" ht="15" customHeight="1" x14ac:dyDescent="0.25">
      <c r="A102" s="90" t="s">
        <v>125</v>
      </c>
      <c r="B102" s="84">
        <f ca="1">COUNTIFS('Resident List 5'!R3:R102, "*COVID-19 (PCR)*", 'Resident List 5'!S3:S102, "", 'Resident List 5'!Y3:Y102, "Yes") + COUNTIFS('Resident List 5'!R3:R102, "*COVID-19 (PCR)*", 'Resident List 5'!S3:S102, "&gt;"&amp;TODAY(), 'Resident List 5'!Y3:Y102, "Yes")</f>
        <v>0</v>
      </c>
      <c r="C102" s="84">
        <f ca="1">COUNTIFS('Resident List 5'!R3:R102, "*COVID-19 (PCR)*", 'Resident List 5'!S3:S102, "&lt;="&amp;TODAY(), 'Resident List 5'!Y3:Y102, "Yes")</f>
        <v>0</v>
      </c>
      <c r="D102" s="86">
        <f ca="1">SUM(B102:C102)</f>
        <v>0</v>
      </c>
      <c r="E102" s="197"/>
      <c r="F102" s="199"/>
    </row>
    <row r="103" spans="1:6" ht="15" customHeight="1" x14ac:dyDescent="0.25">
      <c r="A103" s="90" t="s">
        <v>107</v>
      </c>
      <c r="B103" s="84">
        <f ca="1">COUNTIFS('Resident List 5'!R3:R102, "*Influenza*", 'Resident List 5'!S3:S102, "", 'Resident List 5'!Y3:Y102, "Yes") + COUNTIFS('Resident List 5'!R3:R102, "*Influenza*", 'Resident List 5'!S3:S102, "&gt;"&amp;TODAY(), 'Resident List 5'!Y3:Y102, "Yes")</f>
        <v>0</v>
      </c>
      <c r="C103" s="84">
        <f ca="1">COUNTIFS('Resident List 5'!R3:R102, "*Influenza*", 'Resident List 5'!S3:S102, "&lt;="&amp;TODAY(), 'Resident List 5'!Y3:Y102, "Yes")</f>
        <v>0</v>
      </c>
      <c r="D103" s="86">
        <f t="shared" ref="D103:D104" ca="1" si="17">SUM(B103:C103)</f>
        <v>0</v>
      </c>
      <c r="E103" s="197"/>
      <c r="F103" s="199"/>
    </row>
    <row r="104" spans="1:6" ht="15" customHeight="1" x14ac:dyDescent="0.25">
      <c r="A104" s="90" t="s">
        <v>102</v>
      </c>
      <c r="B104" s="84">
        <f ca="1">COUNTIFS('Resident List 5'!R3:R102, "*RSV*", 'Resident List 5'!S3:S102, "", 'Resident List 5'!Y3:Y102, "Yes") + COUNTIFS('Resident List 5'!R3:R102, "*RSV*", 'Resident List 5'!S3:S102, "&gt;"&amp;TODAY(), 'Resident List 5'!Y3:Y102, "Yes")</f>
        <v>0</v>
      </c>
      <c r="C104" s="84">
        <f ca="1">COUNTIFS('Resident List 5'!R3:R102, "*RSV*", 'Resident List 5'!S3:S102, "&lt;="&amp;TODAY(), 'Resident List 5'!Y3:Y102, "Yes")</f>
        <v>0</v>
      </c>
      <c r="D104" s="86">
        <f t="shared" ca="1" si="17"/>
        <v>0</v>
      </c>
      <c r="E104" s="197"/>
      <c r="F104" s="199"/>
    </row>
    <row r="105" spans="1:6" ht="15" customHeight="1" x14ac:dyDescent="0.25">
      <c r="A105" s="178" t="s">
        <v>113</v>
      </c>
      <c r="B105" s="179"/>
      <c r="C105" s="179"/>
      <c r="D105" s="180"/>
      <c r="E105" s="197"/>
      <c r="F105" s="199"/>
    </row>
    <row r="106" spans="1:6" ht="15" customHeight="1" x14ac:dyDescent="0.25">
      <c r="A106" s="90" t="s">
        <v>125</v>
      </c>
      <c r="B106" s="84">
        <f ca="1">COUNTIFS('Resident List 5'!R3:R102, "*COVID-19 (PCR)*", 'Resident List 5'!S3:S102, "", 'Resident List 5'!AF3:AF102, "Yes") + COUNTIFS('Resident List 5'!R3:R102, "*COVID-19 (PCR)*", 'Resident List 5'!S3:S102, "&gt;"&amp;TODAY(), 'Resident List 5'!AF3:AF102, "Yes")</f>
        <v>0</v>
      </c>
      <c r="C106" s="84">
        <f ca="1">COUNTIFS('Resident List 5'!R3:R102, "*COVID-19 (PCR)*", 'Resident List 5'!S3:S102, "&lt;="&amp;TODAY(), 'Resident List 5'!AF3:AF102, "Yes")</f>
        <v>0</v>
      </c>
      <c r="D106" s="86">
        <f ca="1">SUM(B106:C106)</f>
        <v>0</v>
      </c>
      <c r="E106" s="197"/>
      <c r="F106" s="199"/>
    </row>
    <row r="107" spans="1:6" ht="15" customHeight="1" x14ac:dyDescent="0.25">
      <c r="A107" s="90" t="s">
        <v>107</v>
      </c>
      <c r="B107" s="84">
        <f ca="1">COUNTIFS('Resident List 5'!R3:R102, "*Influenza*", 'Resident List 5'!S3:S102, "", 'Resident List 5'!AF3:AF102, "Yes") + COUNTIFS('Resident List 5'!R3:R102, "*Influenza*", 'Resident List 5'!S3:S102, "&gt;"&amp;TODAY(), 'Resident List 5'!AF3:AF102, "Yes")</f>
        <v>0</v>
      </c>
      <c r="C107" s="84">
        <f ca="1">COUNTIFS('Resident List 5'!R3:R102, "*Influenza*", 'Resident List 5'!S3:S102, "&lt;="&amp;TODAY(), 'Resident List 5'!AF3:AF102, "Yes")</f>
        <v>0</v>
      </c>
      <c r="D107" s="86">
        <f t="shared" ref="D107:D108" ca="1" si="18">SUM(B107:C107)</f>
        <v>0</v>
      </c>
      <c r="E107" s="197"/>
      <c r="F107" s="199"/>
    </row>
    <row r="108" spans="1:6" ht="15" customHeight="1" x14ac:dyDescent="0.25">
      <c r="A108" s="90" t="s">
        <v>102</v>
      </c>
      <c r="B108" s="84">
        <f ca="1">COUNTIFS('Resident List 5'!R3:R102, "*RSV*", 'Resident List 5'!S3:S102, "", 'Resident List 5'!AF3:AF102, "Yes") + COUNTIFS('Resident List 5'!R3:R102, "*RSV*", 'Resident List 5'!S3:S102, "&gt;"&amp;TODAY(), 'Resident List 5'!AF3:AF102, "Yes")</f>
        <v>0</v>
      </c>
      <c r="C108" s="84">
        <f ca="1">COUNTIFS('Resident List 5'!R3:R102, "*RSV*", 'Resident List 5'!S3:S102, "&lt;="&amp;TODAY(), 'Resident List 5'!AF3:AF102, "Yes")</f>
        <v>0</v>
      </c>
      <c r="D108" s="86">
        <f t="shared" ca="1" si="18"/>
        <v>0</v>
      </c>
      <c r="E108" s="197"/>
      <c r="F108" s="199"/>
    </row>
    <row r="109" spans="1:6" ht="15" customHeight="1" x14ac:dyDescent="0.25">
      <c r="A109" s="200" t="s">
        <v>114</v>
      </c>
      <c r="B109" s="201"/>
      <c r="C109" s="201"/>
      <c r="D109" s="202"/>
      <c r="E109" s="197"/>
      <c r="F109" s="199"/>
    </row>
    <row r="110" spans="1:6" ht="15" customHeight="1" x14ac:dyDescent="0.25">
      <c r="A110" s="90" t="s">
        <v>125</v>
      </c>
      <c r="B110" s="84">
        <f ca="1">COUNTIFS('Resident List 5'!R3:R102, "*COVID-19 (PCR)*", 'Resident List 5'!S3:S102, "", 'Resident List 5'!Z3:Z102, "Yes") + COUNTIFS('Resident List 5'!R3:R102, "*COVID-19 (PCR)*", 'Resident List 5'!S3:S102, "&gt;"&amp;TODAY(), 'Resident List 5'!Z3:Z102, "Yes")</f>
        <v>0</v>
      </c>
      <c r="C110" s="84">
        <f ca="1">COUNTIFS('Resident List 5'!R3:R102, "*COVID-19 (PCR)*", 'Resident List 5'!S3:S102, "&lt;="&amp;TODAY(), 'Resident List 5'!Z3:Z102, "Yes")</f>
        <v>0</v>
      </c>
      <c r="D110" s="86">
        <f ca="1">SUM(B110:C110)</f>
        <v>0</v>
      </c>
      <c r="E110" s="197"/>
      <c r="F110" s="199"/>
    </row>
    <row r="111" spans="1:6" ht="15" customHeight="1" x14ac:dyDescent="0.25">
      <c r="A111" s="88" t="s">
        <v>107</v>
      </c>
      <c r="B111" s="84">
        <f ca="1">COUNTIFS('Resident List 5'!R3:R102, "*Influenza*", 'Resident List 5'!S3:S102, "", 'Resident List 5'!Z3:Z102, "Yes") + COUNTIFS('Resident List 5'!R3:R102, "*influenza*", 'Resident List 5'!S3:S102, "&gt;"&amp;TODAY(), 'Resident List 5'!Z3:Z102, "Yes")</f>
        <v>0</v>
      </c>
      <c r="C111" s="84">
        <f ca="1">COUNTIFS('Resident List 5'!R3:R102, "*Influenza*", 'Resident List 5'!S3:S102, "&lt;="&amp;TODAY(), 'Resident List 5'!Z3:Z102, "Yes")</f>
        <v>0</v>
      </c>
      <c r="D111" s="86">
        <f t="shared" ref="D111:D112" ca="1" si="19">SUM(B111:C111)</f>
        <v>0</v>
      </c>
      <c r="E111" s="197"/>
      <c r="F111" s="199"/>
    </row>
    <row r="112" spans="1:6" ht="15" customHeight="1" thickBot="1" x14ac:dyDescent="0.3">
      <c r="A112" s="89" t="s">
        <v>102</v>
      </c>
      <c r="B112" s="77">
        <f ca="1">COUNTIFS('Resident List 5'!R3:R102, "*RSV*", 'Resident List 5'!S3:S102, "", 'Resident List 5'!Z3:Z102, "Yes") + COUNTIFS('Resident List 5'!R3:R102, "*rsv*", 'Resident List 5'!S3:S102, "&gt;"&amp;TODAY(), 'Resident List 5'!Z3:Z102, "Yes")</f>
        <v>0</v>
      </c>
      <c r="C112" s="77">
        <f ca="1">COUNTIFS('Resident List 5'!R3:R102, "*RSV*", 'Resident List 5'!S3:S102, "&lt;="&amp;TODAY(), 'Resident List 5'!Z3:Z102, "Yes")</f>
        <v>0</v>
      </c>
      <c r="D112" s="76">
        <f t="shared" ca="1" si="19"/>
        <v>0</v>
      </c>
      <c r="E112" s="198"/>
      <c r="F112" s="199"/>
    </row>
    <row r="113" spans="1:6" ht="20.100000000000001" customHeight="1" thickBot="1" x14ac:dyDescent="0.3">
      <c r="A113" s="193" t="str">
        <f ca="1">MID(CELL("Filename",'Resident List 6'!A1),FIND("]",CELL("Filename",'Resident List 6'!A1))+1,31)</f>
        <v>Resident List 6</v>
      </c>
      <c r="B113" s="194"/>
      <c r="C113" s="194"/>
      <c r="D113" s="194"/>
      <c r="E113" s="194"/>
      <c r="F113" s="195"/>
    </row>
    <row r="114" spans="1:6" ht="15" customHeight="1" x14ac:dyDescent="0.25">
      <c r="A114" s="78" t="s">
        <v>120</v>
      </c>
      <c r="B114" s="79">
        <f ca="1">COUNTIFS('Resident List 6'!R3:R102, "*COVID-19 (PCR)*", 'Resident List 6'!S3:S102, "") + COUNTIFS('Resident List 6'!R3:R102, "*COVID-19 (PCR)*", 'Resident List 6'!S3:S102, "&gt;"&amp;TODAY())</f>
        <v>0</v>
      </c>
      <c r="C114" s="79">
        <f ca="1">COUNTIFS('Resident List 6'!R3:R102, "*COVID-19 (PCR)*", 'Resident List 6'!S3:S102, "&lt;="&amp;TODAY())</f>
        <v>0</v>
      </c>
      <c r="D114" s="80">
        <f ca="1">SUM(B114:C114)</f>
        <v>0</v>
      </c>
      <c r="E114" s="196"/>
      <c r="F114" s="199"/>
    </row>
    <row r="115" spans="1:6" ht="15" customHeight="1" x14ac:dyDescent="0.25">
      <c r="A115" s="147" t="s">
        <v>121</v>
      </c>
      <c r="B115" s="148">
        <f ca="1">COUNTIFS('Resident List 6'!R3:R102, "*COVID-19 (PCR)*", 'Resident List 6'!S3:S102, "", 'Resident List 6'!AE3:AE102, "Lab Confirmed") + COUNTIFS('Resident List 6'!R3:R102, "*COVID-19 (PCR)*", 'Resident List 6'!S3:S102, "&gt;"&amp;TODAY(), 'Resident List 6'!AE3:AE102, "Lab Confirmed")</f>
        <v>0</v>
      </c>
      <c r="C115" s="148">
        <f ca="1">COUNTIFS('Resident List 6'!R3:R102, "*COVID-19 (PCR)*", 'Resident List 6'!S3:S102, "&lt;="&amp;TODAY(), 'Resident List 6'!AE3:AE102, "Lab Confirmed")</f>
        <v>0</v>
      </c>
      <c r="D115" s="149">
        <f t="shared" ref="D115:D121" ca="1" si="20">SUM(B115:C115)</f>
        <v>0</v>
      </c>
      <c r="E115" s="197"/>
      <c r="F115" s="199"/>
    </row>
    <row r="116" spans="1:6" ht="15" customHeight="1" x14ac:dyDescent="0.25">
      <c r="A116" s="150" t="s">
        <v>122</v>
      </c>
      <c r="B116" s="151">
        <f ca="1">COUNTIFS('Resident List 6'!R3:R102, "*COVID-19 (PCR)*", 'Resident List 6'!S3:S102, "", 'Resident List 6'!AE3:AE102, "Probable - Epi Linked") + COUNTIFS('Resident List 6'!R3:R102, "*COVID-19 (PCR)*", 'Resident List 6'!S3:S102, "&gt;"&amp;TODAY(), 'Resident List 6'!AE3:AE102, "Probable - Epi Linked")</f>
        <v>0</v>
      </c>
      <c r="C116" s="151">
        <f ca="1">COUNTIFS('Resident List 6'!R3:R102, "*COVID-19 (PCR)*", 'Resident List 6'!S3:S102, "&lt;="&amp;TODAY(), 'Resident List 6'!AE3:AE102, "Probable - Epi Linked")</f>
        <v>0</v>
      </c>
      <c r="D116" s="149">
        <f t="shared" ca="1" si="20"/>
        <v>0</v>
      </c>
      <c r="E116" s="197"/>
      <c r="F116" s="199"/>
    </row>
    <row r="117" spans="1:6" ht="15" customHeight="1" x14ac:dyDescent="0.25">
      <c r="A117" s="150" t="s">
        <v>123</v>
      </c>
      <c r="B117" s="151">
        <f ca="1">COUNTIFS('Resident List 6'!R3:R102, "*COVID-19 (PCR)*", 'Resident List 6'!S3:S102, "", 'Resident List 6'!AE3:AE102, "Probable - Lab Case") + COUNTIFS('Resident List 6'!R3:R102, "*COVID-19 (PCR)*", 'Resident List 6'!S3:S102, "&gt;"&amp;TODAY(), 'Resident List 6'!AE3:AE102, "Probable - Lab Case")</f>
        <v>0</v>
      </c>
      <c r="C117" s="151">
        <f ca="1">COUNTIFS('Resident List 6'!R3:R102, "*COVID-19 (PCR)*", 'Resident List 6'!S3:S102, "&lt;="&amp;TODAY(), 'Resident List 6'!AE3:AE102, "Probable - Lab Case")</f>
        <v>0</v>
      </c>
      <c r="D117" s="149">
        <f t="shared" ca="1" si="20"/>
        <v>0</v>
      </c>
      <c r="E117" s="197"/>
      <c r="F117" s="199"/>
    </row>
    <row r="118" spans="1:6" ht="15" customHeight="1" x14ac:dyDescent="0.25">
      <c r="A118" s="150" t="s">
        <v>124</v>
      </c>
      <c r="B118" s="151">
        <f ca="1">COUNTIFS('Resident List 6'!R3:R102, "*COVID-19 (PCR)*", 'Resident List 6'!S3:S102, "", 'Resident List 6'!AE3:AE102, "") + COUNTIFS('Resident List 6'!R3:R102, "*COVID-19 (PCR)*", 'Resident List 6'!S3:S102, "&gt;"&amp;TODAY(), 'Resident List 6'!AE3:AE102, "")</f>
        <v>0</v>
      </c>
      <c r="C118" s="151">
        <f ca="1">COUNTIFS('Resident List 6'!R3:R102, "*COVID-19 (PCR)*", 'Resident List 6'!S3:S102, "&lt;="&amp;TODAY(), 'Resident List 6'!AE3:AE102, "")</f>
        <v>0</v>
      </c>
      <c r="D118" s="149">
        <f t="shared" ca="1" si="20"/>
        <v>0</v>
      </c>
      <c r="E118" s="197"/>
      <c r="F118" s="199"/>
    </row>
    <row r="119" spans="1:6" ht="15" customHeight="1" x14ac:dyDescent="0.25">
      <c r="A119" s="85" t="s">
        <v>126</v>
      </c>
      <c r="B119" s="84">
        <f ca="1">COUNTIFS('Resident List 6'!R3:R102, "*COVID-19 (RAT)*", 'Resident List 6'!S3:S102, "") + COUNTIFS('Resident List 6'!R3:R102, "*COVID-19 (RAT)*", 'Resident List 6'!S3:S102, "&gt;"&amp;TODAY())</f>
        <v>0</v>
      </c>
      <c r="C119" s="84">
        <f ca="1">COUNTIFS('Resident List 6'!R3:R102, "*COVID-19 (RAT)*", 'Resident List 6'!S3:S102, "&lt;="&amp;TODAY())</f>
        <v>0</v>
      </c>
      <c r="D119" s="86">
        <f t="shared" ca="1" si="20"/>
        <v>0</v>
      </c>
      <c r="E119" s="197"/>
      <c r="F119" s="199"/>
    </row>
    <row r="120" spans="1:6" ht="15" customHeight="1" x14ac:dyDescent="0.25">
      <c r="A120" s="85" t="s">
        <v>107</v>
      </c>
      <c r="B120" s="84">
        <f ca="1">COUNTIFS('Resident List 6'!R3:R102, "*Influenza*", 'Resident List 6'!S3:S102, "") + COUNTIFS('Resident List 6'!R3:R102, "*Influenza*", 'Resident List 6'!S3:S102, "&gt;"&amp;TODAY())</f>
        <v>0</v>
      </c>
      <c r="C120" s="84">
        <f ca="1">COUNTIFS('Resident List 6'!R3:R102, "*Influenza*", 'Resident List 6'!S3:S102, "&lt;="&amp;TODAY())</f>
        <v>0</v>
      </c>
      <c r="D120" s="86">
        <f t="shared" ca="1" si="20"/>
        <v>0</v>
      </c>
      <c r="E120" s="197"/>
      <c r="F120" s="199"/>
    </row>
    <row r="121" spans="1:6" ht="15" customHeight="1" x14ac:dyDescent="0.25">
      <c r="A121" s="85" t="s">
        <v>102</v>
      </c>
      <c r="B121" s="84">
        <f ca="1">COUNTIFS('Resident List 6'!R3:R102, "*RSV*", 'Resident List 6'!S3:S102, "") + COUNTIFS('Resident List 6'!R3:R102, "*RSV*", 'Resident List 6'!S3:S102, "&gt;"&amp;TODAY())</f>
        <v>0</v>
      </c>
      <c r="C121" s="84">
        <f ca="1">COUNTIFS('Resident List 6'!R3:R102, "*RSV*", 'Resident List 6'!S3:S102, "&lt;="&amp;TODAY())</f>
        <v>0</v>
      </c>
      <c r="D121" s="146">
        <f t="shared" ca="1" si="20"/>
        <v>0</v>
      </c>
      <c r="E121" s="197"/>
      <c r="F121" s="199"/>
    </row>
    <row r="122" spans="1:6" ht="15" customHeight="1" x14ac:dyDescent="0.25">
      <c r="A122" s="184" t="s">
        <v>112</v>
      </c>
      <c r="B122" s="185"/>
      <c r="C122" s="185"/>
      <c r="D122" s="186"/>
      <c r="E122" s="197"/>
      <c r="F122" s="199"/>
    </row>
    <row r="123" spans="1:6" ht="15" customHeight="1" x14ac:dyDescent="0.25">
      <c r="A123" s="90" t="s">
        <v>125</v>
      </c>
      <c r="B123" s="84">
        <f ca="1">COUNTIFS('Resident List 6'!R3:R102, "*COVID-19 (PCR)*", 'Resident List 6'!S3:S102, "", 'Resident List 6'!Y3:Y102, "Yes") + COUNTIFS('Resident List 6'!R3:R102, "*COVID-19 (PCR)*", 'Resident List 6'!S3:S102, "&gt;"&amp;TODAY(), 'Resident List 6'!Y3:Y102, "Yes")</f>
        <v>0</v>
      </c>
      <c r="C123" s="84">
        <f ca="1">COUNTIFS('Resident List 6'!R3:R102, "*COVID-19 (PCR)*", 'Resident List 6'!S3:S102, "&lt;="&amp;TODAY(), 'Resident List 6'!Y3:Y102, "Yes")</f>
        <v>0</v>
      </c>
      <c r="D123" s="86">
        <f ca="1">SUM(B123:C123)</f>
        <v>0</v>
      </c>
      <c r="E123" s="197"/>
      <c r="F123" s="199"/>
    </row>
    <row r="124" spans="1:6" ht="15" customHeight="1" x14ac:dyDescent="0.25">
      <c r="A124" s="90" t="s">
        <v>107</v>
      </c>
      <c r="B124" s="84">
        <f ca="1">COUNTIFS('Resident List 6'!R3:R102, "*Influenza*", 'Resident List 6'!S3:S102, "", 'Resident List 6'!Y3:Y102, "Yes") + COUNTIFS('Resident List 6'!R3:R102, "*Influenza*", 'Resident List 6'!S3:S102, "&gt;"&amp;TODAY(), 'Resident List 6'!Y3:Y102, "Yes")</f>
        <v>0</v>
      </c>
      <c r="C124" s="84">
        <f ca="1">COUNTIFS('Resident List 6'!R3:R102, "*Influenza*", 'Resident List 6'!S3:S102, "&lt;="&amp;TODAY(), 'Resident List 6'!Y3:Y102, "Yes")</f>
        <v>0</v>
      </c>
      <c r="D124" s="86">
        <f t="shared" ref="D124:D125" ca="1" si="21">SUM(B124:C124)</f>
        <v>0</v>
      </c>
      <c r="E124" s="197"/>
      <c r="F124" s="199"/>
    </row>
    <row r="125" spans="1:6" ht="15" customHeight="1" x14ac:dyDescent="0.25">
      <c r="A125" s="90" t="s">
        <v>102</v>
      </c>
      <c r="B125" s="84">
        <f ca="1">COUNTIFS('Resident List 6'!R3:R102, "*RSV*", 'Resident List 6'!S3:S102, "", 'Resident List 6'!Y3:Y102, "Yes") + COUNTIFS('Resident List 6'!R3:R102, "*RSV*", 'Resident List 6'!S3:S102, "&gt;"&amp;TODAY(), 'Resident List 6'!Y3:Y102, "Yes")</f>
        <v>0</v>
      </c>
      <c r="C125" s="84">
        <f ca="1">COUNTIFS('Resident List 6'!R3:R102, "*RSV*", 'Resident List 6'!S3:S102, "&lt;="&amp;TODAY(), 'Resident List 6'!Y3:Y102, "Yes")</f>
        <v>0</v>
      </c>
      <c r="D125" s="86">
        <f t="shared" ca="1" si="21"/>
        <v>0</v>
      </c>
      <c r="E125" s="197"/>
      <c r="F125" s="199"/>
    </row>
    <row r="126" spans="1:6" ht="15" customHeight="1" x14ac:dyDescent="0.25">
      <c r="A126" s="178" t="s">
        <v>113</v>
      </c>
      <c r="B126" s="179"/>
      <c r="C126" s="179"/>
      <c r="D126" s="180"/>
      <c r="E126" s="197"/>
      <c r="F126" s="199"/>
    </row>
    <row r="127" spans="1:6" ht="15" customHeight="1" x14ac:dyDescent="0.25">
      <c r="A127" s="90" t="s">
        <v>125</v>
      </c>
      <c r="B127" s="84">
        <f ca="1">COUNTIFS('Resident List 6'!R3:R102, "*COVID-19 (PCR)*", 'Resident List 6'!S3:S102, "", 'Resident List 6'!AF3:AF102, "Yes") + COUNTIFS('Resident List 6'!R3:R102, "*COVID-19 (PCR)*", 'Resident List 6'!S3:S102, "&gt;"&amp;TODAY(), 'Resident List 6'!AF3:AF102, "Yes")</f>
        <v>0</v>
      </c>
      <c r="C127" s="84">
        <f ca="1">COUNTIFS('Resident List 6'!R3:R102, "*COVID-19 (PCR)*", 'Resident List 6'!S3:S102, "&lt;="&amp;TODAY(), 'Resident List 6'!AF3:AF102, "Yes")</f>
        <v>0</v>
      </c>
      <c r="D127" s="86">
        <f ca="1">SUM(B127:C127)</f>
        <v>0</v>
      </c>
      <c r="E127" s="197"/>
      <c r="F127" s="199"/>
    </row>
    <row r="128" spans="1:6" ht="15" customHeight="1" x14ac:dyDescent="0.25">
      <c r="A128" s="90" t="s">
        <v>107</v>
      </c>
      <c r="B128" s="84">
        <f ca="1">COUNTIFS('Resident List 6'!R3:R102, "*Influenza*", 'Resident List 6'!S3:S102, "", 'Resident List 6'!AF3:AF102, "Yes") + COUNTIFS('Resident List 6'!R3:R102, "*Influenza*", 'Resident List 6'!S3:S102, "&gt;"&amp;TODAY(), 'Resident List 6'!AF3:AF102, "Yes")</f>
        <v>0</v>
      </c>
      <c r="C128" s="84">
        <f ca="1">COUNTIFS('Resident List 6'!R3:R102, "*Influenza*", 'Resident List 6'!S3:S102, "&lt;="&amp;TODAY(), 'Resident List 6'!AF3:AF102, "Yes")</f>
        <v>0</v>
      </c>
      <c r="D128" s="86">
        <f t="shared" ref="D128:D129" ca="1" si="22">SUM(B128:C128)</f>
        <v>0</v>
      </c>
      <c r="E128" s="197"/>
      <c r="F128" s="199"/>
    </row>
    <row r="129" spans="1:6" ht="15" customHeight="1" x14ac:dyDescent="0.25">
      <c r="A129" s="90" t="s">
        <v>102</v>
      </c>
      <c r="B129" s="84">
        <f ca="1">COUNTIFS('Resident List 6'!R3:R102, "*RSV*", 'Resident List 6'!S3:S102, "", 'Resident List 6'!AF3:AF102, "Yes") + COUNTIFS('Resident List 6'!R3:R102, "*RSV*", 'Resident List 6'!S3:S102, "&gt;"&amp;TODAY(), 'Resident List 6'!AF3:AF102, "Yes")</f>
        <v>0</v>
      </c>
      <c r="C129" s="84">
        <f ca="1">COUNTIFS('Resident List 6'!R3:R102, "*RSV*", 'Resident List 6'!S3:S102, "&lt;="&amp;TODAY(), 'Resident List 6'!AF3:AF102, "Yes")</f>
        <v>0</v>
      </c>
      <c r="D129" s="86">
        <f t="shared" ca="1" si="22"/>
        <v>0</v>
      </c>
      <c r="E129" s="197"/>
      <c r="F129" s="199"/>
    </row>
    <row r="130" spans="1:6" ht="15" customHeight="1" x14ac:dyDescent="0.25">
      <c r="A130" s="200" t="s">
        <v>114</v>
      </c>
      <c r="B130" s="201"/>
      <c r="C130" s="201"/>
      <c r="D130" s="202"/>
      <c r="E130" s="197"/>
      <c r="F130" s="199"/>
    </row>
    <row r="131" spans="1:6" ht="15" customHeight="1" x14ac:dyDescent="0.25">
      <c r="A131" s="90" t="s">
        <v>125</v>
      </c>
      <c r="B131" s="84">
        <f ca="1">COUNTIFS('Resident List 6'!R3:R102, "*COVID-19 (PCR)*", 'Resident List 6'!S3:S102, "", 'Resident List 6'!Z3:Z102, "Yes") + COUNTIFS('Resident List 6'!R3:R102, "*COVID-19 (PCR)*", 'Resident List 6'!S3:S102, "&gt;"&amp;TODAY(), 'Resident List 6'!Z3:Z102, "Yes")</f>
        <v>0</v>
      </c>
      <c r="C131" s="84">
        <f ca="1">COUNTIFS('Resident List 6'!R3:R102, "*COVID-19 (PCR)*", 'Resident List 6'!S3:S102, "&lt;="&amp;TODAY(), 'Resident List 6'!Z3:Z102, "Yes")</f>
        <v>0</v>
      </c>
      <c r="D131" s="86">
        <f ca="1">SUM(B131:C131)</f>
        <v>0</v>
      </c>
      <c r="E131" s="197"/>
      <c r="F131" s="199"/>
    </row>
    <row r="132" spans="1:6" ht="15" customHeight="1" x14ac:dyDescent="0.25">
      <c r="A132" s="88" t="s">
        <v>107</v>
      </c>
      <c r="B132" s="84">
        <f ca="1">COUNTIFS('Resident List 6'!R3:R102, "*Influenza*", 'Resident List 6'!S3:S102, "", 'Resident List 6'!Z3:Z102, "Yes") + COUNTIFS('Resident List 6'!R3:R102, "*influenza*", 'Resident List 6'!S3:S102, "&gt;"&amp;TODAY(), 'Resident List 6'!Z3:Z102, "Yes")</f>
        <v>0</v>
      </c>
      <c r="C132" s="84">
        <f ca="1">COUNTIFS('Resident List 6'!R3:R102, "*Influenza*", 'Resident List 6'!S3:S102, "&lt;="&amp;TODAY(), 'Resident List 6'!Z3:Z102, "Yes")</f>
        <v>0</v>
      </c>
      <c r="D132" s="86">
        <f t="shared" ref="D132:D133" ca="1" si="23">SUM(B132:C132)</f>
        <v>0</v>
      </c>
      <c r="E132" s="197"/>
      <c r="F132" s="199"/>
    </row>
    <row r="133" spans="1:6" ht="15" customHeight="1" thickBot="1" x14ac:dyDescent="0.3">
      <c r="A133" s="89" t="s">
        <v>102</v>
      </c>
      <c r="B133" s="77">
        <f ca="1">COUNTIFS('Resident List 6'!R3:R102, "*RSV*", 'Resident List 6'!S3:S102, "", 'Resident List 6'!Z3:Z102, "Yes") + COUNTIFS('Resident List 6'!R3:R102, "*rsv*", 'Resident List 6'!S3:S102, "&gt;"&amp;TODAY(), 'Resident List 6'!Z3:Z102, "Yes")</f>
        <v>0</v>
      </c>
      <c r="C133" s="77">
        <f ca="1">COUNTIFS('Resident List 6'!R3:R102, "*RSV*", 'Resident List 6'!S3:S102, "&lt;="&amp;TODAY(), 'Resident List 6'!Z3:Z102, "Yes")</f>
        <v>0</v>
      </c>
      <c r="D133" s="76">
        <f t="shared" ca="1" si="23"/>
        <v>0</v>
      </c>
      <c r="E133" s="198"/>
      <c r="F133" s="199"/>
    </row>
    <row r="134" spans="1:6" ht="20.100000000000001" customHeight="1" thickBot="1" x14ac:dyDescent="0.3">
      <c r="A134" s="193" t="str">
        <f ca="1">MID(CELL("Filename",'Resident List 7'!A1),FIND("]",CELL("Filename",'Resident List 7'!A1))+1,31)</f>
        <v>Resident List 7</v>
      </c>
      <c r="B134" s="194"/>
      <c r="C134" s="194"/>
      <c r="D134" s="194"/>
      <c r="E134" s="194"/>
      <c r="F134" s="195"/>
    </row>
    <row r="135" spans="1:6" ht="15" customHeight="1" x14ac:dyDescent="0.25">
      <c r="A135" s="78" t="s">
        <v>120</v>
      </c>
      <c r="B135" s="79">
        <f ca="1">COUNTIFS('Resident List 7'!R3:R102, "*COVID-19 (PCR)*", 'Resident List 7'!S3:S102, "") + COUNTIFS('Resident List 7'!R3:R102, "*COVID-19 (PCR)*", 'Resident List 7'!S3:S102, "&gt;"&amp;TODAY())</f>
        <v>0</v>
      </c>
      <c r="C135" s="79">
        <f ca="1">COUNTIFS('Resident List 7'!R3:R102, "*COVID-19 (PCR)*", 'Resident List 7'!S3:S102, "&lt;="&amp;TODAY())</f>
        <v>0</v>
      </c>
      <c r="D135" s="80">
        <f ca="1">SUM(B135:C135)</f>
        <v>0</v>
      </c>
      <c r="E135" s="196"/>
      <c r="F135" s="199"/>
    </row>
    <row r="136" spans="1:6" ht="15" customHeight="1" x14ac:dyDescent="0.25">
      <c r="A136" s="147" t="s">
        <v>121</v>
      </c>
      <c r="B136" s="148">
        <f ca="1">COUNTIFS('Resident List 7'!R3:R102, "*COVID-19 (PCR)*", 'Resident List 7'!S3:S102, "", 'Resident List 7'!AE3:AE102, "Lab Confirmed") + COUNTIFS('Resident List 7'!R3:R102, "*COVID-19 (PCR)*", 'Resident List 7'!S3:S102, "&gt;"&amp;TODAY(), 'Resident List 7'!AE3:AE102, "Lab Confirmed")</f>
        <v>0</v>
      </c>
      <c r="C136" s="148">
        <f ca="1">COUNTIFS('Resident List 7'!R3:R102, "*COVID-19 (PCR)*", 'Resident List 7'!S3:S102, "&lt;="&amp;TODAY(), 'Resident List 7'!AE3:AE102, "Lab Confirmed")</f>
        <v>0</v>
      </c>
      <c r="D136" s="149">
        <f t="shared" ref="D136:D142" ca="1" si="24">SUM(B136:C136)</f>
        <v>0</v>
      </c>
      <c r="E136" s="197"/>
      <c r="F136" s="199"/>
    </row>
    <row r="137" spans="1:6" ht="15" customHeight="1" x14ac:dyDescent="0.25">
      <c r="A137" s="150" t="s">
        <v>122</v>
      </c>
      <c r="B137" s="151">
        <f ca="1">COUNTIFS('Resident List 7'!R3:R102, "*COVID-19 (PCR)*", 'Resident List 7'!S3:S102, "", 'Resident List 7'!AE3:AE102, "Probable - Epi Linked") + COUNTIFS('Resident List 7'!R3:R102, "*COVID-19 (PCR)*", 'Resident List 7'!S3:S102, "&gt;"&amp;TODAY(), 'Resident List 7'!AE3:AE102, "Probable - Epi Linked")</f>
        <v>0</v>
      </c>
      <c r="C137" s="151">
        <f ca="1">COUNTIFS('Resident List 7'!R3:R102, "*COVID-19 (PCR)*", 'Resident List 7'!S3:S102, "&lt;="&amp;TODAY(), 'Resident List 7'!AE3:AE102, "Probable - Epi Linked")</f>
        <v>0</v>
      </c>
      <c r="D137" s="149">
        <f t="shared" ca="1" si="24"/>
        <v>0</v>
      </c>
      <c r="E137" s="197"/>
      <c r="F137" s="199"/>
    </row>
    <row r="138" spans="1:6" ht="15" customHeight="1" x14ac:dyDescent="0.25">
      <c r="A138" s="150" t="s">
        <v>123</v>
      </c>
      <c r="B138" s="151">
        <f ca="1">COUNTIFS('Resident List 7'!R3:R102, "*COVID-19 (PCR)*", 'Resident List 7'!S3:S102, "", 'Resident List 7'!AE3:AE102, "Probable - Lab Case") + COUNTIFS('Resident List 7'!R3:R102, "*COVID-19 (PCR)*", 'Resident List 7'!S3:S102, "&gt;"&amp;TODAY(), 'Resident List 7'!AE3:AE102, "Probable - Lab Case")</f>
        <v>0</v>
      </c>
      <c r="C138" s="151">
        <f ca="1">COUNTIFS('Resident List 7'!R3:R102, "*COVID-19 (PCR)*", 'Resident List 7'!S3:S102, "&lt;="&amp;TODAY(), 'Resident List 7'!AE3:AE102, "Probable - Lab Case")</f>
        <v>0</v>
      </c>
      <c r="D138" s="149">
        <f t="shared" ca="1" si="24"/>
        <v>0</v>
      </c>
      <c r="E138" s="197"/>
      <c r="F138" s="199"/>
    </row>
    <row r="139" spans="1:6" ht="15" customHeight="1" x14ac:dyDescent="0.25">
      <c r="A139" s="150" t="s">
        <v>124</v>
      </c>
      <c r="B139" s="151">
        <f ca="1">COUNTIFS('Resident List 7'!R3:R102, "*COVID-19 (PCR)*", 'Resident List 7'!S3:S102, "", 'Resident List 7'!AE3:AE102, "") + COUNTIFS('Resident List 7'!R3:R102, "*COVID-19 (PCR)*", 'Resident List 7'!S3:S102, "&gt;"&amp;TODAY(), 'Resident List 7'!AE3:AE102, "")</f>
        <v>0</v>
      </c>
      <c r="C139" s="151">
        <f ca="1">COUNTIFS('Resident List 7'!R3:R102, "*COVID-19 (PCR)*", 'Resident List 7'!S3:S102, "&lt;="&amp;TODAY(), 'Resident List 7'!AE3:AE102, "")</f>
        <v>0</v>
      </c>
      <c r="D139" s="149">
        <f t="shared" ca="1" si="24"/>
        <v>0</v>
      </c>
      <c r="E139" s="197"/>
      <c r="F139" s="199"/>
    </row>
    <row r="140" spans="1:6" ht="15" customHeight="1" x14ac:dyDescent="0.25">
      <c r="A140" s="85" t="s">
        <v>126</v>
      </c>
      <c r="B140" s="84">
        <f ca="1">COUNTIFS('Resident List 7'!R3:R102, "*COVID-19 (RAT)*", 'Resident List 7'!S3:S102, "") + COUNTIFS('Resident List 7'!R3:R102, "*COVID-19 (RAT)*", 'Resident List 7'!S3:S102, "&gt;"&amp;TODAY())</f>
        <v>0</v>
      </c>
      <c r="C140" s="84">
        <f ca="1">COUNTIFS('Resident List 7'!R3:R102, "*COVID-19 (RAT)*", 'Resident List 7'!S3:S102, "&lt;="&amp;TODAY())</f>
        <v>0</v>
      </c>
      <c r="D140" s="86">
        <f t="shared" ca="1" si="24"/>
        <v>0</v>
      </c>
      <c r="E140" s="197"/>
      <c r="F140" s="199"/>
    </row>
    <row r="141" spans="1:6" ht="15" customHeight="1" x14ac:dyDescent="0.25">
      <c r="A141" s="85" t="s">
        <v>107</v>
      </c>
      <c r="B141" s="84">
        <f ca="1">COUNTIFS('Resident List 7'!R3:R102, "*Influenza*", 'Resident List 7'!S3:S102, "") + COUNTIFS('Resident List 7'!R3:R102, "*Influenza*", 'Resident List 7'!S3:S102, "&gt;"&amp;TODAY())</f>
        <v>0</v>
      </c>
      <c r="C141" s="84">
        <f ca="1">COUNTIFS('Resident List 7'!R3:R102, "*Influenza*", 'Resident List 7'!S3:S102, "&lt;="&amp;TODAY())</f>
        <v>0</v>
      </c>
      <c r="D141" s="86">
        <f t="shared" ca="1" si="24"/>
        <v>0</v>
      </c>
      <c r="E141" s="197"/>
      <c r="F141" s="199"/>
    </row>
    <row r="142" spans="1:6" ht="15" customHeight="1" x14ac:dyDescent="0.25">
      <c r="A142" s="85" t="s">
        <v>102</v>
      </c>
      <c r="B142" s="84">
        <f ca="1">COUNTIFS('Resident List 7'!R3:R102, "*RSV*", 'Resident List 7'!S3:S102, "") + COUNTIFS('Resident List 7'!R3:R102, "*RSV*", 'Resident List 7'!S3:S102, "&gt;"&amp;TODAY())</f>
        <v>0</v>
      </c>
      <c r="C142" s="84">
        <f ca="1">COUNTIFS('Resident List 7'!R3:R102, "*RSV*", 'Resident List 7'!S3:S102, "&lt;="&amp;TODAY())</f>
        <v>0</v>
      </c>
      <c r="D142" s="146">
        <f t="shared" ca="1" si="24"/>
        <v>0</v>
      </c>
      <c r="E142" s="197"/>
      <c r="F142" s="199"/>
    </row>
    <row r="143" spans="1:6" ht="15" customHeight="1" x14ac:dyDescent="0.25">
      <c r="A143" s="184" t="s">
        <v>112</v>
      </c>
      <c r="B143" s="185"/>
      <c r="C143" s="185"/>
      <c r="D143" s="186"/>
      <c r="E143" s="197"/>
      <c r="F143" s="199"/>
    </row>
    <row r="144" spans="1:6" ht="15" customHeight="1" x14ac:dyDescent="0.25">
      <c r="A144" s="90" t="s">
        <v>125</v>
      </c>
      <c r="B144" s="84">
        <f ca="1">COUNTIFS('Resident List 7'!R3:R102, "*COVID-19 (PCR)*", 'Resident List 7'!S3:S102, "", 'Resident List 7'!Y3:Y102, "Yes") + COUNTIFS('Resident List 7'!R3:R102, "*COVID-19 (PCR)*", 'Resident List 7'!S3:S102, "&gt;"&amp;TODAY(), 'Resident List 7'!Y3:Y102, "Yes")</f>
        <v>0</v>
      </c>
      <c r="C144" s="84">
        <f ca="1">COUNTIFS('Resident List 7'!R3:R102, "*COVID-19 (PCR)*", 'Resident List 7'!S3:S102, "&lt;="&amp;TODAY(), 'Resident List 7'!Y3:Y102, "Yes")</f>
        <v>0</v>
      </c>
      <c r="D144" s="86">
        <f ca="1">SUM(B144:C144)</f>
        <v>0</v>
      </c>
      <c r="E144" s="197"/>
      <c r="F144" s="199"/>
    </row>
    <row r="145" spans="1:6" ht="15" customHeight="1" x14ac:dyDescent="0.25">
      <c r="A145" s="90" t="s">
        <v>107</v>
      </c>
      <c r="B145" s="84">
        <f ca="1">COUNTIFS('Resident List 7'!R3:R102, "*Influenza*", 'Resident List 7'!S3:S102, "", 'Resident List 7'!Y3:Y102, "Yes") + COUNTIFS('Resident List 7'!R3:R102, "*Influenza*", 'Resident List 7'!S3:S102, "&gt;"&amp;TODAY(), 'Resident List 7'!Y3:Y102, "Yes")</f>
        <v>0</v>
      </c>
      <c r="C145" s="84">
        <f ca="1">COUNTIFS('Resident List 7'!R3:R102, "*Influenza*", 'Resident List 7'!S3:S102, "&lt;="&amp;TODAY(), 'Resident List 7'!Y3:Y102, "Yes")</f>
        <v>0</v>
      </c>
      <c r="D145" s="86">
        <f t="shared" ref="D145:D146" ca="1" si="25">SUM(B145:C145)</f>
        <v>0</v>
      </c>
      <c r="E145" s="197"/>
      <c r="F145" s="199"/>
    </row>
    <row r="146" spans="1:6" ht="15" customHeight="1" x14ac:dyDescent="0.25">
      <c r="A146" s="90" t="s">
        <v>102</v>
      </c>
      <c r="B146" s="84">
        <f ca="1">COUNTIFS('Resident List 7'!R3:R102, "*RSV*", 'Resident List 7'!S3:S102, "", 'Resident List 7'!Y3:Y102, "Yes") + COUNTIFS('Resident List 7'!R3:R102, "*RSV*", 'Resident List 7'!S3:S102, "&gt;"&amp;TODAY(), 'Resident List 7'!Y3:Y102, "Yes")</f>
        <v>0</v>
      </c>
      <c r="C146" s="84">
        <f ca="1">COUNTIFS('Resident List 7'!R3:R102, "*RSV*", 'Resident List 7'!S3:S102, "&lt;="&amp;TODAY(), 'Resident List 7'!Y3:Y102, "Yes")</f>
        <v>0</v>
      </c>
      <c r="D146" s="86">
        <f t="shared" ca="1" si="25"/>
        <v>0</v>
      </c>
      <c r="E146" s="197"/>
      <c r="F146" s="199"/>
    </row>
    <row r="147" spans="1:6" ht="15" customHeight="1" x14ac:dyDescent="0.25">
      <c r="A147" s="178" t="s">
        <v>113</v>
      </c>
      <c r="B147" s="179"/>
      <c r="C147" s="179"/>
      <c r="D147" s="180"/>
      <c r="E147" s="197"/>
      <c r="F147" s="199"/>
    </row>
    <row r="148" spans="1:6" ht="15" customHeight="1" x14ac:dyDescent="0.25">
      <c r="A148" s="90" t="s">
        <v>125</v>
      </c>
      <c r="B148" s="84">
        <f ca="1">COUNTIFS('Resident List 7'!R3:R102, "*COVID-19 (PCR)*", 'Resident List 7'!S3:S102, "", 'Resident List 7'!AF3:AF102, "Yes") + COUNTIFS('Resident List 7'!R3:R102, "*COVID-19 (PCR)*", 'Resident List 7'!S3:S102, "&gt;"&amp;TODAY(), 'Resident List 7'!AF3:AF102, "Yes")</f>
        <v>0</v>
      </c>
      <c r="C148" s="84">
        <f ca="1">COUNTIFS('Resident List 7'!R3:R102, "*COVID-19 (PCR)*", 'Resident List 7'!S3:S102, "&lt;="&amp;TODAY(), 'Resident List 7'!AF3:AF102, "Yes")</f>
        <v>0</v>
      </c>
      <c r="D148" s="86">
        <f ca="1">SUM(B148:C148)</f>
        <v>0</v>
      </c>
      <c r="E148" s="197"/>
      <c r="F148" s="199"/>
    </row>
    <row r="149" spans="1:6" ht="15" customHeight="1" x14ac:dyDescent="0.25">
      <c r="A149" s="90" t="s">
        <v>107</v>
      </c>
      <c r="B149" s="84">
        <f ca="1">COUNTIFS('Resident List 7'!R3:R102, "*Influenza*", 'Resident List 7'!S3:S102, "", 'Resident List 7'!AF3:AF102, "Yes") + COUNTIFS('Resident List 7'!R3:R102, "*Influenza*", 'Resident List 7'!S3:S102, "&gt;"&amp;TODAY(), 'Resident List 7'!AF3:AF102, "Yes")</f>
        <v>0</v>
      </c>
      <c r="C149" s="84">
        <f ca="1">COUNTIFS('Resident List 7'!R3:R102, "*Influenza*", 'Resident List 7'!S3:S102, "&lt;="&amp;TODAY(), 'Resident List 7'!AF3:AF102, "Yes")</f>
        <v>0</v>
      </c>
      <c r="D149" s="86">
        <f t="shared" ref="D149:D150" ca="1" si="26">SUM(B149:C149)</f>
        <v>0</v>
      </c>
      <c r="E149" s="197"/>
      <c r="F149" s="199"/>
    </row>
    <row r="150" spans="1:6" ht="15" customHeight="1" x14ac:dyDescent="0.25">
      <c r="A150" s="90" t="s">
        <v>102</v>
      </c>
      <c r="B150" s="84">
        <f ca="1">COUNTIFS('Resident List 7'!R3:R102, "*RSV*", 'Resident List 7'!S3:S102, "", 'Resident List 7'!AF3:AF102, "Yes") + COUNTIFS('Resident List 7'!R3:R102, "*RSV*", 'Resident List 7'!S3:S102, "&gt;"&amp;TODAY(), 'Resident List 7'!AF3:AF102, "Yes")</f>
        <v>0</v>
      </c>
      <c r="C150" s="84">
        <f ca="1">COUNTIFS('Resident List 7'!R3:R102, "*RSV*", 'Resident List 7'!S3:S102, "&lt;="&amp;TODAY(), 'Resident List 7'!AF3:AF102, "Yes")</f>
        <v>0</v>
      </c>
      <c r="D150" s="86">
        <f t="shared" ca="1" si="26"/>
        <v>0</v>
      </c>
      <c r="E150" s="197"/>
      <c r="F150" s="199"/>
    </row>
    <row r="151" spans="1:6" ht="15" customHeight="1" x14ac:dyDescent="0.25">
      <c r="A151" s="200" t="s">
        <v>114</v>
      </c>
      <c r="B151" s="201"/>
      <c r="C151" s="201"/>
      <c r="D151" s="202"/>
      <c r="E151" s="197"/>
      <c r="F151" s="199"/>
    </row>
    <row r="152" spans="1:6" ht="15" customHeight="1" x14ac:dyDescent="0.25">
      <c r="A152" s="90" t="s">
        <v>125</v>
      </c>
      <c r="B152" s="84">
        <f ca="1">COUNTIFS('Resident List 7'!R3:R102, "*COVID-19 (PCR)*", 'Resident List 7'!S3:S102, "", 'Resident List 7'!Z3:Z102, "Yes") + COUNTIFS('Resident List 7'!R3:R102, "*COVID-19 (PCR)*", 'Resident List 7'!S3:S102, "&gt;"&amp;TODAY(), 'Resident List 7'!Z3:Z102, "Yes")</f>
        <v>0</v>
      </c>
      <c r="C152" s="84">
        <f ca="1">COUNTIFS('Resident List 7'!R3:R102, "*COVID-19 (PCR)*", 'Resident List 7'!S3:S102, "&lt;="&amp;TODAY(), 'Resident List 7'!Z3:Z102, "Yes")</f>
        <v>0</v>
      </c>
      <c r="D152" s="86">
        <f ca="1">SUM(B152:C152)</f>
        <v>0</v>
      </c>
      <c r="E152" s="197"/>
      <c r="F152" s="199"/>
    </row>
    <row r="153" spans="1:6" ht="15" customHeight="1" x14ac:dyDescent="0.25">
      <c r="A153" s="88" t="s">
        <v>107</v>
      </c>
      <c r="B153" s="84">
        <f ca="1">COUNTIFS('Resident List 7'!R3:R102, "*Influenza*", 'Resident List 7'!S3:S102, "", 'Resident List 7'!Z3:Z102, "Yes") + COUNTIFS('Resident List 7'!R3:R102, "*influenza*", 'Resident List 7'!S3:S102, "&gt;"&amp;TODAY(), 'Resident List 7'!Z3:Z102, "Yes")</f>
        <v>0</v>
      </c>
      <c r="C153" s="84">
        <f ca="1">COUNTIFS('Resident List 7'!R3:R102, "*Influenza*", 'Resident List 7'!S3:S102, "&lt;="&amp;TODAY(), 'Resident List 7'!Z3:Z102, "Yes")</f>
        <v>0</v>
      </c>
      <c r="D153" s="86">
        <f t="shared" ref="D153:D154" ca="1" si="27">SUM(B153:C153)</f>
        <v>0</v>
      </c>
      <c r="E153" s="197"/>
      <c r="F153" s="199"/>
    </row>
    <row r="154" spans="1:6" ht="15" customHeight="1" thickBot="1" x14ac:dyDescent="0.3">
      <c r="A154" s="89" t="s">
        <v>102</v>
      </c>
      <c r="B154" s="77">
        <f ca="1">COUNTIFS('Resident List 7'!R3:R102, "*RSV*", 'Resident List 7'!S3:S102, "", 'Resident List 7'!Z3:Z102, "Yes") + COUNTIFS('Resident List 7'!R3:R102, "*rsv*", 'Resident List 7'!S3:S102, "&gt;"&amp;TODAY(), 'Resident List 7'!Z3:Z102, "Yes")</f>
        <v>0</v>
      </c>
      <c r="C154" s="77">
        <f ca="1">COUNTIFS('Resident List 7'!R3:R102, "*RSV*", 'Resident List 7'!S3:S102, "&lt;="&amp;TODAY(), 'Resident List 7'!Z3:Z102, "Yes")</f>
        <v>0</v>
      </c>
      <c r="D154" s="76">
        <f t="shared" ca="1" si="27"/>
        <v>0</v>
      </c>
      <c r="E154" s="198"/>
      <c r="F154" s="199"/>
    </row>
    <row r="155" spans="1:6" ht="20.100000000000001" customHeight="1" thickBot="1" x14ac:dyDescent="0.3">
      <c r="A155" s="193" t="str">
        <f ca="1">MID(CELL("Filename",'Resident List 8'!A1),FIND("]",CELL("Filename",'Resident List 8'!A1))+1,31)</f>
        <v>Resident List 8</v>
      </c>
      <c r="B155" s="194"/>
      <c r="C155" s="194"/>
      <c r="D155" s="194"/>
      <c r="E155" s="194"/>
      <c r="F155" s="195"/>
    </row>
    <row r="156" spans="1:6" ht="15" customHeight="1" x14ac:dyDescent="0.25">
      <c r="A156" s="78" t="s">
        <v>120</v>
      </c>
      <c r="B156" s="79">
        <f ca="1">COUNTIFS('Resident List 8'!R3:R102, "*COVID-19 (PCR)*", 'Resident List 8'!S3:S102, "") + COUNTIFS('Resident List 8'!R3:R102, "*COVID-19 (PCR)*", 'Resident List 8'!S3:S102, "&gt;"&amp;TODAY())</f>
        <v>0</v>
      </c>
      <c r="C156" s="79">
        <f ca="1">COUNTIFS('Resident List 8'!R3:R102, "*COVID-19 (PCR)*", 'Resident List 8'!S3:S102, "&lt;="&amp;TODAY())</f>
        <v>0</v>
      </c>
      <c r="D156" s="80">
        <f ca="1">SUM(B156:C156)</f>
        <v>0</v>
      </c>
      <c r="E156" s="196"/>
      <c r="F156" s="199"/>
    </row>
    <row r="157" spans="1:6" ht="15" customHeight="1" x14ac:dyDescent="0.25">
      <c r="A157" s="147" t="s">
        <v>121</v>
      </c>
      <c r="B157" s="148">
        <f ca="1">COUNTIFS('Resident List 8'!R3:R102, "*COVID-19 (PCR)*", 'Resident List 8'!S3:S102, "", 'Resident List 8'!AE3:AE102, "Lab Confirmed") + COUNTIFS('Resident List 8'!R3:R102, "*COVID-19 (PCR)*", 'Resident List 8'!S3:S102, "&gt;"&amp;TODAY(), 'Resident List 8'!AE3:AE102, "Lab Confirmed")</f>
        <v>0</v>
      </c>
      <c r="C157" s="148">
        <f ca="1">COUNTIFS('Resident List 8'!R3:R102, "*COVID-19 (PCR)*", 'Resident List 8'!S3:S102, "&lt;="&amp;TODAY(), 'Resident List 8'!AE3:AE102, "Lab Confirmed")</f>
        <v>0</v>
      </c>
      <c r="D157" s="149">
        <f t="shared" ref="D157:D163" ca="1" si="28">SUM(B157:C157)</f>
        <v>0</v>
      </c>
      <c r="E157" s="197"/>
      <c r="F157" s="199"/>
    </row>
    <row r="158" spans="1:6" ht="15" customHeight="1" x14ac:dyDescent="0.25">
      <c r="A158" s="150" t="s">
        <v>122</v>
      </c>
      <c r="B158" s="151">
        <f ca="1">COUNTIFS('Resident List 8'!R3:R102, "*COVID-19 (PCR)*", 'Resident List 8'!S3:S102, "", 'Resident List 8'!AE3:AE102, "Probable - Epi Linked") + COUNTIFS('Resident List 8'!R3:R102, "*COVID-19 (PCR)*", 'Resident List 8'!S3:S102, "&gt;"&amp;TODAY(), 'Resident List 8'!AE3:AE102, "Probable - Epi Linked")</f>
        <v>0</v>
      </c>
      <c r="C158" s="151">
        <f ca="1">COUNTIFS('Resident List 8'!R3:R102, "*COVID-19 (PCR)*", 'Resident List 8'!S3:S102, "&lt;="&amp;TODAY(), 'Resident List 8'!AE3:AE102, "Probable - Epi Linked")</f>
        <v>0</v>
      </c>
      <c r="D158" s="149">
        <f t="shared" ca="1" si="28"/>
        <v>0</v>
      </c>
      <c r="E158" s="197"/>
      <c r="F158" s="199"/>
    </row>
    <row r="159" spans="1:6" ht="15" customHeight="1" x14ac:dyDescent="0.25">
      <c r="A159" s="150" t="s">
        <v>123</v>
      </c>
      <c r="B159" s="151">
        <f ca="1">COUNTIFS('Resident List 8'!R3:R102, "*COVID-19 (PCR)*", 'Resident List 8'!S3:S102, "", 'Resident List 8'!AE3:AE102, "Probable - Lab Case") + COUNTIFS('Resident List 8'!R3:R102, "*COVID-19 (PCR)*", 'Resident List 8'!S3:S102, "&gt;"&amp;TODAY(), 'Resident List 8'!AE3:AE102, "Probable - Lab Case")</f>
        <v>0</v>
      </c>
      <c r="C159" s="151">
        <f ca="1">COUNTIFS('Resident List 8'!R3:R102, "*COVID-19 (PCR)*", 'Resident List 8'!S3:S102, "&lt;="&amp;TODAY(), 'Resident List 8'!AE3:AE102, "Probable - Lab Case")</f>
        <v>0</v>
      </c>
      <c r="D159" s="149">
        <f t="shared" ca="1" si="28"/>
        <v>0</v>
      </c>
      <c r="E159" s="197"/>
      <c r="F159" s="199"/>
    </row>
    <row r="160" spans="1:6" ht="15" customHeight="1" x14ac:dyDescent="0.25">
      <c r="A160" s="150" t="s">
        <v>124</v>
      </c>
      <c r="B160" s="151">
        <f ca="1">COUNTIFS('Resident List 8'!R3:R102, "*COVID-19 (PCR)*", 'Resident List 8'!S3:S102, "", 'Resident List 8'!AE3:AE102, "") + COUNTIFS('Resident List 8'!R3:R102, "*COVID-19 (PCR)*", 'Resident List 8'!S3:S102, "&gt;"&amp;TODAY(), 'Resident List 8'!AE3:AE102, "")</f>
        <v>0</v>
      </c>
      <c r="C160" s="151">
        <f ca="1">COUNTIFS('Resident List 8'!R3:R102, "*COVID-19 (PCR)*", 'Resident List 8'!S3:S102, "&lt;="&amp;TODAY(), 'Resident List 8'!AE3:AE102, "")</f>
        <v>0</v>
      </c>
      <c r="D160" s="149">
        <f t="shared" ca="1" si="28"/>
        <v>0</v>
      </c>
      <c r="E160" s="197"/>
      <c r="F160" s="199"/>
    </row>
    <row r="161" spans="1:6" ht="15" customHeight="1" x14ac:dyDescent="0.25">
      <c r="A161" s="85" t="s">
        <v>126</v>
      </c>
      <c r="B161" s="84">
        <f ca="1">COUNTIFS('Resident List 8'!R3:R102, "*COVID-19 (RAT)*", 'Resident List 8'!S3:S102, "") + COUNTIFS('Resident List 8'!R3:R102, "*COVID-19 (RAT)*", 'Resident List 8'!S3:S102, "&gt;"&amp;TODAY())</f>
        <v>0</v>
      </c>
      <c r="C161" s="84">
        <f ca="1">COUNTIFS('Resident List 8'!R3:R102, "*COVID-19 (RAT)*", 'Resident List 8'!S3:S102, "&lt;="&amp;TODAY())</f>
        <v>0</v>
      </c>
      <c r="D161" s="86">
        <f t="shared" ca="1" si="28"/>
        <v>0</v>
      </c>
      <c r="E161" s="197"/>
      <c r="F161" s="199"/>
    </row>
    <row r="162" spans="1:6" ht="15" customHeight="1" x14ac:dyDescent="0.25">
      <c r="A162" s="85" t="s">
        <v>107</v>
      </c>
      <c r="B162" s="84">
        <f ca="1">COUNTIFS('Resident List 8'!R3:R102, "*Influenza*", 'Resident List 8'!S3:S102, "") + COUNTIFS('Resident List 8'!R3:R102, "*Influenza*", 'Resident List 8'!S3:S102, "&gt;"&amp;TODAY())</f>
        <v>0</v>
      </c>
      <c r="C162" s="84">
        <f ca="1">COUNTIFS('Resident List 8'!R3:R102, "*Influenza*", 'Resident List 8'!S3:S102, "&lt;="&amp;TODAY())</f>
        <v>0</v>
      </c>
      <c r="D162" s="86">
        <f t="shared" ca="1" si="28"/>
        <v>0</v>
      </c>
      <c r="E162" s="197"/>
      <c r="F162" s="199"/>
    </row>
    <row r="163" spans="1:6" ht="15" customHeight="1" x14ac:dyDescent="0.25">
      <c r="A163" s="85" t="s">
        <v>102</v>
      </c>
      <c r="B163" s="84">
        <f ca="1">COUNTIFS('Resident List 8'!R3:R102, "*RSV*", 'Resident List 8'!S3:S102, "") + COUNTIFS('Resident List 8'!R3:R102, "*RSV*", 'Resident List 8'!S3:S102, "&gt;"&amp;TODAY())</f>
        <v>0</v>
      </c>
      <c r="C163" s="84">
        <f ca="1">COUNTIFS('Resident List 8'!R3:R102, "*RSV*", 'Resident List 8'!S3:S102, "&lt;="&amp;TODAY())</f>
        <v>0</v>
      </c>
      <c r="D163" s="146">
        <f t="shared" ca="1" si="28"/>
        <v>0</v>
      </c>
      <c r="E163" s="197"/>
      <c r="F163" s="199"/>
    </row>
    <row r="164" spans="1:6" ht="15" customHeight="1" x14ac:dyDescent="0.25">
      <c r="A164" s="184" t="s">
        <v>112</v>
      </c>
      <c r="B164" s="185"/>
      <c r="C164" s="185"/>
      <c r="D164" s="186"/>
      <c r="E164" s="197"/>
      <c r="F164" s="199"/>
    </row>
    <row r="165" spans="1:6" ht="15" customHeight="1" x14ac:dyDescent="0.25">
      <c r="A165" s="90" t="s">
        <v>125</v>
      </c>
      <c r="B165" s="84">
        <f ca="1">COUNTIFS('Resident List 8'!R3:R102, "*COVID-19 (PCR)*", 'Resident List 8'!S3:S102, "", 'Resident List 8'!Y3:Y102, "Yes") + COUNTIFS('Resident List 8'!R3:R102, "*COVID-19 (PCR)*", 'Resident List 8'!S3:S102, "&gt;"&amp;TODAY(), 'Resident List 8'!Y3:Y102, "Yes")</f>
        <v>0</v>
      </c>
      <c r="C165" s="84">
        <f ca="1">COUNTIFS('Resident List 8'!R3:R102, "*COVID-19 (PCR)*", 'Resident List 8'!S3:S102, "&lt;="&amp;TODAY(), 'Resident List 8'!Y3:Y102, "Yes")</f>
        <v>0</v>
      </c>
      <c r="D165" s="86">
        <f ca="1">SUM(B165:C165)</f>
        <v>0</v>
      </c>
      <c r="E165" s="197"/>
      <c r="F165" s="199"/>
    </row>
    <row r="166" spans="1:6" ht="15" customHeight="1" x14ac:dyDescent="0.25">
      <c r="A166" s="90" t="s">
        <v>107</v>
      </c>
      <c r="B166" s="84">
        <f ca="1">COUNTIFS('Resident List 8'!R3:R102, "*Influenza*", 'Resident List 8'!S3:S102, "", 'Resident List 8'!Y3:Y102, "Yes") + COUNTIFS('Resident List 8'!R3:R102, "*Influenza*", 'Resident List 8'!S3:S102, "&gt;"&amp;TODAY(), 'Resident List 8'!Y3:Y102, "Yes")</f>
        <v>0</v>
      </c>
      <c r="C166" s="84">
        <f ca="1">COUNTIFS('Resident List 8'!R3:R102, "*Influenza*", 'Resident List 8'!S3:S102, "&lt;="&amp;TODAY(), 'Resident List 8'!Y3:Y102, "Yes")</f>
        <v>0</v>
      </c>
      <c r="D166" s="86">
        <f t="shared" ref="D166:D167" ca="1" si="29">SUM(B166:C166)</f>
        <v>0</v>
      </c>
      <c r="E166" s="197"/>
      <c r="F166" s="199"/>
    </row>
    <row r="167" spans="1:6" ht="15" customHeight="1" x14ac:dyDescent="0.25">
      <c r="A167" s="90" t="s">
        <v>102</v>
      </c>
      <c r="B167" s="84">
        <f ca="1">COUNTIFS('Resident List 8'!R3:R102, "*RSV*", 'Resident List 8'!S3:S102, "", 'Resident List 8'!Y3:Y102, "Yes") + COUNTIFS('Resident List 8'!R3:R102, "*RSV*", 'Resident List 8'!S3:S102, "&gt;"&amp;TODAY(), 'Resident List 8'!Y3:Y102, "Yes")</f>
        <v>0</v>
      </c>
      <c r="C167" s="84">
        <f ca="1">COUNTIFS('Resident List 8'!R3:R102, "*RSV*", 'Resident List 8'!S3:S102, "&lt;="&amp;TODAY(), 'Resident List 8'!Y3:Y102, "Yes")</f>
        <v>0</v>
      </c>
      <c r="D167" s="86">
        <f t="shared" ca="1" si="29"/>
        <v>0</v>
      </c>
      <c r="E167" s="197"/>
      <c r="F167" s="199"/>
    </row>
    <row r="168" spans="1:6" ht="15" customHeight="1" x14ac:dyDescent="0.25">
      <c r="A168" s="178" t="s">
        <v>113</v>
      </c>
      <c r="B168" s="179"/>
      <c r="C168" s="179"/>
      <c r="D168" s="180"/>
      <c r="E168" s="197"/>
      <c r="F168" s="199"/>
    </row>
    <row r="169" spans="1:6" ht="15" customHeight="1" x14ac:dyDescent="0.25">
      <c r="A169" s="90" t="s">
        <v>125</v>
      </c>
      <c r="B169" s="84">
        <f ca="1">COUNTIFS('Resident List 8'!R3:R102, "*COVID-19 (PCR)*", 'Resident List 8'!S3:S102, "", 'Resident List 8'!AF3:AF102, "Yes") + COUNTIFS('Resident List 8'!R3:R102, "*COVID-19 (PCR)*", 'Resident List 8'!S3:S102, "&gt;"&amp;TODAY(), 'Resident List 8'!AF3:AF102, "Yes")</f>
        <v>0</v>
      </c>
      <c r="C169" s="84">
        <f ca="1">COUNTIFS('Resident List 8'!R3:R102, "*COVID-19 (PCR)*", 'Resident List 8'!S3:S102, "&lt;="&amp;TODAY(), 'Resident List 8'!AF3:AF102, "Yes")</f>
        <v>0</v>
      </c>
      <c r="D169" s="86">
        <f ca="1">SUM(B169:C169)</f>
        <v>0</v>
      </c>
      <c r="E169" s="197"/>
      <c r="F169" s="199"/>
    </row>
    <row r="170" spans="1:6" ht="15" customHeight="1" x14ac:dyDescent="0.25">
      <c r="A170" s="90" t="s">
        <v>107</v>
      </c>
      <c r="B170" s="84">
        <f ca="1">COUNTIFS('Resident List 8'!R3:R102, "*Influenza*", 'Resident List 8'!S3:S102, "", 'Resident List 8'!AF3:AF102, "Yes") + COUNTIFS('Resident List 8'!R3:R102, "*Influenza*", 'Resident List 8'!S3:S102, "&gt;"&amp;TODAY(), 'Resident List 8'!AF3:AF102, "Yes")</f>
        <v>0</v>
      </c>
      <c r="C170" s="84">
        <f ca="1">COUNTIFS('Resident List 8'!R3:R102, "*Influenza*", 'Resident List 8'!S3:S102, "&lt;="&amp;TODAY(), 'Resident List 8'!AF3:AF102, "Yes")</f>
        <v>0</v>
      </c>
      <c r="D170" s="86">
        <f t="shared" ref="D170:D171" ca="1" si="30">SUM(B170:C170)</f>
        <v>0</v>
      </c>
      <c r="E170" s="197"/>
      <c r="F170" s="199"/>
    </row>
    <row r="171" spans="1:6" ht="15" customHeight="1" x14ac:dyDescent="0.25">
      <c r="A171" s="90" t="s">
        <v>102</v>
      </c>
      <c r="B171" s="84">
        <f ca="1">COUNTIFS('Resident List 8'!R3:R102, "*RSV*", 'Resident List 8'!S3:S102, "", 'Resident List 8'!AF3:AF102, "Yes") + COUNTIFS('Resident List 8'!R3:R102, "*RSV*", 'Resident List 8'!S3:S102, "&gt;"&amp;TODAY(), 'Resident List 8'!AF3:AF102, "Yes")</f>
        <v>0</v>
      </c>
      <c r="C171" s="84">
        <f ca="1">COUNTIFS('Resident List 8'!R3:R102, "*RSV*", 'Resident List 8'!S3:S102, "&lt;="&amp;TODAY(), 'Resident List 8'!AF3:AF102, "Yes")</f>
        <v>0</v>
      </c>
      <c r="D171" s="86">
        <f t="shared" ca="1" si="30"/>
        <v>0</v>
      </c>
      <c r="E171" s="197"/>
      <c r="F171" s="199"/>
    </row>
    <row r="172" spans="1:6" ht="15" customHeight="1" x14ac:dyDescent="0.25">
      <c r="A172" s="200" t="s">
        <v>114</v>
      </c>
      <c r="B172" s="201"/>
      <c r="C172" s="201"/>
      <c r="D172" s="202"/>
      <c r="E172" s="197"/>
      <c r="F172" s="199"/>
    </row>
    <row r="173" spans="1:6" ht="15" customHeight="1" x14ac:dyDescent="0.25">
      <c r="A173" s="90" t="s">
        <v>125</v>
      </c>
      <c r="B173" s="84">
        <f ca="1">COUNTIFS('Resident List 8'!R3:R102, "*COVID-19 (PCR)*", 'Resident List 8'!S3:S102, "", 'Resident List 8'!Z3:Z102, "Yes") + COUNTIFS('Resident List 8'!R3:R102, "*COVID-19 (PCR)*", 'Resident List 8'!S3:S102, "&gt;"&amp;TODAY(), 'Resident List 8'!Z3:Z102, "Yes")</f>
        <v>0</v>
      </c>
      <c r="C173" s="84">
        <f ca="1">COUNTIFS('Resident List 8'!R3:R102, "*COVID-19 (PCR)*", 'Resident List 8'!S3:S102, "&lt;="&amp;TODAY(), 'Resident List 8'!Z3:Z102, "Yes")</f>
        <v>0</v>
      </c>
      <c r="D173" s="86">
        <f ca="1">SUM(B173:C173)</f>
        <v>0</v>
      </c>
      <c r="E173" s="197"/>
      <c r="F173" s="199"/>
    </row>
    <row r="174" spans="1:6" ht="15" customHeight="1" x14ac:dyDescent="0.25">
      <c r="A174" s="88" t="s">
        <v>107</v>
      </c>
      <c r="B174" s="84">
        <f ca="1">COUNTIFS('Resident List 8'!R3:R102, "*Influenza*", 'Resident List 8'!S3:S102, "", 'Resident List 8'!Z3:Z102, "Yes") + COUNTIFS('Resident List 8'!R3:R102, "*influenza*", 'Resident List 8'!S3:S102, "&gt;"&amp;TODAY(), 'Resident List 8'!Z3:Z102, "Yes")</f>
        <v>0</v>
      </c>
      <c r="C174" s="84">
        <f ca="1">COUNTIFS('Resident List 8'!R3:R102, "*Influenza*", 'Resident List 8'!S3:S102, "&lt;="&amp;TODAY(), 'Resident List 8'!Z3:Z102, "Yes")</f>
        <v>0</v>
      </c>
      <c r="D174" s="86">
        <f t="shared" ref="D174:D175" ca="1" si="31">SUM(B174:C174)</f>
        <v>0</v>
      </c>
      <c r="E174" s="197"/>
      <c r="F174" s="199"/>
    </row>
    <row r="175" spans="1:6" ht="15" customHeight="1" thickBot="1" x14ac:dyDescent="0.3">
      <c r="A175" s="89" t="s">
        <v>102</v>
      </c>
      <c r="B175" s="77">
        <f ca="1">COUNTIFS('Resident List 8'!R3:R102, "*RSV*", 'Resident List 8'!S3:S102, "", 'Resident List 8'!Z3:Z102, "Yes") + COUNTIFS('Resident List 8'!R3:R102, "*rsv*", 'Resident List 8'!S3:S102, "&gt;"&amp;TODAY(), 'Resident List 8'!Z3:Z102, "Yes")</f>
        <v>0</v>
      </c>
      <c r="C175" s="77">
        <f ca="1">COUNTIFS('Resident List 8'!R3:R102, "*RSV*", 'Resident List 8'!S3:S102, "&lt;="&amp;TODAY(), 'Resident List 8'!Z3:Z102, "Yes")</f>
        <v>0</v>
      </c>
      <c r="D175" s="76">
        <f t="shared" ca="1" si="31"/>
        <v>0</v>
      </c>
      <c r="E175" s="198"/>
      <c r="F175" s="199"/>
    </row>
    <row r="176" spans="1:6" ht="20.100000000000001" customHeight="1" thickBot="1" x14ac:dyDescent="0.3">
      <c r="A176" s="193" t="str">
        <f ca="1">MID(CELL("Filename",'Resident List 9'!A1),FIND("]",CELL("Filename",'Resident List 9'!A1))+1,31)</f>
        <v>Resident List 9</v>
      </c>
      <c r="B176" s="194"/>
      <c r="C176" s="194"/>
      <c r="D176" s="194"/>
      <c r="E176" s="194"/>
      <c r="F176" s="195"/>
    </row>
    <row r="177" spans="1:6" ht="15" customHeight="1" x14ac:dyDescent="0.25">
      <c r="A177" s="78" t="s">
        <v>120</v>
      </c>
      <c r="B177" s="79">
        <f ca="1">COUNTIFS('Resident List 9'!R3:R102, "*COVID-19 (PCR)*", 'Resident List 9'!S3:S102, "") + COUNTIFS('Resident List 9'!R3:R102, "*COVID-19 (PCR)*", 'Resident List 9'!S3:S102, "&gt;"&amp;TODAY())</f>
        <v>0</v>
      </c>
      <c r="C177" s="79">
        <f ca="1">COUNTIFS('Resident List 9'!R3:R102, "*COVID-19 (PCR)*", 'Resident List 9'!S3:S102, "&lt;="&amp;TODAY())</f>
        <v>0</v>
      </c>
      <c r="D177" s="80">
        <f ca="1">SUM(B177:C177)</f>
        <v>0</v>
      </c>
      <c r="E177" s="196"/>
      <c r="F177" s="199"/>
    </row>
    <row r="178" spans="1:6" ht="15" customHeight="1" x14ac:dyDescent="0.25">
      <c r="A178" s="147" t="s">
        <v>121</v>
      </c>
      <c r="B178" s="148">
        <f ca="1">COUNTIFS('Resident List 9'!R3:R102, "*COVID-19 (PCR)*", 'Resident List 9'!S3:S102, "", 'Resident List 9'!AE3:AE102, "Lab Confirmed") + COUNTIFS('Resident List 9'!R3:R102, "*COVID-19 (PCR)*", 'Resident List 9'!S3:S102, "&gt;"&amp;TODAY(), 'Resident List 9'!AE3:AE102, "Lab Confirmed")</f>
        <v>0</v>
      </c>
      <c r="C178" s="148">
        <f ca="1">COUNTIFS('Resident List 9'!R3:R102, "*COVID-19 (PCR)*", 'Resident List 9'!S3:S102, "&lt;="&amp;TODAY(), 'Resident List 9'!AE3:AE102, "Lab Confirmed")</f>
        <v>0</v>
      </c>
      <c r="D178" s="149">
        <f t="shared" ref="D178:D184" ca="1" si="32">SUM(B178:C178)</f>
        <v>0</v>
      </c>
      <c r="E178" s="197"/>
      <c r="F178" s="199"/>
    </row>
    <row r="179" spans="1:6" ht="15" customHeight="1" x14ac:dyDescent="0.25">
      <c r="A179" s="150" t="s">
        <v>122</v>
      </c>
      <c r="B179" s="151">
        <f ca="1">COUNTIFS('Resident List 9'!R3:R102, "*COVID-19 (PCR)*", 'Resident List 9'!S3:S102, "", 'Resident List 9'!AE3:AE102, "Probable - Epi Linked") + COUNTIFS('Resident List 9'!R3:R102, "*COVID-19 (PCR)*", 'Resident List 9'!S3:S102, "&gt;"&amp;TODAY(), 'Resident List 9'!AE3:AE102, "Probable - Epi Linked")</f>
        <v>0</v>
      </c>
      <c r="C179" s="151">
        <f ca="1">COUNTIFS('Resident List 9'!R3:R102, "*COVID-19 (PCR)*", 'Resident List 9'!S3:S102, "&lt;="&amp;TODAY(), 'Resident List 9'!AE3:AE102, "Probable - Epi Linked")</f>
        <v>0</v>
      </c>
      <c r="D179" s="149">
        <f t="shared" ca="1" si="32"/>
        <v>0</v>
      </c>
      <c r="E179" s="197"/>
      <c r="F179" s="199"/>
    </row>
    <row r="180" spans="1:6" ht="15" customHeight="1" x14ac:dyDescent="0.25">
      <c r="A180" s="150" t="s">
        <v>123</v>
      </c>
      <c r="B180" s="151">
        <f ca="1">COUNTIFS('Resident List 9'!R3:R102, "*COVID-19 (PCR)*", 'Resident List 9'!S3:S102, "", 'Resident List 9'!AE3:AE102, "Probable - Lab Case") + COUNTIFS('Resident List 9'!R3:R102, "*COVID-19 (PCR)*", 'Resident List 9'!S3:S102, "&gt;"&amp;TODAY(), 'Resident List 9'!AE3:AE102, "Probable - Lab Case")</f>
        <v>0</v>
      </c>
      <c r="C180" s="151">
        <f ca="1">COUNTIFS('Resident List 9'!R3:R102, "*COVID-19 (PCR)*", 'Resident List 9'!S3:S102, "&lt;="&amp;TODAY(), 'Resident List 9'!AE3:AE102, "Probable - Lab Case")</f>
        <v>0</v>
      </c>
      <c r="D180" s="149">
        <f t="shared" ca="1" si="32"/>
        <v>0</v>
      </c>
      <c r="E180" s="197"/>
      <c r="F180" s="199"/>
    </row>
    <row r="181" spans="1:6" ht="15" customHeight="1" x14ac:dyDescent="0.25">
      <c r="A181" s="150" t="s">
        <v>124</v>
      </c>
      <c r="B181" s="151">
        <f ca="1">COUNTIFS('Resident List 9'!R3:R102, "*COVID-19 (PCR)*", 'Resident List 9'!S3:S102, "", 'Resident List 9'!AE3:AE102, "") + COUNTIFS('Resident List 9'!R3:R102, "*COVID-19 (PCR)*", 'Resident List 9'!S3:S102, "&gt;"&amp;TODAY(), 'Resident List 9'!AE3:AE102, "")</f>
        <v>0</v>
      </c>
      <c r="C181" s="151">
        <f ca="1">COUNTIFS('Resident List 9'!R3:R102, "*COVID-19 (PCR)*", 'Resident List 9'!S3:S102, "&lt;="&amp;TODAY(), 'Resident List 9'!AE3:AE102, "")</f>
        <v>0</v>
      </c>
      <c r="D181" s="149">
        <f t="shared" ca="1" si="32"/>
        <v>0</v>
      </c>
      <c r="E181" s="197"/>
      <c r="F181" s="199"/>
    </row>
    <row r="182" spans="1:6" ht="15" customHeight="1" x14ac:dyDescent="0.25">
      <c r="A182" s="85" t="s">
        <v>126</v>
      </c>
      <c r="B182" s="84">
        <f ca="1">COUNTIFS('Resident List 9'!R3:R102, "*COVID-19 (RAT)*", 'Resident List 9'!S3:S102, "") + COUNTIFS('Resident List 9'!R3:R102, "*COVID-19 (RAT)*", 'Resident List 9'!S3:S102, "&gt;"&amp;TODAY())</f>
        <v>0</v>
      </c>
      <c r="C182" s="84">
        <f ca="1">COUNTIFS('Resident List 9'!R3:R102, "*COVID-19 (RAT)*", 'Resident List 9'!S3:S102, "&lt;="&amp;TODAY())</f>
        <v>0</v>
      </c>
      <c r="D182" s="86">
        <f t="shared" ca="1" si="32"/>
        <v>0</v>
      </c>
      <c r="E182" s="197"/>
      <c r="F182" s="199"/>
    </row>
    <row r="183" spans="1:6" ht="15" customHeight="1" x14ac:dyDescent="0.25">
      <c r="A183" s="85" t="s">
        <v>107</v>
      </c>
      <c r="B183" s="84">
        <f ca="1">COUNTIFS('Resident List 9'!R3:R102, "*Influenza*", 'Resident List 9'!S3:S102, "") + COUNTIFS('Resident List 9'!R3:R102, "*Influenza*", 'Resident List 9'!S3:S102, "&gt;"&amp;TODAY())</f>
        <v>0</v>
      </c>
      <c r="C183" s="84">
        <f ca="1">COUNTIFS('Resident List 9'!R3:R102, "*Influenza*", 'Resident List 9'!S3:S102, "&lt;="&amp;TODAY())</f>
        <v>0</v>
      </c>
      <c r="D183" s="86">
        <f t="shared" ca="1" si="32"/>
        <v>0</v>
      </c>
      <c r="E183" s="197"/>
      <c r="F183" s="199"/>
    </row>
    <row r="184" spans="1:6" ht="15" customHeight="1" x14ac:dyDescent="0.25">
      <c r="A184" s="85" t="s">
        <v>102</v>
      </c>
      <c r="B184" s="84">
        <f ca="1">COUNTIFS('Resident List 9'!R3:R102, "*RSV*", 'Resident List 9'!S3:S102, "") + COUNTIFS('Resident List 9'!R3:R102, "*RSV*", 'Resident List 9'!S3:S102, "&gt;"&amp;TODAY())</f>
        <v>0</v>
      </c>
      <c r="C184" s="84">
        <f ca="1">COUNTIFS('Resident List 9'!R3:R102, "*RSV*", 'Resident List 9'!S3:S102, "&lt;="&amp;TODAY())</f>
        <v>0</v>
      </c>
      <c r="D184" s="146">
        <f t="shared" ca="1" si="32"/>
        <v>0</v>
      </c>
      <c r="E184" s="197"/>
      <c r="F184" s="199"/>
    </row>
    <row r="185" spans="1:6" ht="15" customHeight="1" x14ac:dyDescent="0.25">
      <c r="A185" s="184" t="s">
        <v>112</v>
      </c>
      <c r="B185" s="185"/>
      <c r="C185" s="185"/>
      <c r="D185" s="186"/>
      <c r="E185" s="197"/>
      <c r="F185" s="199"/>
    </row>
    <row r="186" spans="1:6" ht="15" customHeight="1" x14ac:dyDescent="0.25">
      <c r="A186" s="90" t="s">
        <v>125</v>
      </c>
      <c r="B186" s="84">
        <f ca="1">COUNTIFS('Resident List 9'!R3:R102, "*COVID-19 (PCR)*", 'Resident List 9'!S3:S102, "", 'Resident List 9'!Y3:Y102, "Yes") + COUNTIFS('Resident List 9'!R3:R102, "*COVID-19 (PCR)*", 'Resident List 9'!S3:S102, "&gt;"&amp;TODAY(), 'Resident List 9'!Y3:Y102, "Yes")</f>
        <v>0</v>
      </c>
      <c r="C186" s="84">
        <f ca="1">COUNTIFS('Resident List 9'!R3:R102, "*COVID-19 (PCR)*", 'Resident List 9'!S3:S102, "&lt;="&amp;TODAY(), 'Resident List 9'!Y3:Y102, "Yes")</f>
        <v>0</v>
      </c>
      <c r="D186" s="86">
        <f ca="1">SUM(B186:C186)</f>
        <v>0</v>
      </c>
      <c r="E186" s="197"/>
      <c r="F186" s="199"/>
    </row>
    <row r="187" spans="1:6" ht="15" customHeight="1" x14ac:dyDescent="0.25">
      <c r="A187" s="90" t="s">
        <v>107</v>
      </c>
      <c r="B187" s="84">
        <f ca="1">COUNTIFS('Resident List 9'!R3:R102, "*Influenza*", 'Resident List 9'!S3:S102, "", 'Resident List 9'!Y3:Y102, "Yes") + COUNTIFS('Resident List 9'!R3:R102, "*Influenza*", 'Resident List 9'!S3:S102, "&gt;"&amp;TODAY(), 'Resident List 9'!Y3:Y102, "Yes")</f>
        <v>0</v>
      </c>
      <c r="C187" s="84">
        <f ca="1">COUNTIFS('Resident List 9'!R3:R102, "*Influenza*", 'Resident List 9'!S3:S102, "&lt;="&amp;TODAY(), 'Resident List 9'!Y3:Y102, "Yes")</f>
        <v>0</v>
      </c>
      <c r="D187" s="86">
        <f t="shared" ref="D187:D188" ca="1" si="33">SUM(B187:C187)</f>
        <v>0</v>
      </c>
      <c r="E187" s="197"/>
      <c r="F187" s="199"/>
    </row>
    <row r="188" spans="1:6" ht="15" customHeight="1" x14ac:dyDescent="0.25">
      <c r="A188" s="90" t="s">
        <v>102</v>
      </c>
      <c r="B188" s="84">
        <f ca="1">COUNTIFS('Resident List 9'!R3:R102, "*RSV*", 'Resident List 9'!S3:S102, "", 'Resident List 9'!Y3:Y102, "Yes") + COUNTIFS('Resident List 9'!R3:R102, "*RSV*", 'Resident List 9'!S3:S102, "&gt;"&amp;TODAY(), 'Resident List 9'!Y3:Y102, "Yes")</f>
        <v>0</v>
      </c>
      <c r="C188" s="84">
        <f ca="1">COUNTIFS('Resident List 9'!R3:R102, "*RSV*", 'Resident List 9'!S3:S102, "&lt;="&amp;TODAY(), 'Resident List 9'!Y3:Y102, "Yes")</f>
        <v>0</v>
      </c>
      <c r="D188" s="86">
        <f t="shared" ca="1" si="33"/>
        <v>0</v>
      </c>
      <c r="E188" s="197"/>
      <c r="F188" s="199"/>
    </row>
    <row r="189" spans="1:6" ht="15" customHeight="1" x14ac:dyDescent="0.25">
      <c r="A189" s="178" t="s">
        <v>113</v>
      </c>
      <c r="B189" s="179"/>
      <c r="C189" s="179"/>
      <c r="D189" s="180"/>
      <c r="E189" s="197"/>
      <c r="F189" s="199"/>
    </row>
    <row r="190" spans="1:6" ht="15" customHeight="1" x14ac:dyDescent="0.25">
      <c r="A190" s="90" t="s">
        <v>125</v>
      </c>
      <c r="B190" s="84">
        <f ca="1">COUNTIFS('Resident List 9'!R3:R102, "*COVID-19 (PCR)*", 'Resident List 9'!S3:S102, "", 'Resident List 9'!AF3:AF102, "Yes") + COUNTIFS('Resident List 9'!R3:R102, "*COVID-19 (PCR)*", 'Resident List 9'!S3:S102, "&gt;"&amp;TODAY(), 'Resident List 9'!AF3:AF102, "Yes")</f>
        <v>0</v>
      </c>
      <c r="C190" s="84">
        <f ca="1">COUNTIFS('Resident List 9'!R3:R102, "*COVID-19 (PCR)*", 'Resident List 9'!S3:S102, "&lt;="&amp;TODAY(), 'Resident List 9'!AF3:AF102, "Yes")</f>
        <v>0</v>
      </c>
      <c r="D190" s="86">
        <f ca="1">SUM(B190:C190)</f>
        <v>0</v>
      </c>
      <c r="E190" s="197"/>
      <c r="F190" s="199"/>
    </row>
    <row r="191" spans="1:6" ht="15" customHeight="1" x14ac:dyDescent="0.25">
      <c r="A191" s="90" t="s">
        <v>107</v>
      </c>
      <c r="B191" s="84">
        <f ca="1">COUNTIFS('Resident List 9'!R3:R102, "*Influenza*", 'Resident List 9'!S3:S102, "", 'Resident List 9'!AF3:AF102, "Yes") + COUNTIFS('Resident List 9'!R3:R102, "*Influenza*", 'Resident List 9'!S3:S102, "&gt;"&amp;TODAY(), 'Resident List 9'!AF3:AF102, "Yes")</f>
        <v>0</v>
      </c>
      <c r="C191" s="84">
        <f ca="1">COUNTIFS('Resident List 9'!R3:R102, "*Influenza*", 'Resident List 9'!S3:S102, "&lt;="&amp;TODAY(), 'Resident List 9'!AF3:AF102, "Yes")</f>
        <v>0</v>
      </c>
      <c r="D191" s="86">
        <f t="shared" ref="D191:D192" ca="1" si="34">SUM(B191:C191)</f>
        <v>0</v>
      </c>
      <c r="E191" s="197"/>
      <c r="F191" s="199"/>
    </row>
    <row r="192" spans="1:6" ht="15" customHeight="1" x14ac:dyDescent="0.25">
      <c r="A192" s="90" t="s">
        <v>102</v>
      </c>
      <c r="B192" s="84">
        <f ca="1">COUNTIFS('Resident List 9'!R3:R102, "*RSV*", 'Resident List 9'!S3:S102, "", 'Resident List 9'!AF3:AF102, "Yes") + COUNTIFS('Resident List 9'!R3:R102, "*RSV*", 'Resident List 9'!S3:S102, "&gt;"&amp;TODAY(), 'Resident List 9'!AF3:AF102, "Yes")</f>
        <v>0</v>
      </c>
      <c r="C192" s="84">
        <f ca="1">COUNTIFS('Resident List 9'!R3:R102, "*RSV*", 'Resident List 9'!S3:S102, "&lt;="&amp;TODAY(), 'Resident List 9'!AF3:AF102, "Yes")</f>
        <v>0</v>
      </c>
      <c r="D192" s="86">
        <f t="shared" ca="1" si="34"/>
        <v>0</v>
      </c>
      <c r="E192" s="197"/>
      <c r="F192" s="199"/>
    </row>
    <row r="193" spans="1:6" ht="15" customHeight="1" x14ac:dyDescent="0.25">
      <c r="A193" s="200" t="s">
        <v>114</v>
      </c>
      <c r="B193" s="201"/>
      <c r="C193" s="201"/>
      <c r="D193" s="202"/>
      <c r="E193" s="197"/>
      <c r="F193" s="199"/>
    </row>
    <row r="194" spans="1:6" ht="15" customHeight="1" x14ac:dyDescent="0.25">
      <c r="A194" s="90" t="s">
        <v>125</v>
      </c>
      <c r="B194" s="84">
        <f ca="1">COUNTIFS('Resident List 9'!R3:R102, "*COVID-19 (PCR)*", 'Resident List 9'!S3:S102, "", 'Resident List 9'!Z3:Z102, "Yes") + COUNTIFS('Resident List 9'!R3:R102, "*COVID-19 (PCR)*", 'Resident List 9'!S3:S102, "&gt;"&amp;TODAY(), 'Resident List 9'!Z3:Z102, "Yes")</f>
        <v>0</v>
      </c>
      <c r="C194" s="84">
        <f ca="1">COUNTIFS('Resident List 9'!R3:R102, "*COVID-19 (PCR)*", 'Resident List 9'!S3:S102, "&lt;="&amp;TODAY(), 'Resident List 9'!Z3:Z102, "Yes")</f>
        <v>0</v>
      </c>
      <c r="D194" s="86">
        <f ca="1">SUM(B194:C194)</f>
        <v>0</v>
      </c>
      <c r="E194" s="197"/>
      <c r="F194" s="199"/>
    </row>
    <row r="195" spans="1:6" ht="15" customHeight="1" x14ac:dyDescent="0.25">
      <c r="A195" s="88" t="s">
        <v>107</v>
      </c>
      <c r="B195" s="84">
        <f ca="1">COUNTIFS('Resident List 9'!R3:R102, "*Influenza*", 'Resident List 9'!S3:S102, "", 'Resident List 9'!Z3:Z102, "Yes") + COUNTIFS('Resident List 9'!R3:R102, "*influenza*", 'Resident List 9'!S3:S102, "&gt;"&amp;TODAY(), 'Resident List 9'!Z3:Z102, "Yes")</f>
        <v>0</v>
      </c>
      <c r="C195" s="84">
        <f ca="1">COUNTIFS('Resident List 9'!R3:R102, "*Influenza*", 'Resident List 9'!S3:S102, "&lt;="&amp;TODAY(), 'Resident List 9'!Z3:Z102, "Yes")</f>
        <v>0</v>
      </c>
      <c r="D195" s="86">
        <f t="shared" ref="D195:D196" ca="1" si="35">SUM(B195:C195)</f>
        <v>0</v>
      </c>
      <c r="E195" s="197"/>
      <c r="F195" s="199"/>
    </row>
    <row r="196" spans="1:6" ht="15" customHeight="1" thickBot="1" x14ac:dyDescent="0.3">
      <c r="A196" s="89" t="s">
        <v>102</v>
      </c>
      <c r="B196" s="77">
        <f ca="1">COUNTIFS('Resident List 9'!R3:R102, "*RSV*", 'Resident List 9'!S3:S102, "", 'Resident List 9'!Z3:Z102, "Yes") + COUNTIFS('Resident List 9'!R3:R102, "*rsv*", 'Resident List 9'!S3:S102, "&gt;"&amp;TODAY(), 'Resident List 9'!Z3:Z102, "Yes")</f>
        <v>0</v>
      </c>
      <c r="C196" s="77">
        <f ca="1">COUNTIFS('Resident List 9'!R3:R102, "*RSV*", 'Resident List 9'!S3:S102, "&lt;="&amp;TODAY(), 'Resident List 9'!Z3:Z102, "Yes")</f>
        <v>0</v>
      </c>
      <c r="D196" s="76">
        <f t="shared" ca="1" si="35"/>
        <v>0</v>
      </c>
      <c r="E196" s="198"/>
      <c r="F196" s="199"/>
    </row>
    <row r="197" spans="1:6" ht="20.100000000000001" customHeight="1" thickBot="1" x14ac:dyDescent="0.3">
      <c r="A197" s="193" t="str">
        <f ca="1">MID(CELL("Filename",'Resident List 10'!A1),FIND("]",CELL("Filename",'Resident List 10'!A1))+1,31)</f>
        <v>Resident List 10</v>
      </c>
      <c r="B197" s="194"/>
      <c r="C197" s="194"/>
      <c r="D197" s="194"/>
      <c r="E197" s="194"/>
      <c r="F197" s="195"/>
    </row>
    <row r="198" spans="1:6" ht="15" customHeight="1" x14ac:dyDescent="0.25">
      <c r="A198" s="78" t="s">
        <v>120</v>
      </c>
      <c r="B198" s="79">
        <f ca="1">COUNTIFS('Resident List 10'!R3:R102, "*COVID-19 (PCR)*", 'Resident List 10'!S3:S102, "") + COUNTIFS('Resident List 10'!R3:R102, "*COVID-19 (PCR)*", 'Resident List 10'!S3:S102, "&gt;"&amp;TODAY())</f>
        <v>0</v>
      </c>
      <c r="C198" s="79">
        <f ca="1">COUNTIFS('Resident List 10'!R3:R102, "*COVID-19 (PCR)*", 'Resident List 10'!S3:S102, "&lt;="&amp;TODAY())</f>
        <v>0</v>
      </c>
      <c r="D198" s="80">
        <f ca="1">SUM(B198:C198)</f>
        <v>0</v>
      </c>
      <c r="E198" s="196"/>
      <c r="F198" s="199"/>
    </row>
    <row r="199" spans="1:6" ht="15" customHeight="1" x14ac:dyDescent="0.25">
      <c r="A199" s="147" t="s">
        <v>121</v>
      </c>
      <c r="B199" s="148">
        <f ca="1">COUNTIFS('Resident List 10'!R3:R102, "*COVID-19 (PCR)*", 'Resident List 10'!S3:S102, "", 'Resident List 10'!AE3:AE102, "Lab Confirmed") + COUNTIFS('Resident List 10'!R3:R102, "*COVID-19 (PCR)*", 'Resident List 10'!S3:S102, "&gt;"&amp;TODAY(), 'Resident List 10'!AE3:AE102, "Lab Confirmed")</f>
        <v>0</v>
      </c>
      <c r="C199" s="148">
        <f ca="1">COUNTIFS('Resident List 10'!R3:R102, "*COVID-19 (PCR)*", 'Resident List 10'!S3:S102, "&lt;="&amp;TODAY(), 'Resident List 10'!AE3:AE102, "Lab Confirmed")</f>
        <v>0</v>
      </c>
      <c r="D199" s="149">
        <f t="shared" ref="D199:D205" ca="1" si="36">SUM(B199:C199)</f>
        <v>0</v>
      </c>
      <c r="E199" s="197"/>
      <c r="F199" s="199"/>
    </row>
    <row r="200" spans="1:6" ht="15" customHeight="1" x14ac:dyDescent="0.25">
      <c r="A200" s="150" t="s">
        <v>122</v>
      </c>
      <c r="B200" s="151">
        <f ca="1">COUNTIFS('Resident List 10'!R3:R102, "*COVID-19 (PCR)*", 'Resident List 10'!S3:S102, "", 'Resident List 10'!AE3:AE102, "Probable - Epi Linked") + COUNTIFS('Resident List 10'!R3:R102, "*COVID-19 (PCR)*", 'Resident List 10'!S3:S102, "&gt;"&amp;TODAY(), 'Resident List 10'!AE3:AE102, "Probable - Epi Linked")</f>
        <v>0</v>
      </c>
      <c r="C200" s="151">
        <f ca="1">COUNTIFS('Resident List 10'!R3:R102, "*COVID-19 (PCR)*", 'Resident List 10'!S3:S102, "&lt;="&amp;TODAY(), 'Resident List 10'!AE3:AE102, "Probable - Epi Linked")</f>
        <v>0</v>
      </c>
      <c r="D200" s="149">
        <f t="shared" ca="1" si="36"/>
        <v>0</v>
      </c>
      <c r="E200" s="197"/>
      <c r="F200" s="199"/>
    </row>
    <row r="201" spans="1:6" ht="15" customHeight="1" x14ac:dyDescent="0.25">
      <c r="A201" s="150" t="s">
        <v>123</v>
      </c>
      <c r="B201" s="151">
        <f ca="1">COUNTIFS('Resident List 10'!R3:R102, "*COVID-19 (PCR)*", 'Resident List 10'!S3:S102, "", 'Resident List 10'!AE3:AE102, "Probable - Lab Case") + COUNTIFS('Resident List 10'!R3:R102, "*COVID-19 (PCR)*", 'Resident List 10'!S3:S102, "&gt;"&amp;TODAY(), 'Resident List 10'!AE3:AE102, "Probable - Lab Case")</f>
        <v>0</v>
      </c>
      <c r="C201" s="151">
        <f ca="1">COUNTIFS('Resident List 10'!R3:R102, "*COVID-19 (PCR)*", 'Resident List 10'!S3:S102, "&lt;="&amp;TODAY(), 'Resident List 10'!AE3:AE102, "Probable - Lab Case")</f>
        <v>0</v>
      </c>
      <c r="D201" s="149">
        <f t="shared" ca="1" si="36"/>
        <v>0</v>
      </c>
      <c r="E201" s="197"/>
      <c r="F201" s="199"/>
    </row>
    <row r="202" spans="1:6" ht="15" customHeight="1" x14ac:dyDescent="0.25">
      <c r="A202" s="150" t="s">
        <v>124</v>
      </c>
      <c r="B202" s="151">
        <f ca="1">COUNTIFS('Resident List 10'!R3:R102, "*COVID-19 (PCR)*", 'Resident List 10'!S3:S102, "", 'Resident List 10'!AE3:AE102, "") + COUNTIFS('Resident List 10'!R3:R102, "*COVID-19 (PCR)*", 'Resident List 10'!S3:S102, "&gt;"&amp;TODAY(), 'Resident List 10'!AE3:AE102, "")</f>
        <v>0</v>
      </c>
      <c r="C202" s="151">
        <f ca="1">COUNTIFS('Resident List 10'!R3:R102, "*COVID-19 (PCR)*", 'Resident List 10'!S3:S102, "&lt;="&amp;TODAY(), 'Resident List 10'!AE3:AE102, "")</f>
        <v>0</v>
      </c>
      <c r="D202" s="149">
        <f t="shared" ca="1" si="36"/>
        <v>0</v>
      </c>
      <c r="E202" s="197"/>
      <c r="F202" s="199"/>
    </row>
    <row r="203" spans="1:6" ht="15" customHeight="1" x14ac:dyDescent="0.25">
      <c r="A203" s="85" t="s">
        <v>126</v>
      </c>
      <c r="B203" s="84">
        <f ca="1">COUNTIFS('Resident List 10'!R3:R102, "*COVID-19 (RAT)*", 'Resident List 10'!S3:S102, "") + COUNTIFS('Resident List 10'!R3:R102, "*COVID-19 (RAT)*", 'Resident List 10'!S3:S102, "&gt;"&amp;TODAY())</f>
        <v>0</v>
      </c>
      <c r="C203" s="84">
        <f ca="1">COUNTIFS('Resident List 10'!R3:R102, "*COVID-19 (RAT)*", 'Resident List 10'!S3:S102, "&lt;="&amp;TODAY())</f>
        <v>0</v>
      </c>
      <c r="D203" s="86">
        <f t="shared" ca="1" si="36"/>
        <v>0</v>
      </c>
      <c r="E203" s="197"/>
      <c r="F203" s="199"/>
    </row>
    <row r="204" spans="1:6" ht="15" customHeight="1" x14ac:dyDescent="0.25">
      <c r="A204" s="85" t="s">
        <v>107</v>
      </c>
      <c r="B204" s="84">
        <f ca="1">COUNTIFS('Resident List 10'!R3:R102, "*Influenza*", 'Resident List 10'!S3:S102, "") + COUNTIFS('Resident List 10'!R3:R102, "*Influenza*", 'Resident List 10'!S3:S102, "&gt;"&amp;TODAY())</f>
        <v>0</v>
      </c>
      <c r="C204" s="84">
        <f ca="1">COUNTIFS('Resident List 10'!R3:R102, "*Influenza*", 'Resident List 10'!S3:S102, "&lt;="&amp;TODAY())</f>
        <v>0</v>
      </c>
      <c r="D204" s="86">
        <f t="shared" ca="1" si="36"/>
        <v>0</v>
      </c>
      <c r="E204" s="197"/>
      <c r="F204" s="199"/>
    </row>
    <row r="205" spans="1:6" ht="15" customHeight="1" x14ac:dyDescent="0.25">
      <c r="A205" s="85" t="s">
        <v>102</v>
      </c>
      <c r="B205" s="84">
        <f ca="1">COUNTIFS('Resident List 10'!R3:R102, "*RSV*", 'Resident List 10'!S3:S102, "") + COUNTIFS('Resident List 10'!R3:R102, "*RSV*", 'Resident List 10'!S3:S102, "&gt;"&amp;TODAY())</f>
        <v>0</v>
      </c>
      <c r="C205" s="84">
        <f ca="1">COUNTIFS('Resident List 10'!R3:R102, "*RSV*", 'Resident List 10'!S3:S102, "&lt;="&amp;TODAY())</f>
        <v>0</v>
      </c>
      <c r="D205" s="146">
        <f t="shared" ca="1" si="36"/>
        <v>0</v>
      </c>
      <c r="E205" s="197"/>
      <c r="F205" s="199"/>
    </row>
    <row r="206" spans="1:6" ht="15" customHeight="1" x14ac:dyDescent="0.25">
      <c r="A206" s="184" t="s">
        <v>112</v>
      </c>
      <c r="B206" s="185"/>
      <c r="C206" s="185"/>
      <c r="D206" s="186"/>
      <c r="E206" s="197"/>
      <c r="F206" s="199"/>
    </row>
    <row r="207" spans="1:6" ht="15" customHeight="1" x14ac:dyDescent="0.25">
      <c r="A207" s="90" t="s">
        <v>125</v>
      </c>
      <c r="B207" s="84">
        <f ca="1">COUNTIFS('Resident List 10'!R3:R102, "*COVID-19 (PCR)*", 'Resident List 10'!S3:S102, "", 'Resident List 10'!Y3:Y102, "Yes") + COUNTIFS('Resident List 10'!R3:R102, "*COVID-19 (PCR)*", 'Resident List 10'!S3:S102, "&gt;"&amp;TODAY(), 'Resident List 10'!Y3:Y102, "Yes")</f>
        <v>0</v>
      </c>
      <c r="C207" s="84">
        <f ca="1">COUNTIFS('Resident List 10'!R3:R102, "*COVID-19 (PCR)*", 'Resident List 10'!S3:S102, "&lt;="&amp;TODAY(), 'Resident List 10'!Y3:Y102, "Yes")</f>
        <v>0</v>
      </c>
      <c r="D207" s="86">
        <f ca="1">SUM(B207:C207)</f>
        <v>0</v>
      </c>
      <c r="E207" s="197"/>
      <c r="F207" s="199"/>
    </row>
    <row r="208" spans="1:6" ht="15" customHeight="1" x14ac:dyDescent="0.25">
      <c r="A208" s="90" t="s">
        <v>107</v>
      </c>
      <c r="B208" s="84">
        <f ca="1">COUNTIFS('Resident List 10'!R3:R102, "*Influenza*", 'Resident List 10'!S3:S102, "", 'Resident List 10'!Y3:Y102, "Yes") + COUNTIFS('Resident List 10'!R3:R102, "*Influenza*", 'Resident List 10'!S3:S102, "&gt;"&amp;TODAY(), 'Resident List 10'!Y3:Y102, "Yes")</f>
        <v>0</v>
      </c>
      <c r="C208" s="84">
        <f ca="1">COUNTIFS('Resident List 10'!R3:R102, "*Influenza*", 'Resident List 10'!S3:S102, "&lt;="&amp;TODAY(), 'Resident List 10'!Y3:Y102, "Yes")</f>
        <v>0</v>
      </c>
      <c r="D208" s="86">
        <f t="shared" ref="D208:D209" ca="1" si="37">SUM(B208:C208)</f>
        <v>0</v>
      </c>
      <c r="E208" s="197"/>
      <c r="F208" s="199"/>
    </row>
    <row r="209" spans="1:6" ht="15" customHeight="1" x14ac:dyDescent="0.25">
      <c r="A209" s="90" t="s">
        <v>102</v>
      </c>
      <c r="B209" s="84">
        <f ca="1">COUNTIFS('Resident List 10'!R3:R102, "*RSV*", 'Resident List 10'!S3:S102, "", 'Resident List 10'!Y3:Y102, "Yes") + COUNTIFS('Resident List 10'!R3:R102, "*RSV*", 'Resident List 10'!S3:S102, "&gt;"&amp;TODAY(), 'Resident List 10'!Y3:Y102, "Yes")</f>
        <v>0</v>
      </c>
      <c r="C209" s="84">
        <f ca="1">COUNTIFS('Resident List 10'!R3:R102, "*RSV*", 'Resident List 10'!S3:S102, "&lt;="&amp;TODAY(), 'Resident List 10'!Y3:Y102, "Yes")</f>
        <v>0</v>
      </c>
      <c r="D209" s="86">
        <f t="shared" ca="1" si="37"/>
        <v>0</v>
      </c>
      <c r="E209" s="197"/>
      <c r="F209" s="199"/>
    </row>
    <row r="210" spans="1:6" ht="15" customHeight="1" x14ac:dyDescent="0.25">
      <c r="A210" s="178" t="s">
        <v>113</v>
      </c>
      <c r="B210" s="179"/>
      <c r="C210" s="179"/>
      <c r="D210" s="180"/>
      <c r="E210" s="197"/>
      <c r="F210" s="199"/>
    </row>
    <row r="211" spans="1:6" ht="15" customHeight="1" x14ac:dyDescent="0.25">
      <c r="A211" s="90" t="s">
        <v>125</v>
      </c>
      <c r="B211" s="84">
        <f ca="1">COUNTIFS('Resident List 10'!R3:R102, "*COVID-19 (PCR)*", 'Resident List 10'!S3:S102, "", 'Resident List 10'!AF3:AF102, "Yes") + COUNTIFS('Resident List 10'!R3:R102, "*COVID-19 (PCR)*", 'Resident List 10'!S3:S102, "&gt;"&amp;TODAY(), 'Resident List 10'!AF3:AF102, "Yes")</f>
        <v>0</v>
      </c>
      <c r="C211" s="84">
        <f ca="1">COUNTIFS('Resident List 10'!R3:R102, "*COVID-19 (PCR)*", 'Resident List 10'!S3:S102, "&lt;="&amp;TODAY(), 'Resident List 10'!AF3:AF102, "Yes")</f>
        <v>0</v>
      </c>
      <c r="D211" s="86">
        <f ca="1">SUM(B211:C211)</f>
        <v>0</v>
      </c>
      <c r="E211" s="197"/>
      <c r="F211" s="199"/>
    </row>
    <row r="212" spans="1:6" ht="15" customHeight="1" x14ac:dyDescent="0.25">
      <c r="A212" s="90" t="s">
        <v>107</v>
      </c>
      <c r="B212" s="84">
        <f ca="1">COUNTIFS('Resident List 10'!R3:R102, "*Influenza*", 'Resident List 10'!S3:S102, "", 'Resident List 10'!AF3:AF102, "Yes") + COUNTIFS('Resident List 10'!R3:R102, "*Influenza*", 'Resident List 10'!S3:S102, "&gt;"&amp;TODAY(), 'Resident List 10'!AF3:AF102, "Yes")</f>
        <v>0</v>
      </c>
      <c r="C212" s="84">
        <f ca="1">COUNTIFS('Resident List 10'!R3:R102, "*Influenza*", 'Resident List 10'!S3:S102, "&lt;="&amp;TODAY(), 'Resident List 10'!AF3:AF102, "Yes")</f>
        <v>0</v>
      </c>
      <c r="D212" s="86">
        <f t="shared" ref="D212:D213" ca="1" si="38">SUM(B212:C212)</f>
        <v>0</v>
      </c>
      <c r="E212" s="197"/>
      <c r="F212" s="199"/>
    </row>
    <row r="213" spans="1:6" ht="15" customHeight="1" x14ac:dyDescent="0.25">
      <c r="A213" s="90" t="s">
        <v>102</v>
      </c>
      <c r="B213" s="84">
        <f ca="1">COUNTIFS('Resident List 10'!R3:R102, "*RSV*", 'Resident List 10'!S3:S102, "", 'Resident List 10'!AF3:AF102, "Yes") + COUNTIFS('Resident List 10'!R3:R102, "*RSV*", 'Resident List 10'!S3:S102, "&gt;"&amp;TODAY(), 'Resident List 10'!AF3:AF102, "Yes")</f>
        <v>0</v>
      </c>
      <c r="C213" s="84">
        <f ca="1">COUNTIFS('Resident List 10'!R3:R102, "*RSV*", 'Resident List 10'!S3:S102, "&lt;="&amp;TODAY(), 'Resident List 10'!AF3:AF102, "Yes")</f>
        <v>0</v>
      </c>
      <c r="D213" s="86">
        <f t="shared" ca="1" si="38"/>
        <v>0</v>
      </c>
      <c r="E213" s="197"/>
      <c r="F213" s="199"/>
    </row>
    <row r="214" spans="1:6" ht="15" customHeight="1" x14ac:dyDescent="0.25">
      <c r="A214" s="200" t="s">
        <v>114</v>
      </c>
      <c r="B214" s="201"/>
      <c r="C214" s="201"/>
      <c r="D214" s="202"/>
      <c r="E214" s="197"/>
      <c r="F214" s="199"/>
    </row>
    <row r="215" spans="1:6" ht="15" customHeight="1" x14ac:dyDescent="0.25">
      <c r="A215" s="90" t="s">
        <v>125</v>
      </c>
      <c r="B215" s="84">
        <f ca="1">COUNTIFS('Resident List 10'!R3:R102, "*COVID-19 (PCR)*", 'Resident List 10'!S3:S102, "", 'Resident List 10'!Z3:Z102, "Yes") + COUNTIFS('Resident List 10'!R3:R102, "*COVID-19 (PCR)*", 'Resident List 10'!S3:S102, "&gt;"&amp;TODAY(), 'Resident List 10'!Z3:Z102, "Yes")</f>
        <v>0</v>
      </c>
      <c r="C215" s="84">
        <f ca="1">COUNTIFS('Resident List 10'!R3:R102, "*COVID-19 (PCR)*", 'Resident List 10'!S3:S102, "&lt;="&amp;TODAY(), 'Resident List 10'!Z3:Z102, "Yes")</f>
        <v>0</v>
      </c>
      <c r="D215" s="86">
        <f ca="1">SUM(B215:C215)</f>
        <v>0</v>
      </c>
      <c r="E215" s="197"/>
      <c r="F215" s="199"/>
    </row>
    <row r="216" spans="1:6" ht="15" customHeight="1" x14ac:dyDescent="0.25">
      <c r="A216" s="88" t="s">
        <v>107</v>
      </c>
      <c r="B216" s="84">
        <f ca="1">COUNTIFS('Resident List 10'!R3:R102, "*Influenza*", 'Resident List 10'!S3:S102, "", 'Resident List 10'!Z3:Z102, "Yes") + COUNTIFS('Resident List 10'!R3:R102, "*influenza*", 'Resident List 10'!S3:S102, "&gt;"&amp;TODAY(), 'Resident List 10'!Z3:Z102, "Yes")</f>
        <v>0</v>
      </c>
      <c r="C216" s="84">
        <f ca="1">COUNTIFS('Resident List 10'!R3:R102, "*Influenza*", 'Resident List 10'!S3:S102, "&lt;="&amp;TODAY(), 'Resident List 10'!Z3:Z102, "Yes")</f>
        <v>0</v>
      </c>
      <c r="D216" s="86">
        <f t="shared" ref="D216:D217" ca="1" si="39">SUM(B216:C216)</f>
        <v>0</v>
      </c>
      <c r="E216" s="197"/>
      <c r="F216" s="199"/>
    </row>
    <row r="217" spans="1:6" ht="15" customHeight="1" thickBot="1" x14ac:dyDescent="0.3">
      <c r="A217" s="89" t="s">
        <v>102</v>
      </c>
      <c r="B217" s="77">
        <f ca="1">COUNTIFS('Resident List 10'!R3:R102, "*RSV*", 'Resident List 10'!S3:S102, "", 'Resident List 10'!Z3:Z102, "Yes") + COUNTIFS('Resident List 10'!R3:R102, "*rsv*", 'Resident List 10'!S3:S102, "&gt;"&amp;TODAY(), 'Resident List 10'!Z3:Z102, "Yes")</f>
        <v>0</v>
      </c>
      <c r="C217" s="77">
        <f ca="1">COUNTIFS('Resident List 10'!R3:R102, "*RSV*", 'Resident List 10'!S3:S102, "&lt;="&amp;TODAY(), 'Resident List 10'!Z3:Z102, "Yes")</f>
        <v>0</v>
      </c>
      <c r="D217" s="76">
        <f t="shared" ca="1" si="39"/>
        <v>0</v>
      </c>
      <c r="E217" s="198"/>
      <c r="F217" s="199"/>
    </row>
    <row r="218" spans="1:6" ht="20.100000000000001" customHeight="1" thickBot="1" x14ac:dyDescent="0.3">
      <c r="A218" s="193" t="str">
        <f ca="1">MID(CELL("Filename",'Resident List 11'!A1),FIND("]",CELL("Filename",'Resident List 11'!A1))+1,31)</f>
        <v>Resident List 11</v>
      </c>
      <c r="B218" s="194"/>
      <c r="C218" s="194"/>
      <c r="D218" s="194"/>
      <c r="E218" s="194"/>
      <c r="F218" s="195"/>
    </row>
    <row r="219" spans="1:6" ht="15" customHeight="1" x14ac:dyDescent="0.25">
      <c r="A219" s="78" t="s">
        <v>120</v>
      </c>
      <c r="B219" s="79">
        <f ca="1">COUNTIFS('Resident List 11'!R3:R102, "*COVID-19 (PCR)*", 'Resident List 11'!S3:S102, "") + COUNTIFS('Resident List 11'!R3:R102, "*COVID-19 (PCR)*", 'Resident List 11'!S3:S102, "&gt;"&amp;TODAY())</f>
        <v>0</v>
      </c>
      <c r="C219" s="79">
        <f ca="1">COUNTIFS('Resident List 11'!R3:R102, "*COVID-19 (PCR)*", 'Resident List 11'!S3:S102, "&lt;="&amp;TODAY())</f>
        <v>0</v>
      </c>
      <c r="D219" s="80">
        <f ca="1">SUM(B219:C219)</f>
        <v>0</v>
      </c>
      <c r="E219" s="196"/>
      <c r="F219" s="199"/>
    </row>
    <row r="220" spans="1:6" ht="15" customHeight="1" x14ac:dyDescent="0.25">
      <c r="A220" s="147" t="s">
        <v>121</v>
      </c>
      <c r="B220" s="148">
        <f ca="1">COUNTIFS('Resident List 11'!R3:R102, "*COVID-19 (PCR)*", 'Resident List 11'!S3:S102, "", 'Resident List 11'!AE3:AE102, "Lab Confirmed") + COUNTIFS('Resident List 11'!R3:R102, "*COVID-19 (PCR)*", 'Resident List 11'!S3:S102, "&gt;"&amp;TODAY(), 'Resident List 11'!AE3:AE102, "Lab Confirmed")</f>
        <v>0</v>
      </c>
      <c r="C220" s="148">
        <f ca="1">COUNTIFS('Resident List 11'!R3:R102, "*COVID-19 (PCR)*", 'Resident List 11'!S3:S102, "&lt;="&amp;TODAY(), 'Resident List 11'!AE3:AE102, "Lab Confirmed")</f>
        <v>0</v>
      </c>
      <c r="D220" s="149">
        <f t="shared" ref="D220:D226" ca="1" si="40">SUM(B220:C220)</f>
        <v>0</v>
      </c>
      <c r="E220" s="197"/>
      <c r="F220" s="199"/>
    </row>
    <row r="221" spans="1:6" ht="15" customHeight="1" x14ac:dyDescent="0.25">
      <c r="A221" s="150" t="s">
        <v>122</v>
      </c>
      <c r="B221" s="151">
        <f ca="1">COUNTIFS('Resident List 11'!R3:R102, "*COVID-19 (PCR)*", 'Resident List 11'!S3:S102, "", 'Resident List 11'!AE3:AE102, "Probable - Epi Linked") + COUNTIFS('Resident List 11'!R3:R102, "*COVID-19 (PCR)*", 'Resident List 11'!S3:S102, "&gt;"&amp;TODAY(), 'Resident List 11'!AE3:AE102, "Probable - Epi Linked")</f>
        <v>0</v>
      </c>
      <c r="C221" s="151">
        <f ca="1">COUNTIFS('Resident List 11'!R3:R102, "*COVID-19 (PCR)*", 'Resident List 11'!S3:S102, "&lt;="&amp;TODAY(), 'Resident List 11'!AE3:AE102, "Probable - Epi Linked")</f>
        <v>0</v>
      </c>
      <c r="D221" s="149">
        <f t="shared" ca="1" si="40"/>
        <v>0</v>
      </c>
      <c r="E221" s="197"/>
      <c r="F221" s="199"/>
    </row>
    <row r="222" spans="1:6" ht="15" customHeight="1" x14ac:dyDescent="0.25">
      <c r="A222" s="150" t="s">
        <v>123</v>
      </c>
      <c r="B222" s="151">
        <f ca="1">COUNTIFS('Resident List 11'!R3:R102, "*COVID-19 (PCR)*", 'Resident List 11'!S3:S102, "", 'Resident List 11'!AE3:AE102, "Probable - Lab Case") + COUNTIFS('Resident List 11'!R3:R102, "*COVID-19 (PCR)*", 'Resident List 11'!S3:S102, "&gt;"&amp;TODAY(), 'Resident List 11'!AE3:AE102, "Probable - Lab Case")</f>
        <v>0</v>
      </c>
      <c r="C222" s="151">
        <f ca="1">COUNTIFS('Resident List 11'!R3:R102, "*COVID-19 (PCR)*", 'Resident List 11'!S3:S102, "&lt;="&amp;TODAY(), 'Resident List 11'!AE3:AE102, "Probable - Lab Case")</f>
        <v>0</v>
      </c>
      <c r="D222" s="149">
        <f t="shared" ca="1" si="40"/>
        <v>0</v>
      </c>
      <c r="E222" s="197"/>
      <c r="F222" s="199"/>
    </row>
    <row r="223" spans="1:6" ht="15" customHeight="1" x14ac:dyDescent="0.25">
      <c r="A223" s="150" t="s">
        <v>124</v>
      </c>
      <c r="B223" s="151">
        <f ca="1">COUNTIFS('Resident List 11'!R3:R102, "*COVID-19 (PCR)*", 'Resident List 11'!S3:S102, "", 'Resident List 11'!AE3:AE102, "") + COUNTIFS('Resident List 11'!R3:R102, "*COVID-19 (PCR)*", 'Resident List 11'!S3:S102, "&gt;"&amp;TODAY(), 'Resident List 11'!AE3:AE102, "")</f>
        <v>0</v>
      </c>
      <c r="C223" s="151">
        <f ca="1">COUNTIFS('Resident List 11'!R3:R102, "*COVID-19 (PCR)*", 'Resident List 11'!S3:S102, "&lt;="&amp;TODAY(), 'Resident List 11'!AE3:AE102, "")</f>
        <v>0</v>
      </c>
      <c r="D223" s="149">
        <f t="shared" ca="1" si="40"/>
        <v>0</v>
      </c>
      <c r="E223" s="197"/>
      <c r="F223" s="199"/>
    </row>
    <row r="224" spans="1:6" ht="15" customHeight="1" x14ac:dyDescent="0.25">
      <c r="A224" s="85" t="s">
        <v>126</v>
      </c>
      <c r="B224" s="84">
        <f ca="1">COUNTIFS('Resident List 11'!R3:R102, "*COVID-19 (RAT)*", 'Resident List 11'!S3:S102, "") + COUNTIFS('Resident List 11'!R3:R102, "*COVID-19 (RAT)*", 'Resident List 11'!S3:S102, "&gt;"&amp;TODAY())</f>
        <v>0</v>
      </c>
      <c r="C224" s="84">
        <f ca="1">COUNTIFS('Resident List 11'!R3:R102, "*COVID-19 (RAT)*", 'Resident List 11'!S3:S102, "&lt;="&amp;TODAY())</f>
        <v>0</v>
      </c>
      <c r="D224" s="86">
        <f t="shared" ca="1" si="40"/>
        <v>0</v>
      </c>
      <c r="E224" s="197"/>
      <c r="F224" s="199"/>
    </row>
    <row r="225" spans="1:6" ht="15" customHeight="1" x14ac:dyDescent="0.25">
      <c r="A225" s="85" t="s">
        <v>107</v>
      </c>
      <c r="B225" s="84">
        <f ca="1">COUNTIFS('Resident List 11'!R3:R102, "*Influenza*", 'Resident List 11'!S3:S102, "") + COUNTIFS('Resident List 11'!R3:R102, "*Influenza*", 'Resident List 11'!S3:S102, "&gt;"&amp;TODAY())</f>
        <v>0</v>
      </c>
      <c r="C225" s="84">
        <f ca="1">COUNTIFS('Resident List 11'!R3:R102, "*Influenza*", 'Resident List 11'!S3:S102, "&lt;="&amp;TODAY())</f>
        <v>0</v>
      </c>
      <c r="D225" s="86">
        <f t="shared" ca="1" si="40"/>
        <v>0</v>
      </c>
      <c r="E225" s="197"/>
      <c r="F225" s="199"/>
    </row>
    <row r="226" spans="1:6" ht="15" customHeight="1" x14ac:dyDescent="0.25">
      <c r="A226" s="85" t="s">
        <v>102</v>
      </c>
      <c r="B226" s="84">
        <f ca="1">COUNTIFS('Resident List 11'!R3:R102, "*RSV*", 'Resident List 11'!S3:S102, "") + COUNTIFS('Resident List 11'!R3:R102, "*RSV*", 'Resident List 11'!S3:S102, "&gt;"&amp;TODAY())</f>
        <v>0</v>
      </c>
      <c r="C226" s="84">
        <f ca="1">COUNTIFS('Resident List 11'!R3:R102, "*RSV*", 'Resident List 11'!S3:S102, "&lt;="&amp;TODAY())</f>
        <v>0</v>
      </c>
      <c r="D226" s="146">
        <f t="shared" ca="1" si="40"/>
        <v>0</v>
      </c>
      <c r="E226" s="197"/>
      <c r="F226" s="199"/>
    </row>
    <row r="227" spans="1:6" ht="15" customHeight="1" x14ac:dyDescent="0.25">
      <c r="A227" s="184" t="s">
        <v>112</v>
      </c>
      <c r="B227" s="185"/>
      <c r="C227" s="185"/>
      <c r="D227" s="186"/>
      <c r="E227" s="197"/>
      <c r="F227" s="199"/>
    </row>
    <row r="228" spans="1:6" ht="15" customHeight="1" x14ac:dyDescent="0.25">
      <c r="A228" s="90" t="s">
        <v>125</v>
      </c>
      <c r="B228" s="84">
        <f ca="1">COUNTIFS('Resident List 11'!R3:R102, "*COVID-19 (PCR)*", 'Resident List 11'!S3:S102, "", 'Resident List 11'!Y3:Y102, "Yes") + COUNTIFS('Resident List 11'!R3:R102, "*COVID-19 (PCR)*", 'Resident List 11'!S3:S102, "&gt;"&amp;TODAY(), 'Resident List 11'!Y3:Y102, "Yes")</f>
        <v>0</v>
      </c>
      <c r="C228" s="84">
        <f ca="1">COUNTIFS('Resident List 11'!R3:R102, "*COVID-19 (PCR)*", 'Resident List 11'!S3:S102, "&lt;="&amp;TODAY(), 'Resident List 11'!Y3:Y102, "Yes")</f>
        <v>0</v>
      </c>
      <c r="D228" s="86">
        <f ca="1">SUM(B228:C228)</f>
        <v>0</v>
      </c>
      <c r="E228" s="197"/>
      <c r="F228" s="199"/>
    </row>
    <row r="229" spans="1:6" ht="15" customHeight="1" x14ac:dyDescent="0.25">
      <c r="A229" s="90" t="s">
        <v>107</v>
      </c>
      <c r="B229" s="84">
        <f ca="1">COUNTIFS('Resident List 11'!R3:R102, "*Influenza*", 'Resident List 11'!S3:S102, "", 'Resident List 11'!Y3:Y102, "Yes") + COUNTIFS('Resident List 11'!R3:R102, "*Influenza*", 'Resident List 11'!S3:S102, "&gt;"&amp;TODAY(), 'Resident List 11'!Y3:Y102, "Yes")</f>
        <v>0</v>
      </c>
      <c r="C229" s="84">
        <f ca="1">COUNTIFS('Resident List 11'!R3:R102, "*Influenza*", 'Resident List 11'!S3:S102, "&lt;="&amp;TODAY(), 'Resident List 11'!Y3:Y102, "Yes")</f>
        <v>0</v>
      </c>
      <c r="D229" s="86">
        <f t="shared" ref="D229:D230" ca="1" si="41">SUM(B229:C229)</f>
        <v>0</v>
      </c>
      <c r="E229" s="197"/>
      <c r="F229" s="199"/>
    </row>
    <row r="230" spans="1:6" ht="15" customHeight="1" x14ac:dyDescent="0.25">
      <c r="A230" s="90" t="s">
        <v>102</v>
      </c>
      <c r="B230" s="84">
        <f ca="1">COUNTIFS('Resident List 11'!R3:R102, "*RSV*", 'Resident List 11'!S3:S102, "", 'Resident List 11'!Y3:Y102, "Yes") + COUNTIFS('Resident List 11'!R3:R102, "*RSV*", 'Resident List 11'!S3:S102, "&gt;"&amp;TODAY(), 'Resident List 11'!Y3:Y102, "Yes")</f>
        <v>0</v>
      </c>
      <c r="C230" s="84">
        <f ca="1">COUNTIFS('Resident List 11'!R3:R102, "*RSV*", 'Resident List 11'!S3:S102, "&lt;="&amp;TODAY(), 'Resident List 11'!Y3:Y102, "Yes")</f>
        <v>0</v>
      </c>
      <c r="D230" s="86">
        <f t="shared" ca="1" si="41"/>
        <v>0</v>
      </c>
      <c r="E230" s="197"/>
      <c r="F230" s="199"/>
    </row>
    <row r="231" spans="1:6" ht="15" customHeight="1" x14ac:dyDescent="0.25">
      <c r="A231" s="178" t="s">
        <v>113</v>
      </c>
      <c r="B231" s="179"/>
      <c r="C231" s="179"/>
      <c r="D231" s="180"/>
      <c r="E231" s="197"/>
      <c r="F231" s="199"/>
    </row>
    <row r="232" spans="1:6" ht="15" customHeight="1" x14ac:dyDescent="0.25">
      <c r="A232" s="90" t="s">
        <v>125</v>
      </c>
      <c r="B232" s="84">
        <f ca="1">COUNTIFS('Resident List 11'!R3:R102, "*COVID-19 (PCR)*", 'Resident List 11'!S3:S102, "", 'Resident List 11'!AF3:AF102, "Yes") + COUNTIFS('Resident List 11'!R3:R102, "*COVID-19 (PCR)*", 'Resident List 11'!S3:S102, "&gt;"&amp;TODAY(), 'Resident List 11'!AF3:AF102, "Yes")</f>
        <v>0</v>
      </c>
      <c r="C232" s="84">
        <f ca="1">COUNTIFS('Resident List 11'!R3:R102, "*COVID-19 (PCR)*", 'Resident List 11'!S3:S102, "&lt;="&amp;TODAY(), 'Resident List 11'!AF3:AF102, "Yes")</f>
        <v>0</v>
      </c>
      <c r="D232" s="86">
        <f ca="1">SUM(B232:C232)</f>
        <v>0</v>
      </c>
      <c r="E232" s="197"/>
      <c r="F232" s="199"/>
    </row>
    <row r="233" spans="1:6" ht="15" customHeight="1" x14ac:dyDescent="0.25">
      <c r="A233" s="90" t="s">
        <v>107</v>
      </c>
      <c r="B233" s="84">
        <f ca="1">COUNTIFS('Resident List 11'!R3:R102, "*Influenza*", 'Resident List 11'!S3:S102, "", 'Resident List 11'!AF3:AF102, "Yes") + COUNTIFS('Resident List 11'!R3:R102, "*Influenza*", 'Resident List 11'!S3:S102, "&gt;"&amp;TODAY(), 'Resident List 11'!AF3:AF102, "Yes")</f>
        <v>0</v>
      </c>
      <c r="C233" s="84">
        <f ca="1">COUNTIFS('Resident List 11'!R3:R102, "*Influenza*", 'Resident List 11'!S3:S102, "&lt;="&amp;TODAY(), 'Resident List 11'!AF3:AF102, "Yes")</f>
        <v>0</v>
      </c>
      <c r="D233" s="86">
        <f t="shared" ref="D233:D234" ca="1" si="42">SUM(B233:C233)</f>
        <v>0</v>
      </c>
      <c r="E233" s="197"/>
      <c r="F233" s="199"/>
    </row>
    <row r="234" spans="1:6" ht="15" customHeight="1" x14ac:dyDescent="0.25">
      <c r="A234" s="90" t="s">
        <v>102</v>
      </c>
      <c r="B234" s="84">
        <f ca="1">COUNTIFS('Resident List 11'!R3:R102, "*RSV*", 'Resident List 11'!S3:S102, "", 'Resident List 11'!AF3:AF102, "Yes") + COUNTIFS('Resident List 11'!R3:R102, "*RSV*", 'Resident List 11'!S3:S102, "&gt;"&amp;TODAY(), 'Resident List 11'!AF3:AF102, "Yes")</f>
        <v>0</v>
      </c>
      <c r="C234" s="84">
        <f ca="1">COUNTIFS('Resident List 11'!R3:R102, "*RSV*", 'Resident List 11'!S3:S102, "&lt;="&amp;TODAY(), 'Resident List 11'!AF3:AF102, "Yes")</f>
        <v>0</v>
      </c>
      <c r="D234" s="86">
        <f t="shared" ca="1" si="42"/>
        <v>0</v>
      </c>
      <c r="E234" s="197"/>
      <c r="F234" s="199"/>
    </row>
    <row r="235" spans="1:6" ht="15" customHeight="1" x14ac:dyDescent="0.25">
      <c r="A235" s="200" t="s">
        <v>114</v>
      </c>
      <c r="B235" s="201"/>
      <c r="C235" s="201"/>
      <c r="D235" s="202"/>
      <c r="E235" s="197"/>
      <c r="F235" s="199"/>
    </row>
    <row r="236" spans="1:6" ht="15" customHeight="1" x14ac:dyDescent="0.25">
      <c r="A236" s="90" t="s">
        <v>125</v>
      </c>
      <c r="B236" s="84">
        <f ca="1">COUNTIFS('Resident List 11'!R3:R102, "*COVID-19 (PCR)*", 'Resident List 11'!S3:S102, "", 'Resident List 11'!Z3:Z102, "Yes") + COUNTIFS('Resident List 11'!R3:R102, "*COVID-19 (PCR)*", 'Resident List 11'!S3:S102, "&gt;"&amp;TODAY(), 'Resident List 11'!Z3:Z102, "Yes")</f>
        <v>0</v>
      </c>
      <c r="C236" s="84">
        <f ca="1">COUNTIFS('Resident List 11'!R3:R102, "*COVID-19 (PCR)*", 'Resident List 11'!S3:S102, "&lt;="&amp;TODAY(), 'Resident List 11'!Z3:Z102, "Yes")</f>
        <v>0</v>
      </c>
      <c r="D236" s="86">
        <f ca="1">SUM(B236:C236)</f>
        <v>0</v>
      </c>
      <c r="E236" s="197"/>
      <c r="F236" s="199"/>
    </row>
    <row r="237" spans="1:6" ht="15" customHeight="1" x14ac:dyDescent="0.25">
      <c r="A237" s="88" t="s">
        <v>107</v>
      </c>
      <c r="B237" s="84">
        <f ca="1">COUNTIFS('Resident List 11'!R3:R102, "*Influenza*", 'Resident List 11'!S3:S102, "", 'Resident List 11'!Z3:Z102, "Yes") + COUNTIFS('Resident List 11'!R3:R102, "*influenza*", 'Resident List 11'!S3:S102, "&gt;"&amp;TODAY(), 'Resident List 11'!Z3:Z102, "Yes")</f>
        <v>0</v>
      </c>
      <c r="C237" s="84">
        <f ca="1">COUNTIFS('Resident List 11'!R3:R102, "*Influenza*", 'Resident List 11'!S3:S102, "&lt;="&amp;TODAY(), 'Resident List 11'!Z3:Z102, "Yes")</f>
        <v>0</v>
      </c>
      <c r="D237" s="86">
        <f t="shared" ref="D237:D238" ca="1" si="43">SUM(B237:C237)</f>
        <v>0</v>
      </c>
      <c r="E237" s="197"/>
      <c r="F237" s="199"/>
    </row>
    <row r="238" spans="1:6" ht="15" customHeight="1" thickBot="1" x14ac:dyDescent="0.3">
      <c r="A238" s="89" t="s">
        <v>102</v>
      </c>
      <c r="B238" s="77">
        <f ca="1">COUNTIFS('Resident List 11'!R3:R102, "*RSV*", 'Resident List 11'!S3:S102, "", 'Resident List 11'!Z3:Z102, "Yes") + COUNTIFS('Resident List 11'!R3:R102, "*rsv*", 'Resident List 11'!S3:S102, "&gt;"&amp;TODAY(), 'Resident List 11'!Z3:Z102, "Yes")</f>
        <v>0</v>
      </c>
      <c r="C238" s="77">
        <f ca="1">COUNTIFS('Resident List 11'!R3:R102, "*RSV*", 'Resident List 11'!S3:S102, "&lt;="&amp;TODAY(), 'Resident List 11'!Z3:Z102, "Yes")</f>
        <v>0</v>
      </c>
      <c r="D238" s="76">
        <f t="shared" ca="1" si="43"/>
        <v>0</v>
      </c>
      <c r="E238" s="198"/>
      <c r="F238" s="199"/>
    </row>
    <row r="239" spans="1:6" ht="20.100000000000001" customHeight="1" thickBot="1" x14ac:dyDescent="0.3">
      <c r="A239" s="193" t="str">
        <f ca="1">MID(CELL("Filename",'Resident List 12'!A1),FIND("]",CELL("Filename",'Resident List 12'!A1))+1,31)</f>
        <v>Resident List 12</v>
      </c>
      <c r="B239" s="194"/>
      <c r="C239" s="194"/>
      <c r="D239" s="194"/>
      <c r="E239" s="194"/>
      <c r="F239" s="195"/>
    </row>
    <row r="240" spans="1:6" ht="15" customHeight="1" x14ac:dyDescent="0.25">
      <c r="A240" s="78" t="s">
        <v>120</v>
      </c>
      <c r="B240" s="79">
        <f ca="1">COUNTIFS('Resident List 12'!R3:R102, "*COVID-19 (PCR)*", 'Resident List 12'!Y3:Y102, "") + COUNTIFS('Resident List 12'!R3:R102, "*COVID-19 (PCR)*", 'Resident List 12'!Y3:Y102, "&gt;"&amp;TODAY())</f>
        <v>0</v>
      </c>
      <c r="C240" s="79">
        <f ca="1">COUNTIFS('Resident List 12'!R3:R102, "*COVID-19 (PCR)*", 'Resident List 12'!Y3:Y102, "&lt;="&amp;TODAY())</f>
        <v>0</v>
      </c>
      <c r="D240" s="80">
        <f ca="1">SUM(B240:C240)</f>
        <v>0</v>
      </c>
      <c r="E240" s="196"/>
      <c r="F240" s="199"/>
    </row>
    <row r="241" spans="1:6" ht="15" customHeight="1" x14ac:dyDescent="0.25">
      <c r="A241" s="147" t="s">
        <v>121</v>
      </c>
      <c r="B241" s="148">
        <f ca="1">COUNTIFS('Resident List 12'!R3:R102, "*COVID-19 (PCR)*", 'Resident List 12'!Y3:Y102, "", 'Resident List 12'!AE3:AE102, "Lab Confirmed") + COUNTIFS('Resident List 12'!R3:R102, "*COVID-19 (PCR)*", 'Resident List 12'!Y3:Y102, "&gt;"&amp;TODAY(), 'Resident List 12'!AE3:AE102, "Lab Confirmed")</f>
        <v>0</v>
      </c>
      <c r="C241" s="148">
        <f ca="1">COUNTIFS('Resident List 12'!R3:R102, "*COVID-19 (PCR)*", 'Resident List 12'!Y3:Y102, "&lt;="&amp;TODAY(), 'Resident List 12'!AE3:AE102, "Lab Confirmed")</f>
        <v>0</v>
      </c>
      <c r="D241" s="149">
        <f t="shared" ref="D241:D247" ca="1" si="44">SUM(B241:C241)</f>
        <v>0</v>
      </c>
      <c r="E241" s="197"/>
      <c r="F241" s="199"/>
    </row>
    <row r="242" spans="1:6" ht="15" customHeight="1" x14ac:dyDescent="0.25">
      <c r="A242" s="150" t="s">
        <v>122</v>
      </c>
      <c r="B242" s="151">
        <f ca="1">COUNTIFS('Resident List 12'!R3:R102, "*COVID-19 (PCR)*", 'Resident List 12'!Y3:Y102, "", 'Resident List 12'!AE3:AE102, "Probable - Epi Linked") + COUNTIFS('Resident List 12'!R3:R102, "*COVID-19 (PCR)*", 'Resident List 12'!Y3:Y102, "&gt;"&amp;TODAY(), 'Resident List 12'!AE3:AE102, "Probable - Epi Linked")</f>
        <v>0</v>
      </c>
      <c r="C242" s="151">
        <f ca="1">COUNTIFS('Resident List 12'!R3:R102, "*COVID-19 (PCR)*", 'Resident List 12'!Y3:Y102, "&lt;="&amp;TODAY(), 'Resident List 12'!AE3:AE102, "Probable - Epi Linked")</f>
        <v>0</v>
      </c>
      <c r="D242" s="149">
        <f t="shared" ca="1" si="44"/>
        <v>0</v>
      </c>
      <c r="E242" s="197"/>
      <c r="F242" s="199"/>
    </row>
    <row r="243" spans="1:6" ht="15" customHeight="1" x14ac:dyDescent="0.25">
      <c r="A243" s="150" t="s">
        <v>123</v>
      </c>
      <c r="B243" s="151">
        <f ca="1">COUNTIFS('Resident List 12'!R3:R102, "*COVID-19 (PCR)*", 'Resident List 12'!Y3:Y102, "", 'Resident List 12'!AE3:AE102, "Probable - Lab Case") + COUNTIFS('Resident List 12'!R3:R102, "*COVID-19 (PCR)*", 'Resident List 12'!Y3:Y102, "&gt;"&amp;TODAY(), 'Resident List 12'!AE3:AE102, "Probable - Lab Case")</f>
        <v>0</v>
      </c>
      <c r="C243" s="151">
        <f ca="1">COUNTIFS('Resident List 12'!R3:R102, "*COVID-19 (PCR)*", 'Resident List 12'!Y3:Y102, "&lt;="&amp;TODAY(), 'Resident List 12'!AE3:AE102, "Probable - Lab Case")</f>
        <v>0</v>
      </c>
      <c r="D243" s="149">
        <f t="shared" ca="1" si="44"/>
        <v>0</v>
      </c>
      <c r="E243" s="197"/>
      <c r="F243" s="199"/>
    </row>
    <row r="244" spans="1:6" ht="15" customHeight="1" x14ac:dyDescent="0.25">
      <c r="A244" s="150" t="s">
        <v>124</v>
      </c>
      <c r="B244" s="151">
        <f ca="1">COUNTIFS('Resident List 12'!R3:R102, "*COVID-19 (PCR)*", 'Resident List 12'!Y3:Y102, "", 'Resident List 12'!AE3:AE102, "") + COUNTIFS('Resident List 12'!R3:R102, "*COVID-19 (PCR)*", 'Resident List 12'!Y3:Y102, "&gt;"&amp;TODAY(), 'Resident List 12'!AE3:AE102, "")</f>
        <v>0</v>
      </c>
      <c r="C244" s="151">
        <f ca="1">COUNTIFS('Resident List 12'!R3:R102, "*COVID-19 (PCR)*", 'Resident List 12'!Y3:Y102, "&lt;="&amp;TODAY(), 'Resident List 12'!AE3:AE102, "")</f>
        <v>0</v>
      </c>
      <c r="D244" s="149">
        <f t="shared" ca="1" si="44"/>
        <v>0</v>
      </c>
      <c r="E244" s="197"/>
      <c r="F244" s="199"/>
    </row>
    <row r="245" spans="1:6" ht="15" customHeight="1" x14ac:dyDescent="0.25">
      <c r="A245" s="85" t="s">
        <v>126</v>
      </c>
      <c r="B245" s="84">
        <f ca="1">COUNTIFS('Resident List 12'!R3:R102, "*COVID-19 (RAT)*", 'Resident List 12'!Y3:Y102, "") + COUNTIFS('Resident List 12'!R3:R102, "*COVID-19 (RAT)*", 'Resident List 12'!Y3:Y102, "&gt;"&amp;TODAY())</f>
        <v>0</v>
      </c>
      <c r="C245" s="84">
        <f ca="1">COUNTIFS('Resident List 12'!R3:R102, "*COVID-19 (RAT)*", 'Resident List 12'!Y3:Y102, "&lt;="&amp;TODAY())</f>
        <v>0</v>
      </c>
      <c r="D245" s="86">
        <f t="shared" ca="1" si="44"/>
        <v>0</v>
      </c>
      <c r="E245" s="197"/>
      <c r="F245" s="199"/>
    </row>
    <row r="246" spans="1:6" ht="15" customHeight="1" x14ac:dyDescent="0.25">
      <c r="A246" s="85" t="s">
        <v>107</v>
      </c>
      <c r="B246" s="84">
        <f ca="1">COUNTIFS('Resident List 12'!R3:R102, "*Influenza*", 'Resident List 12'!Y3:Y102, "") + COUNTIFS('Resident List 12'!R3:R102, "*Influenza*", 'Resident List 12'!Y3:Y102, "&gt;"&amp;TODAY())</f>
        <v>0</v>
      </c>
      <c r="C246" s="84">
        <f ca="1">COUNTIFS('Resident List 12'!R3:R102, "*Influenza*", 'Resident List 12'!Y3:Y102, "&lt;="&amp;TODAY())</f>
        <v>0</v>
      </c>
      <c r="D246" s="86">
        <f t="shared" ca="1" si="44"/>
        <v>0</v>
      </c>
      <c r="E246" s="197"/>
      <c r="F246" s="199"/>
    </row>
    <row r="247" spans="1:6" ht="15" customHeight="1" x14ac:dyDescent="0.25">
      <c r="A247" s="85" t="s">
        <v>102</v>
      </c>
      <c r="B247" s="84">
        <f ca="1">COUNTIFS('Resident List 12'!R3:R102, "*RSV*", 'Resident List 12'!Y3:Y102, "") + COUNTIFS('Resident List 12'!R3:R102, "*RSV*", 'Resident List 12'!Y3:Y102, "&gt;"&amp;TODAY())</f>
        <v>0</v>
      </c>
      <c r="C247" s="84">
        <f ca="1">COUNTIFS('Resident List 12'!R3:R102, "*RSV*", 'Resident List 12'!Y3:Y102, "&lt;="&amp;TODAY())</f>
        <v>0</v>
      </c>
      <c r="D247" s="146">
        <f t="shared" ca="1" si="44"/>
        <v>0</v>
      </c>
      <c r="E247" s="197"/>
      <c r="F247" s="199"/>
    </row>
    <row r="248" spans="1:6" ht="15" customHeight="1" x14ac:dyDescent="0.25">
      <c r="A248" s="184" t="s">
        <v>112</v>
      </c>
      <c r="B248" s="185"/>
      <c r="C248" s="185"/>
      <c r="D248" s="186"/>
      <c r="E248" s="197"/>
      <c r="F248" s="199"/>
    </row>
    <row r="249" spans="1:6" ht="15" customHeight="1" x14ac:dyDescent="0.25">
      <c r="A249" s="90" t="s">
        <v>125</v>
      </c>
      <c r="B249" s="84">
        <f ca="1">COUNTIFS('Resident List 12'!R3:R102, "*COVID-19 (PCR)*", 'Resident List 12'!Y3:Y102, "", 'Resident List 12'!Y3:Y102, "Yes") + COUNTIFS('Resident List 12'!R3:R102, "*COVID-19 (PCR)*", 'Resident List 12'!Y3:Y102, "&gt;"&amp;TODAY(), 'Resident List 12'!Y3:Y102, "Yes")</f>
        <v>0</v>
      </c>
      <c r="C249" s="84">
        <f ca="1">COUNTIFS('Resident List 12'!R3:R102, "*COVID-19 (PCR)*", 'Resident List 12'!Y3:Y102, "&lt;="&amp;TODAY(), 'Resident List 12'!Y3:Y102, "Yes")</f>
        <v>0</v>
      </c>
      <c r="D249" s="86">
        <f ca="1">SUM(B249:C249)</f>
        <v>0</v>
      </c>
      <c r="E249" s="197"/>
      <c r="F249" s="199"/>
    </row>
    <row r="250" spans="1:6" ht="15" customHeight="1" x14ac:dyDescent="0.25">
      <c r="A250" s="90" t="s">
        <v>107</v>
      </c>
      <c r="B250" s="84">
        <f ca="1">COUNTIFS('Resident List 12'!R3:R102, "*Influenza*", 'Resident List 12'!Y3:Y102, "", 'Resident List 12'!Y3:Y102, "Yes") + COUNTIFS('Resident List 12'!R3:R102, "*Influenza*", 'Resident List 12'!Y3:Y102, "&gt;"&amp;TODAY(), 'Resident List 12'!Y3:Y102, "Yes")</f>
        <v>0</v>
      </c>
      <c r="C250" s="84">
        <f ca="1">COUNTIFS('Resident List 12'!R3:R102, "*Influenza*", 'Resident List 12'!Y3:Y102, "&lt;="&amp;TODAY(), 'Resident List 12'!Y3:Y102, "Yes")</f>
        <v>0</v>
      </c>
      <c r="D250" s="86">
        <f t="shared" ref="D250:D251" ca="1" si="45">SUM(B250:C250)</f>
        <v>0</v>
      </c>
      <c r="E250" s="197"/>
      <c r="F250" s="199"/>
    </row>
    <row r="251" spans="1:6" ht="15" customHeight="1" x14ac:dyDescent="0.25">
      <c r="A251" s="90" t="s">
        <v>102</v>
      </c>
      <c r="B251" s="84">
        <f ca="1">COUNTIFS('Resident List 12'!R3:R102, "*RSV*", 'Resident List 12'!Y3:Y102, "", 'Resident List 12'!Y3:Y102, "Yes") + COUNTIFS('Resident List 12'!R3:R102, "*RSV*", 'Resident List 12'!Y3:Y102, "&gt;"&amp;TODAY(), 'Resident List 12'!Y3:Y102, "Yes")</f>
        <v>0</v>
      </c>
      <c r="C251" s="84">
        <f ca="1">COUNTIFS('Resident List 12'!R3:R102, "*RSV*", 'Resident List 12'!Y3:Y102, "&lt;="&amp;TODAY(), 'Resident List 12'!Y3:Y102, "Yes")</f>
        <v>0</v>
      </c>
      <c r="D251" s="86">
        <f t="shared" ca="1" si="45"/>
        <v>0</v>
      </c>
      <c r="E251" s="197"/>
      <c r="F251" s="199"/>
    </row>
    <row r="252" spans="1:6" ht="15" customHeight="1" x14ac:dyDescent="0.25">
      <c r="A252" s="178" t="s">
        <v>113</v>
      </c>
      <c r="B252" s="179"/>
      <c r="C252" s="179"/>
      <c r="D252" s="180"/>
      <c r="E252" s="197"/>
      <c r="F252" s="199"/>
    </row>
    <row r="253" spans="1:6" ht="15" customHeight="1" x14ac:dyDescent="0.25">
      <c r="A253" s="90" t="s">
        <v>125</v>
      </c>
      <c r="B253" s="84">
        <f ca="1">COUNTIFS('Resident List 12'!R3:R102, "*COVID-19 (PCR)*", 'Resident List 12'!Y3:Y102, "", 'Resident List 12'!AF3:AF102, "Yes") + COUNTIFS('Resident List 12'!R3:R102, "*COVID-19 (PCR)*", 'Resident List 12'!Y3:Y102, "&gt;"&amp;TODAY(), 'Resident List 12'!AF3:AF102, "Yes")</f>
        <v>0</v>
      </c>
      <c r="C253" s="84">
        <f ca="1">COUNTIFS('Resident List 12'!R3:R102, "*COVID-19 (PCR)*", 'Resident List 12'!Y3:Y102, "&lt;="&amp;TODAY(), 'Resident List 12'!AF3:AF102, "Yes")</f>
        <v>0</v>
      </c>
      <c r="D253" s="86">
        <f ca="1">SUM(B253:C253)</f>
        <v>0</v>
      </c>
      <c r="E253" s="197"/>
      <c r="F253" s="199"/>
    </row>
    <row r="254" spans="1:6" ht="15" customHeight="1" x14ac:dyDescent="0.25">
      <c r="A254" s="90" t="s">
        <v>107</v>
      </c>
      <c r="B254" s="84">
        <f ca="1">COUNTIFS('Resident List 12'!R3:R102, "*Influenza*", 'Resident List 12'!Y3:Y102, "", 'Resident List 12'!AF3:AF102, "Yes") + COUNTIFS('Resident List 12'!R3:R102, "*Influenza*", 'Resident List 12'!Y3:Y102, "&gt;"&amp;TODAY(), 'Resident List 12'!AF3:AF102, "Yes")</f>
        <v>0</v>
      </c>
      <c r="C254" s="84">
        <f ca="1">COUNTIFS('Resident List 12'!R3:R102, "*Influenza*", 'Resident List 12'!Y3:Y102, "&lt;="&amp;TODAY(), 'Resident List 12'!AF3:AF102, "Yes")</f>
        <v>0</v>
      </c>
      <c r="D254" s="86">
        <f t="shared" ref="D254:D255" ca="1" si="46">SUM(B254:C254)</f>
        <v>0</v>
      </c>
      <c r="E254" s="197"/>
      <c r="F254" s="199"/>
    </row>
    <row r="255" spans="1:6" ht="15" customHeight="1" x14ac:dyDescent="0.25">
      <c r="A255" s="90" t="s">
        <v>102</v>
      </c>
      <c r="B255" s="84">
        <f ca="1">COUNTIFS('Resident List 12'!R3:R102, "*RSV*", 'Resident List 12'!Y3:Y102, "", 'Resident List 12'!AF3:AF102, "Yes") + COUNTIFS('Resident List 12'!R3:R102, "*RSV*", 'Resident List 12'!Y3:Y102, "&gt;"&amp;TODAY(), 'Resident List 12'!AF3:AF102, "Yes")</f>
        <v>0</v>
      </c>
      <c r="C255" s="84">
        <f ca="1">COUNTIFS('Resident List 12'!R3:R102, "*RSV*", 'Resident List 12'!Y3:Y102, "&lt;="&amp;TODAY(), 'Resident List 12'!AF3:AF102, "Yes")</f>
        <v>0</v>
      </c>
      <c r="D255" s="86">
        <f t="shared" ca="1" si="46"/>
        <v>0</v>
      </c>
      <c r="E255" s="197"/>
      <c r="F255" s="199"/>
    </row>
    <row r="256" spans="1:6" ht="15" customHeight="1" x14ac:dyDescent="0.25">
      <c r="A256" s="200" t="s">
        <v>114</v>
      </c>
      <c r="B256" s="201"/>
      <c r="C256" s="201"/>
      <c r="D256" s="202"/>
      <c r="E256" s="197"/>
      <c r="F256" s="199"/>
    </row>
    <row r="257" spans="1:6" ht="15" customHeight="1" x14ac:dyDescent="0.25">
      <c r="A257" s="90" t="s">
        <v>125</v>
      </c>
      <c r="B257" s="84">
        <f ca="1">COUNTIFS('Resident List 12'!R3:R102, "*COVID-19 (PCR)*", 'Resident List 12'!Y3:Y102, "", 'Resident List 12'!Z3:Z102, "Yes") + COUNTIFS('Resident List 12'!R3:R102, "*COVID-19 (PCR)*", 'Resident List 12'!Y3:Y102, "&gt;"&amp;TODAY(), 'Resident List 12'!Z3:Z102, "Yes")</f>
        <v>0</v>
      </c>
      <c r="C257" s="84">
        <f ca="1">COUNTIFS('Resident List 12'!R3:R102, "*COVID-19 (PCR)*", 'Resident List 12'!Y3:Y102, "&lt;="&amp;TODAY(), 'Resident List 12'!Z3:Z102, "Yes")</f>
        <v>0</v>
      </c>
      <c r="D257" s="86">
        <f ca="1">SUM(B257:C257)</f>
        <v>0</v>
      </c>
      <c r="E257" s="197"/>
      <c r="F257" s="199"/>
    </row>
    <row r="258" spans="1:6" ht="15" customHeight="1" x14ac:dyDescent="0.25">
      <c r="A258" s="88" t="s">
        <v>107</v>
      </c>
      <c r="B258" s="84">
        <f ca="1">COUNTIFS('Resident List 12'!R3:R102, "*Influenza*", 'Resident List 12'!Y3:Y102, "", 'Resident List 12'!Z3:Z102, "Yes") + COUNTIFS('Resident List 12'!R3:R102, "*influenza*", 'Resident List 12'!Y3:Y102, "&gt;"&amp;TODAY(), 'Resident List 12'!Z3:Z102, "Yes")</f>
        <v>0</v>
      </c>
      <c r="C258" s="84">
        <f ca="1">COUNTIFS('Resident List 12'!R3:R102, "*Influenza*", 'Resident List 12'!Y3:Y102, "&lt;="&amp;TODAY(), 'Resident List 12'!Z3:Z102, "Yes")</f>
        <v>0</v>
      </c>
      <c r="D258" s="86">
        <f t="shared" ref="D258:D259" ca="1" si="47">SUM(B258:C258)</f>
        <v>0</v>
      </c>
      <c r="E258" s="197"/>
      <c r="F258" s="199"/>
    </row>
    <row r="259" spans="1:6" ht="15" customHeight="1" thickBot="1" x14ac:dyDescent="0.3">
      <c r="A259" s="89" t="s">
        <v>102</v>
      </c>
      <c r="B259" s="77">
        <f ca="1">COUNTIFS('Resident List 12'!R3:R102, "*RSV*", 'Resident List 12'!Y3:Y102, "", 'Resident List 12'!Z3:Z102, "Yes") + COUNTIFS('Resident List 12'!R3:R102, "*rsv*", 'Resident List 12'!Y3:Y102, "&gt;"&amp;TODAY(), 'Resident List 12'!Z3:Z102, "Yes")</f>
        <v>0</v>
      </c>
      <c r="C259" s="77">
        <f ca="1">COUNTIFS('Resident List 12'!R3:R102, "*RSV*", 'Resident List 12'!Y3:Y102, "&lt;="&amp;TODAY(), 'Resident List 12'!Z3:Z102, "Yes")</f>
        <v>0</v>
      </c>
      <c r="D259" s="76">
        <f t="shared" ca="1" si="47"/>
        <v>0</v>
      </c>
      <c r="E259" s="198"/>
      <c r="F259" s="199"/>
    </row>
    <row r="260" spans="1:6" ht="15" customHeight="1" thickBot="1" x14ac:dyDescent="0.3">
      <c r="A260" s="81"/>
      <c r="B260" s="82"/>
      <c r="C260" s="82"/>
      <c r="D260" s="82"/>
      <c r="E260" s="94"/>
      <c r="F260" s="83"/>
    </row>
    <row r="261" spans="1:6" ht="20.100000000000001" customHeight="1" thickBot="1" x14ac:dyDescent="0.3">
      <c r="A261" s="190" t="s">
        <v>100</v>
      </c>
      <c r="B261" s="191"/>
      <c r="C261" s="191"/>
      <c r="D261" s="192"/>
      <c r="E261" s="95"/>
      <c r="F261" s="96"/>
    </row>
    <row r="262" spans="1:6" ht="15" customHeight="1" x14ac:dyDescent="0.25">
      <c r="A262" s="78" t="s">
        <v>120</v>
      </c>
      <c r="B262" s="79">
        <f ca="1">SUM(B9,B30,B51,B72,B93,B114,B135,B156,B177,B198,B219,B240)</f>
        <v>0</v>
      </c>
      <c r="C262" s="79">
        <f t="shared" ref="C262:D262" ca="1" si="48">SUM(C9,C30,C51,C72,C93,C114,C135,C156,C177,C198,C219,C240)</f>
        <v>0</v>
      </c>
      <c r="D262" s="80">
        <f t="shared" ca="1" si="48"/>
        <v>0</v>
      </c>
      <c r="E262" s="152"/>
      <c r="F262" s="96"/>
    </row>
    <row r="263" spans="1:6" ht="15" customHeight="1" x14ac:dyDescent="0.25">
      <c r="A263" s="150" t="s">
        <v>121</v>
      </c>
      <c r="B263" s="151">
        <f t="shared" ref="B263:D263" ca="1" si="49">SUM(B10,B31,B52,B73,B94,B115,B136,B157,B178,B199,B220,B241)</f>
        <v>0</v>
      </c>
      <c r="C263" s="151">
        <f t="shared" ca="1" si="49"/>
        <v>0</v>
      </c>
      <c r="D263" s="149">
        <f t="shared" ca="1" si="49"/>
        <v>0</v>
      </c>
      <c r="E263" s="152"/>
      <c r="F263" s="96"/>
    </row>
    <row r="264" spans="1:6" ht="15" customHeight="1" x14ac:dyDescent="0.25">
      <c r="A264" s="150" t="s">
        <v>122</v>
      </c>
      <c r="B264" s="151">
        <f t="shared" ref="B264:D264" ca="1" si="50">SUM(B11,B32,B53,B74,B95,B116,B137,B158,B179,B200,B221,B242)</f>
        <v>0</v>
      </c>
      <c r="C264" s="151">
        <f t="shared" ca="1" si="50"/>
        <v>0</v>
      </c>
      <c r="D264" s="149">
        <f t="shared" ca="1" si="50"/>
        <v>0</v>
      </c>
      <c r="E264" s="152"/>
      <c r="F264" s="96"/>
    </row>
    <row r="265" spans="1:6" ht="15" customHeight="1" x14ac:dyDescent="0.25">
      <c r="A265" s="150" t="s">
        <v>123</v>
      </c>
      <c r="B265" s="151">
        <f t="shared" ref="B265:D265" ca="1" si="51">SUM(B12,B33,B54,B75,B96,B117,B138,B159,B180,B201,B222,B243)</f>
        <v>0</v>
      </c>
      <c r="C265" s="151">
        <f t="shared" ca="1" si="51"/>
        <v>0</v>
      </c>
      <c r="D265" s="149">
        <f t="shared" ca="1" si="51"/>
        <v>0</v>
      </c>
      <c r="E265" s="152"/>
      <c r="F265" s="96"/>
    </row>
    <row r="266" spans="1:6" ht="15" customHeight="1" x14ac:dyDescent="0.25">
      <c r="A266" s="150" t="s">
        <v>124</v>
      </c>
      <c r="B266" s="151">
        <f t="shared" ref="B266:D266" ca="1" si="52">SUM(B13,B34,B55,B76,B97,B118,B139,B160,B181,B202,B223,B244)</f>
        <v>0</v>
      </c>
      <c r="C266" s="151">
        <f t="shared" ca="1" si="52"/>
        <v>0</v>
      </c>
      <c r="D266" s="149">
        <f t="shared" ca="1" si="52"/>
        <v>0</v>
      </c>
      <c r="E266" s="152"/>
      <c r="F266" s="96"/>
    </row>
    <row r="267" spans="1:6" ht="15" customHeight="1" x14ac:dyDescent="0.25">
      <c r="A267" s="85" t="s">
        <v>126</v>
      </c>
      <c r="B267" s="84">
        <f t="shared" ref="B267:D267" ca="1" si="53">SUM(B14,B35,B56,B77,B98,B119,B140,B161,B182,B203,B224,B245)</f>
        <v>0</v>
      </c>
      <c r="C267" s="84">
        <f t="shared" ca="1" si="53"/>
        <v>0</v>
      </c>
      <c r="D267" s="86">
        <f t="shared" ca="1" si="53"/>
        <v>0</v>
      </c>
      <c r="E267" s="152"/>
      <c r="F267" s="96"/>
    </row>
    <row r="268" spans="1:6" ht="15" customHeight="1" x14ac:dyDescent="0.25">
      <c r="A268" s="85" t="s">
        <v>107</v>
      </c>
      <c r="B268" s="84">
        <f t="shared" ref="B268:D268" ca="1" si="54">SUM(B15,B36,B57,B78,B99,B120,B141,B162,B183,B204,B225,B246)</f>
        <v>0</v>
      </c>
      <c r="C268" s="84">
        <f t="shared" ca="1" si="54"/>
        <v>0</v>
      </c>
      <c r="D268" s="86">
        <f t="shared" ca="1" si="54"/>
        <v>0</v>
      </c>
      <c r="E268" s="152"/>
      <c r="F268" s="96"/>
    </row>
    <row r="269" spans="1:6" ht="15" customHeight="1" x14ac:dyDescent="0.25">
      <c r="A269" s="85" t="s">
        <v>102</v>
      </c>
      <c r="B269" s="84">
        <f ca="1">SUM(B16,B37,B58,B79,B100,B121,B142,B163,B184,B205,B226,B247)</f>
        <v>0</v>
      </c>
      <c r="C269" s="84">
        <f t="shared" ref="C269:D269" ca="1" si="55">SUM(C16,C37,C58,C79,C100,C121,C142,C163,C184,C205,C226,C247)</f>
        <v>0</v>
      </c>
      <c r="D269" s="86">
        <f t="shared" ca="1" si="55"/>
        <v>0</v>
      </c>
      <c r="E269" s="152"/>
      <c r="F269" s="96"/>
    </row>
    <row r="270" spans="1:6" ht="15" customHeight="1" x14ac:dyDescent="0.25">
      <c r="A270" s="187" t="s">
        <v>112</v>
      </c>
      <c r="B270" s="188"/>
      <c r="C270" s="188"/>
      <c r="D270" s="189"/>
      <c r="E270" s="152"/>
      <c r="F270" s="96"/>
    </row>
    <row r="271" spans="1:6" ht="15" customHeight="1" x14ac:dyDescent="0.25">
      <c r="A271" s="90" t="s">
        <v>125</v>
      </c>
      <c r="B271" s="84">
        <f ca="1">SUM(B18,B39,B60,B81,B102,B123,B144,B165,B186,B207,B228,B249)</f>
        <v>0</v>
      </c>
      <c r="C271" s="84">
        <f t="shared" ref="C271:D271" ca="1" si="56">SUM(C18,C39,C60,C81,C102,C123,C144,C165,C186,C207,C228,C249)</f>
        <v>0</v>
      </c>
      <c r="D271" s="86">
        <f t="shared" ca="1" si="56"/>
        <v>0</v>
      </c>
      <c r="E271" s="152"/>
      <c r="F271" s="96"/>
    </row>
    <row r="272" spans="1:6" ht="15" customHeight="1" x14ac:dyDescent="0.25">
      <c r="A272" s="90" t="s">
        <v>107</v>
      </c>
      <c r="B272" s="84">
        <f t="shared" ref="B272:D272" ca="1" si="57">SUM(B19,B40,B61,B82,B103,B124,B145,B166,B187,B208,B229,B250)</f>
        <v>0</v>
      </c>
      <c r="C272" s="84">
        <f t="shared" ca="1" si="57"/>
        <v>0</v>
      </c>
      <c r="D272" s="86">
        <f t="shared" ca="1" si="57"/>
        <v>0</v>
      </c>
      <c r="E272" s="152"/>
      <c r="F272" s="96"/>
    </row>
    <row r="273" spans="1:6" ht="15" customHeight="1" x14ac:dyDescent="0.25">
      <c r="A273" s="90" t="s">
        <v>102</v>
      </c>
      <c r="B273" s="84">
        <f t="shared" ref="B273:D273" ca="1" si="58">SUM(B20,B41,B62,B83,B104,B125,B146,B167,B188,B209,B230,B251)</f>
        <v>0</v>
      </c>
      <c r="C273" s="84">
        <f t="shared" ca="1" si="58"/>
        <v>0</v>
      </c>
      <c r="D273" s="86">
        <f t="shared" ca="1" si="58"/>
        <v>0</v>
      </c>
      <c r="E273" s="152"/>
      <c r="F273" s="96"/>
    </row>
    <row r="274" spans="1:6" ht="15" customHeight="1" x14ac:dyDescent="0.25">
      <c r="A274" s="181" t="s">
        <v>113</v>
      </c>
      <c r="B274" s="182"/>
      <c r="C274" s="182"/>
      <c r="D274" s="183"/>
      <c r="E274" s="152"/>
      <c r="F274" s="96"/>
    </row>
    <row r="275" spans="1:6" ht="15" customHeight="1" x14ac:dyDescent="0.25">
      <c r="A275" s="91" t="s">
        <v>125</v>
      </c>
      <c r="B275" s="84">
        <f t="shared" ref="B275:D275" ca="1" si="59">SUM(B22,B43,B64,B85,B106,B127,B148,B169,B190,B211,B232,B253)</f>
        <v>0</v>
      </c>
      <c r="C275" s="84">
        <f t="shared" ca="1" si="59"/>
        <v>0</v>
      </c>
      <c r="D275" s="86">
        <f t="shared" ca="1" si="59"/>
        <v>0</v>
      </c>
      <c r="E275" s="152"/>
      <c r="F275" s="96"/>
    </row>
    <row r="276" spans="1:6" ht="15" customHeight="1" x14ac:dyDescent="0.25">
      <c r="A276" s="91" t="s">
        <v>107</v>
      </c>
      <c r="B276" s="84">
        <f t="shared" ref="B276:D276" ca="1" si="60">SUM(B23,B44,B65,B86,B107,B128,B149,B170,B191,B212,B233,B254)</f>
        <v>0</v>
      </c>
      <c r="C276" s="84">
        <f t="shared" ca="1" si="60"/>
        <v>0</v>
      </c>
      <c r="D276" s="86">
        <f t="shared" ca="1" si="60"/>
        <v>0</v>
      </c>
      <c r="E276" s="152"/>
      <c r="F276" s="96"/>
    </row>
    <row r="277" spans="1:6" ht="15" customHeight="1" x14ac:dyDescent="0.25">
      <c r="A277" s="91" t="s">
        <v>102</v>
      </c>
      <c r="B277" s="84">
        <f t="shared" ref="B277:D277" ca="1" si="61">SUM(B24,B45,B66,B87,B108,B129,B150,B171,B192,B213,B234,B255)</f>
        <v>0</v>
      </c>
      <c r="C277" s="84">
        <f t="shared" ca="1" si="61"/>
        <v>0</v>
      </c>
      <c r="D277" s="86">
        <f t="shared" ca="1" si="61"/>
        <v>0</v>
      </c>
      <c r="E277" s="152"/>
      <c r="F277" s="96"/>
    </row>
    <row r="278" spans="1:6" ht="15" customHeight="1" x14ac:dyDescent="0.25">
      <c r="A278" s="175" t="s">
        <v>114</v>
      </c>
      <c r="B278" s="176"/>
      <c r="C278" s="176"/>
      <c r="D278" s="177"/>
      <c r="E278" s="152"/>
      <c r="F278" s="96"/>
    </row>
    <row r="279" spans="1:6" ht="15" customHeight="1" x14ac:dyDescent="0.25">
      <c r="A279" s="92" t="s">
        <v>125</v>
      </c>
      <c r="B279" s="84">
        <f t="shared" ref="B279:D279" ca="1" si="62">SUM(B26,B47,B68,B89,B110,B131,B152,B173,B194,B215,B236,B257)</f>
        <v>0</v>
      </c>
      <c r="C279" s="84">
        <f t="shared" ca="1" si="62"/>
        <v>0</v>
      </c>
      <c r="D279" s="86">
        <f t="shared" ca="1" si="62"/>
        <v>0</v>
      </c>
      <c r="E279" s="152"/>
      <c r="F279" s="96"/>
    </row>
    <row r="280" spans="1:6" ht="15" customHeight="1" x14ac:dyDescent="0.25">
      <c r="A280" s="92" t="s">
        <v>107</v>
      </c>
      <c r="B280" s="84">
        <f t="shared" ref="B280:D280" ca="1" si="63">SUM(B27,B48,B69,B90,B111,B132,B153,B174,B195,B216,B237,B258)</f>
        <v>0</v>
      </c>
      <c r="C280" s="84">
        <f t="shared" ca="1" si="63"/>
        <v>0</v>
      </c>
      <c r="D280" s="86">
        <f t="shared" ca="1" si="63"/>
        <v>0</v>
      </c>
      <c r="E280" s="152"/>
      <c r="F280" s="96"/>
    </row>
    <row r="281" spans="1:6" ht="15" customHeight="1" thickBot="1" x14ac:dyDescent="0.3">
      <c r="A281" s="93" t="s">
        <v>102</v>
      </c>
      <c r="B281" s="77">
        <f t="shared" ref="B281:D281" ca="1" si="64">SUM(B28,B49,B70,B91,B112,B133,B154,B175,B196,B217,B238,B259)</f>
        <v>0</v>
      </c>
      <c r="C281" s="77">
        <f t="shared" ca="1" si="64"/>
        <v>0</v>
      </c>
      <c r="D281" s="76">
        <f t="shared" ca="1" si="64"/>
        <v>0</v>
      </c>
      <c r="E281" s="153"/>
      <c r="F281" s="97"/>
    </row>
  </sheetData>
  <sheetProtection algorithmName="SHA-512" hashValue="pETAXi5lHfFoeEjR5wKF98Od7Ot/HCsYRs7HLsfhN+QtV9PkjPAAfqHuiEoM70NXwUn1siOb3V2Pk7bDWfZNaA==" saltValue="J4sZiuNcT/3/cEDRDneQBg==" spinCount="100000" sheet="1" objects="1" scenarios="1"/>
  <mergeCells count="76">
    <mergeCell ref="A8:F8"/>
    <mergeCell ref="E9:E28"/>
    <mergeCell ref="F9:F28"/>
    <mergeCell ref="A29:F29"/>
    <mergeCell ref="E30:E49"/>
    <mergeCell ref="F30:F49"/>
    <mergeCell ref="A17:D17"/>
    <mergeCell ref="A21:D21"/>
    <mergeCell ref="A25:D25"/>
    <mergeCell ref="A38:D38"/>
    <mergeCell ref="A42:D42"/>
    <mergeCell ref="A46:D46"/>
    <mergeCell ref="A50:F50"/>
    <mergeCell ref="A71:F71"/>
    <mergeCell ref="E51:E70"/>
    <mergeCell ref="F51:F70"/>
    <mergeCell ref="E72:E91"/>
    <mergeCell ref="F72:F91"/>
    <mergeCell ref="A67:D67"/>
    <mergeCell ref="A88:D88"/>
    <mergeCell ref="A84:D84"/>
    <mergeCell ref="A63:D63"/>
    <mergeCell ref="A59:D59"/>
    <mergeCell ref="A80:D80"/>
    <mergeCell ref="A92:F92"/>
    <mergeCell ref="A113:F113"/>
    <mergeCell ref="E93:E112"/>
    <mergeCell ref="F93:F112"/>
    <mergeCell ref="E114:E133"/>
    <mergeCell ref="F114:F133"/>
    <mergeCell ref="A109:D109"/>
    <mergeCell ref="A130:D130"/>
    <mergeCell ref="A126:D126"/>
    <mergeCell ref="A105:D105"/>
    <mergeCell ref="A101:D101"/>
    <mergeCell ref="A122:D122"/>
    <mergeCell ref="A134:F134"/>
    <mergeCell ref="A155:F155"/>
    <mergeCell ref="E135:E154"/>
    <mergeCell ref="F135:F154"/>
    <mergeCell ref="E156:E175"/>
    <mergeCell ref="F156:F175"/>
    <mergeCell ref="A151:D151"/>
    <mergeCell ref="A172:D172"/>
    <mergeCell ref="A168:D168"/>
    <mergeCell ref="A147:D147"/>
    <mergeCell ref="A143:D143"/>
    <mergeCell ref="A164:D164"/>
    <mergeCell ref="A256:D256"/>
    <mergeCell ref="A176:F176"/>
    <mergeCell ref="A197:F197"/>
    <mergeCell ref="E177:E196"/>
    <mergeCell ref="F177:F196"/>
    <mergeCell ref="E198:E217"/>
    <mergeCell ref="F198:F217"/>
    <mergeCell ref="A193:D193"/>
    <mergeCell ref="A214:D214"/>
    <mergeCell ref="A189:D189"/>
    <mergeCell ref="A185:D185"/>
    <mergeCell ref="A206:D206"/>
    <mergeCell ref="A278:D278"/>
    <mergeCell ref="A252:D252"/>
    <mergeCell ref="A274:D274"/>
    <mergeCell ref="A231:D231"/>
    <mergeCell ref="A210:D210"/>
    <mergeCell ref="A227:D227"/>
    <mergeCell ref="A248:D248"/>
    <mergeCell ref="A270:D270"/>
    <mergeCell ref="A261:D261"/>
    <mergeCell ref="A218:F218"/>
    <mergeCell ref="A239:F239"/>
    <mergeCell ref="E219:E238"/>
    <mergeCell ref="F219:F238"/>
    <mergeCell ref="E240:E259"/>
    <mergeCell ref="F240:F259"/>
    <mergeCell ref="A235:D235"/>
  </mergeCells>
  <dataValidations count="1">
    <dataValidation type="date" allowBlank="1" showInputMessage="1" showErrorMessage="1" errorTitle="Date not entered correctly" error="Please re-enter the date as DD-MMM-YY, or press Delete to clear the value! Future dates can't be entered!" promptTitle="Please enter date as DD-MMM-YY" prompt=" " sqref="E51:F70 E177:F196 E219:F238 E93:F112 E135:F154 E72:F91 E114:F133 E156:F175 E198:F217 E9:F28 E30:F49 E240:F260 E262:F281">
      <formula1>1</formula1>
      <formula2>TODAY()</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AE101"/>
  <sheetViews>
    <sheetView showZeros="0" zoomScale="85" zoomScaleNormal="85" workbookViewId="0"/>
  </sheetViews>
  <sheetFormatPr defaultRowHeight="15" x14ac:dyDescent="0.25"/>
  <cols>
    <col min="1" max="1" width="17.7109375" bestFit="1" customWidth="1"/>
    <col min="2" max="2" width="11" bestFit="1" customWidth="1"/>
    <col min="3" max="3" width="11.140625" bestFit="1" customWidth="1"/>
    <col min="4" max="4" width="5.7109375" bestFit="1" customWidth="1"/>
    <col min="5" max="5" width="5" bestFit="1" customWidth="1"/>
    <col min="6" max="6" width="6" bestFit="1" customWidth="1"/>
    <col min="7" max="7" width="23.42578125" bestFit="1" customWidth="1"/>
    <col min="8" max="8" width="33" bestFit="1" customWidth="1"/>
    <col min="9" max="9" width="7.7109375" bestFit="1" customWidth="1"/>
    <col min="10" max="10" width="6.7109375" bestFit="1" customWidth="1"/>
    <col min="11" max="11" width="22" bestFit="1" customWidth="1"/>
    <col min="12" max="12" width="28.5703125" bestFit="1" customWidth="1"/>
    <col min="13" max="13" width="11.42578125" bestFit="1" customWidth="1"/>
    <col min="14" max="14" width="11.7109375" bestFit="1" customWidth="1"/>
    <col min="15" max="15" width="20" bestFit="1" customWidth="1"/>
    <col min="16" max="16" width="16.7109375" bestFit="1" customWidth="1"/>
    <col min="17" max="17" width="22.140625" bestFit="1" customWidth="1"/>
    <col min="18" max="18" width="11" bestFit="1" customWidth="1"/>
    <col min="19" max="19" width="30.85546875" bestFit="1" customWidth="1"/>
    <col min="20" max="20" width="11.7109375" bestFit="1" customWidth="1"/>
    <col min="21" max="21" width="27.28515625" bestFit="1" customWidth="1"/>
    <col min="22" max="22" width="38.28515625" bestFit="1" customWidth="1"/>
    <col min="23" max="23" width="24.28515625" bestFit="1" customWidth="1"/>
    <col min="24" max="24" width="22.5703125" bestFit="1" customWidth="1"/>
    <col min="25" max="25" width="24.42578125" bestFit="1" customWidth="1"/>
    <col min="26" max="26" width="11.140625" bestFit="1" customWidth="1"/>
    <col min="27" max="27" width="14" bestFit="1" customWidth="1"/>
    <col min="28" max="28" width="11.42578125" bestFit="1" customWidth="1"/>
    <col min="29" max="29" width="10.7109375" bestFit="1" customWidth="1"/>
    <col min="30" max="30" width="19.28515625" bestFit="1" customWidth="1"/>
    <col min="31" max="31" width="20.140625" bestFit="1" customWidth="1"/>
    <col min="32" max="32" width="22.28515625" bestFit="1" customWidth="1"/>
  </cols>
  <sheetData>
    <row r="1" spans="1:31" s="2" customFormat="1" x14ac:dyDescent="0.25">
      <c r="A1" s="11" t="s">
        <v>52</v>
      </c>
      <c r="B1" s="12" t="s">
        <v>53</v>
      </c>
      <c r="C1" s="12" t="s">
        <v>62</v>
      </c>
      <c r="D1" s="12" t="s">
        <v>63</v>
      </c>
      <c r="E1" s="12" t="s">
        <v>55</v>
      </c>
      <c r="F1" s="13" t="s">
        <v>54</v>
      </c>
      <c r="G1" s="12" t="s">
        <v>118</v>
      </c>
      <c r="H1" s="12" t="s">
        <v>116</v>
      </c>
      <c r="I1" s="12" t="s">
        <v>1</v>
      </c>
      <c r="J1" s="12" t="s">
        <v>2</v>
      </c>
      <c r="K1" s="12" t="s">
        <v>56</v>
      </c>
      <c r="L1" s="12" t="s">
        <v>57</v>
      </c>
      <c r="M1" s="12" t="s">
        <v>3</v>
      </c>
      <c r="N1" s="13" t="s">
        <v>4</v>
      </c>
      <c r="O1" s="12" t="s">
        <v>58</v>
      </c>
      <c r="P1" s="13" t="s">
        <v>64</v>
      </c>
      <c r="Q1" s="13" t="s">
        <v>65</v>
      </c>
      <c r="R1" s="13" t="s">
        <v>18</v>
      </c>
      <c r="S1" s="12" t="s">
        <v>119</v>
      </c>
      <c r="T1" s="12" t="s">
        <v>117</v>
      </c>
      <c r="U1" s="13" t="s">
        <v>37</v>
      </c>
      <c r="V1" s="13" t="s">
        <v>68</v>
      </c>
      <c r="W1" s="13" t="s">
        <v>59</v>
      </c>
      <c r="X1" s="13" t="s">
        <v>60</v>
      </c>
      <c r="Y1" s="13" t="s">
        <v>67</v>
      </c>
      <c r="Z1" s="13" t="s">
        <v>66</v>
      </c>
      <c r="AA1" s="13" t="s">
        <v>61</v>
      </c>
      <c r="AB1" s="13" t="s">
        <v>0</v>
      </c>
      <c r="AC1" s="13" t="s">
        <v>74</v>
      </c>
      <c r="AD1" s="13" t="s">
        <v>41</v>
      </c>
      <c r="AE1" s="13" t="s">
        <v>69</v>
      </c>
    </row>
    <row r="2" spans="1:31" x14ac:dyDescent="0.25">
      <c r="A2" s="14">
        <f>'Staff List'!A3</f>
        <v>0</v>
      </c>
      <c r="B2" s="14">
        <f>'Staff List'!B3</f>
        <v>0</v>
      </c>
      <c r="C2" s="14">
        <f>'Staff List'!C3</f>
        <v>0</v>
      </c>
      <c r="D2" s="14">
        <f>'Staff List'!D3</f>
        <v>0</v>
      </c>
      <c r="E2" s="14">
        <f>'Staff List'!E3</f>
        <v>0</v>
      </c>
      <c r="F2" s="14">
        <f>'Staff List'!F3</f>
        <v>0</v>
      </c>
      <c r="G2" s="14">
        <f>'Staff List'!G3</f>
        <v>0</v>
      </c>
      <c r="H2" s="14">
        <f>'Staff List'!H3</f>
        <v>0</v>
      </c>
      <c r="I2" s="14">
        <f>'Staff List'!I3</f>
        <v>0</v>
      </c>
      <c r="J2" s="14">
        <f>'Staff List'!J3</f>
        <v>0</v>
      </c>
      <c r="K2" s="14">
        <f>'Staff List'!K3</f>
        <v>0</v>
      </c>
      <c r="L2" s="14">
        <f>'Staff List'!L3</f>
        <v>0</v>
      </c>
      <c r="M2" s="14">
        <f>'Staff List'!M3</f>
        <v>0</v>
      </c>
      <c r="N2" s="14">
        <f>'Staff List'!N3</f>
        <v>0</v>
      </c>
      <c r="O2" s="14">
        <f>'Staff List'!O3</f>
        <v>0</v>
      </c>
      <c r="P2" s="14">
        <f>'Staff List'!P3</f>
        <v>0</v>
      </c>
      <c r="Q2" s="14">
        <f>'Staff List'!Q3</f>
        <v>0</v>
      </c>
      <c r="R2" s="14">
        <f>'Staff List'!R3</f>
        <v>0</v>
      </c>
      <c r="S2" s="14">
        <f>'Staff List'!S3</f>
        <v>0</v>
      </c>
      <c r="T2" s="14">
        <f>'Staff List'!T3</f>
        <v>0</v>
      </c>
      <c r="U2" s="14">
        <f>'Staff List'!U3</f>
        <v>0</v>
      </c>
      <c r="V2" s="14">
        <f>'Staff List'!V3</f>
        <v>0</v>
      </c>
      <c r="W2" s="14">
        <f>'Staff List'!W3</f>
        <v>0</v>
      </c>
      <c r="X2" s="14">
        <f>'Staff List'!X3</f>
        <v>0</v>
      </c>
      <c r="Y2" s="14" t="str">
        <f ca="1">'Staff List'!Y3</f>
        <v/>
      </c>
      <c r="Z2" s="14">
        <f>'Staff List'!Z3</f>
        <v>0</v>
      </c>
      <c r="AA2" s="14">
        <f>'Staff List'!AA3</f>
        <v>0</v>
      </c>
      <c r="AB2" s="14">
        <f>'Staff List'!AB3</f>
        <v>0</v>
      </c>
      <c r="AC2" s="14">
        <f>'Staff List'!AD3</f>
        <v>0</v>
      </c>
      <c r="AD2" s="14">
        <f>'Staff List'!AE3</f>
        <v>0</v>
      </c>
      <c r="AE2" s="14">
        <f>'Staff List'!AF3</f>
        <v>0</v>
      </c>
    </row>
    <row r="3" spans="1:31" x14ac:dyDescent="0.25">
      <c r="A3" s="14">
        <f>'Staff List'!A4</f>
        <v>0</v>
      </c>
      <c r="B3" s="14">
        <f>'Staff List'!B4</f>
        <v>0</v>
      </c>
      <c r="C3" s="14">
        <f>'Staff List'!C4</f>
        <v>0</v>
      </c>
      <c r="D3" s="14">
        <f>'Staff List'!D4</f>
        <v>0</v>
      </c>
      <c r="E3" s="14">
        <f>'Staff List'!E4</f>
        <v>0</v>
      </c>
      <c r="F3" s="14">
        <f>'Staff List'!F4</f>
        <v>0</v>
      </c>
      <c r="G3" s="14">
        <f>'Staff List'!G4</f>
        <v>0</v>
      </c>
      <c r="H3" s="14">
        <f>'Staff List'!H4</f>
        <v>0</v>
      </c>
      <c r="I3" s="14">
        <f>'Staff List'!I4</f>
        <v>0</v>
      </c>
      <c r="J3" s="14">
        <f>'Staff List'!J4</f>
        <v>0</v>
      </c>
      <c r="K3" s="14">
        <f>'Staff List'!K4</f>
        <v>0</v>
      </c>
      <c r="L3" s="14">
        <f>'Staff List'!L4</f>
        <v>0</v>
      </c>
      <c r="M3" s="14">
        <f>'Staff List'!M4</f>
        <v>0</v>
      </c>
      <c r="N3" s="14">
        <f>'Staff List'!N4</f>
        <v>0</v>
      </c>
      <c r="O3" s="14">
        <f>'Staff List'!O4</f>
        <v>0</v>
      </c>
      <c r="P3" s="14">
        <f>'Staff List'!P4</f>
        <v>0</v>
      </c>
      <c r="Q3" s="14">
        <f>'Staff List'!Q4</f>
        <v>0</v>
      </c>
      <c r="R3" s="14">
        <f>'Staff List'!R4</f>
        <v>0</v>
      </c>
      <c r="S3" s="14">
        <f>'Staff List'!S4</f>
        <v>0</v>
      </c>
      <c r="T3" s="14">
        <f>'Staff List'!T4</f>
        <v>0</v>
      </c>
      <c r="U3" s="14">
        <f>'Staff List'!U4</f>
        <v>0</v>
      </c>
      <c r="V3" s="14">
        <f>'Staff List'!V4</f>
        <v>0</v>
      </c>
      <c r="W3" s="14">
        <f>'Staff List'!W4</f>
        <v>0</v>
      </c>
      <c r="X3" s="14">
        <f>'Staff List'!X4</f>
        <v>0</v>
      </c>
      <c r="Y3" s="14" t="str">
        <f ca="1">'Staff List'!Y4</f>
        <v/>
      </c>
      <c r="Z3" s="14">
        <f>'Staff List'!Z4</f>
        <v>0</v>
      </c>
      <c r="AA3" s="14">
        <f>'Staff List'!AA4</f>
        <v>0</v>
      </c>
      <c r="AB3" s="14">
        <f>'Staff List'!AB4</f>
        <v>0</v>
      </c>
      <c r="AC3" s="14">
        <f>'Staff List'!AD4</f>
        <v>0</v>
      </c>
      <c r="AD3" s="14">
        <f>'Staff List'!AE4</f>
        <v>0</v>
      </c>
      <c r="AE3" s="14">
        <f>'Staff List'!AF4</f>
        <v>0</v>
      </c>
    </row>
    <row r="4" spans="1:31" x14ac:dyDescent="0.25">
      <c r="A4" s="14">
        <f>'Staff List'!A5</f>
        <v>0</v>
      </c>
      <c r="B4" s="14">
        <f>'Staff List'!B5</f>
        <v>0</v>
      </c>
      <c r="C4" s="14">
        <f>'Staff List'!C5</f>
        <v>0</v>
      </c>
      <c r="D4" s="14">
        <f>'Staff List'!D5</f>
        <v>0</v>
      </c>
      <c r="E4" s="14">
        <f>'Staff List'!E5</f>
        <v>0</v>
      </c>
      <c r="F4" s="14">
        <f>'Staff List'!F5</f>
        <v>0</v>
      </c>
      <c r="G4" s="14">
        <f>'Staff List'!G5</f>
        <v>0</v>
      </c>
      <c r="H4" s="14">
        <f>'Staff List'!H5</f>
        <v>0</v>
      </c>
      <c r="I4" s="14">
        <f>'Staff List'!I5</f>
        <v>0</v>
      </c>
      <c r="J4" s="14">
        <f>'Staff List'!J5</f>
        <v>0</v>
      </c>
      <c r="K4" s="14">
        <f>'Staff List'!K5</f>
        <v>0</v>
      </c>
      <c r="L4" s="14">
        <f>'Staff List'!L5</f>
        <v>0</v>
      </c>
      <c r="M4" s="14">
        <f>'Staff List'!M5</f>
        <v>0</v>
      </c>
      <c r="N4" s="14">
        <f>'Staff List'!N5</f>
        <v>0</v>
      </c>
      <c r="O4" s="14">
        <f>'Staff List'!O5</f>
        <v>0</v>
      </c>
      <c r="P4" s="14">
        <f>'Staff List'!P5</f>
        <v>0</v>
      </c>
      <c r="Q4" s="14">
        <f>'Staff List'!Q5</f>
        <v>0</v>
      </c>
      <c r="R4" s="14">
        <f>'Staff List'!R5</f>
        <v>0</v>
      </c>
      <c r="S4" s="14">
        <f>'Staff List'!S5</f>
        <v>0</v>
      </c>
      <c r="T4" s="14">
        <f>'Staff List'!T5</f>
        <v>0</v>
      </c>
      <c r="U4" s="14">
        <f>'Staff List'!U5</f>
        <v>0</v>
      </c>
      <c r="V4" s="14">
        <f>'Staff List'!V5</f>
        <v>0</v>
      </c>
      <c r="W4" s="14">
        <f>'Staff List'!W5</f>
        <v>0</v>
      </c>
      <c r="X4" s="14">
        <f>'Staff List'!X5</f>
        <v>0</v>
      </c>
      <c r="Y4" s="14" t="str">
        <f ca="1">'Staff List'!Y5</f>
        <v/>
      </c>
      <c r="Z4" s="14">
        <f>'Staff List'!Z5</f>
        <v>0</v>
      </c>
      <c r="AA4" s="14">
        <f>'Staff List'!AA5</f>
        <v>0</v>
      </c>
      <c r="AB4" s="14">
        <f>'Staff List'!AB5</f>
        <v>0</v>
      </c>
      <c r="AC4" s="14">
        <f>'Staff List'!AD5</f>
        <v>0</v>
      </c>
      <c r="AD4" s="14">
        <f>'Staff List'!AE5</f>
        <v>0</v>
      </c>
      <c r="AE4" s="14">
        <f>'Staff List'!AF5</f>
        <v>0</v>
      </c>
    </row>
    <row r="5" spans="1:31" x14ac:dyDescent="0.25">
      <c r="A5" s="14">
        <f>'Staff List'!A6</f>
        <v>0</v>
      </c>
      <c r="B5" s="14">
        <f>'Staff List'!B6</f>
        <v>0</v>
      </c>
      <c r="C5" s="14">
        <f>'Staff List'!C6</f>
        <v>0</v>
      </c>
      <c r="D5" s="14">
        <f>'Staff List'!D6</f>
        <v>0</v>
      </c>
      <c r="E5" s="14">
        <f>'Staff List'!E6</f>
        <v>0</v>
      </c>
      <c r="F5" s="14">
        <f>'Staff List'!F6</f>
        <v>0</v>
      </c>
      <c r="G5" s="14">
        <f>'Staff List'!G6</f>
        <v>0</v>
      </c>
      <c r="H5" s="14">
        <f>'Staff List'!H6</f>
        <v>0</v>
      </c>
      <c r="I5" s="14">
        <f>'Staff List'!I6</f>
        <v>0</v>
      </c>
      <c r="J5" s="14">
        <f>'Staff List'!J6</f>
        <v>0</v>
      </c>
      <c r="K5" s="14">
        <f>'Staff List'!K6</f>
        <v>0</v>
      </c>
      <c r="L5" s="14">
        <f>'Staff List'!L6</f>
        <v>0</v>
      </c>
      <c r="M5" s="14">
        <f>'Staff List'!M6</f>
        <v>0</v>
      </c>
      <c r="N5" s="14">
        <f>'Staff List'!N6</f>
        <v>0</v>
      </c>
      <c r="O5" s="14">
        <f>'Staff List'!O6</f>
        <v>0</v>
      </c>
      <c r="P5" s="14">
        <f>'Staff List'!P6</f>
        <v>0</v>
      </c>
      <c r="Q5" s="14">
        <f>'Staff List'!Q6</f>
        <v>0</v>
      </c>
      <c r="R5" s="14">
        <f>'Staff List'!R6</f>
        <v>0</v>
      </c>
      <c r="S5" s="14">
        <f>'Staff List'!S6</f>
        <v>0</v>
      </c>
      <c r="T5" s="14">
        <f>'Staff List'!T6</f>
        <v>0</v>
      </c>
      <c r="U5" s="14">
        <f>'Staff List'!U6</f>
        <v>0</v>
      </c>
      <c r="V5" s="14">
        <f>'Staff List'!V6</f>
        <v>0</v>
      </c>
      <c r="W5" s="14">
        <f>'Staff List'!W6</f>
        <v>0</v>
      </c>
      <c r="X5" s="14">
        <f>'Staff List'!X6</f>
        <v>0</v>
      </c>
      <c r="Y5" s="14" t="str">
        <f ca="1">'Staff List'!Y6</f>
        <v/>
      </c>
      <c r="Z5" s="14">
        <f>'Staff List'!Z6</f>
        <v>0</v>
      </c>
      <c r="AA5" s="14">
        <f>'Staff List'!AA6</f>
        <v>0</v>
      </c>
      <c r="AB5" s="14">
        <f>'Staff List'!AB6</f>
        <v>0</v>
      </c>
      <c r="AC5" s="14">
        <f>'Staff List'!AD6</f>
        <v>0</v>
      </c>
      <c r="AD5" s="14">
        <f>'Staff List'!AE6</f>
        <v>0</v>
      </c>
      <c r="AE5" s="14">
        <f>'Staff List'!AF6</f>
        <v>0</v>
      </c>
    </row>
    <row r="6" spans="1:31" x14ac:dyDescent="0.25">
      <c r="A6" s="14">
        <f>'Staff List'!A7</f>
        <v>0</v>
      </c>
      <c r="B6" s="14">
        <f>'Staff List'!B7</f>
        <v>0</v>
      </c>
      <c r="C6" s="14">
        <f>'Staff List'!C7</f>
        <v>0</v>
      </c>
      <c r="D6" s="14">
        <f>'Staff List'!D7</f>
        <v>0</v>
      </c>
      <c r="E6" s="14">
        <f>'Staff List'!E7</f>
        <v>0</v>
      </c>
      <c r="F6" s="14">
        <f>'Staff List'!F7</f>
        <v>0</v>
      </c>
      <c r="G6" s="14">
        <f>'Staff List'!G7</f>
        <v>0</v>
      </c>
      <c r="H6" s="14">
        <f>'Staff List'!H7</f>
        <v>0</v>
      </c>
      <c r="I6" s="14">
        <f>'Staff List'!I7</f>
        <v>0</v>
      </c>
      <c r="J6" s="14">
        <f>'Staff List'!J7</f>
        <v>0</v>
      </c>
      <c r="K6" s="14">
        <f>'Staff List'!K7</f>
        <v>0</v>
      </c>
      <c r="L6" s="14">
        <f>'Staff List'!L7</f>
        <v>0</v>
      </c>
      <c r="M6" s="14">
        <f>'Staff List'!M7</f>
        <v>0</v>
      </c>
      <c r="N6" s="14">
        <f>'Staff List'!N7</f>
        <v>0</v>
      </c>
      <c r="O6" s="14">
        <f>'Staff List'!O7</f>
        <v>0</v>
      </c>
      <c r="P6" s="14">
        <f>'Staff List'!P7</f>
        <v>0</v>
      </c>
      <c r="Q6" s="14">
        <f>'Staff List'!Q7</f>
        <v>0</v>
      </c>
      <c r="R6" s="14">
        <f>'Staff List'!R7</f>
        <v>0</v>
      </c>
      <c r="S6" s="14">
        <f>'Staff List'!S7</f>
        <v>0</v>
      </c>
      <c r="T6" s="14">
        <f>'Staff List'!T7</f>
        <v>0</v>
      </c>
      <c r="U6" s="14">
        <f>'Staff List'!U7</f>
        <v>0</v>
      </c>
      <c r="V6" s="14">
        <f>'Staff List'!V7</f>
        <v>0</v>
      </c>
      <c r="W6" s="14">
        <f>'Staff List'!W7</f>
        <v>0</v>
      </c>
      <c r="X6" s="14">
        <f>'Staff List'!X7</f>
        <v>0</v>
      </c>
      <c r="Y6" s="14" t="str">
        <f ca="1">'Staff List'!Y7</f>
        <v/>
      </c>
      <c r="Z6" s="14">
        <f>'Staff List'!Z7</f>
        <v>0</v>
      </c>
      <c r="AA6" s="14">
        <f>'Staff List'!AA7</f>
        <v>0</v>
      </c>
      <c r="AB6" s="14">
        <f>'Staff List'!AB7</f>
        <v>0</v>
      </c>
      <c r="AC6" s="14">
        <f>'Staff List'!AD7</f>
        <v>0</v>
      </c>
      <c r="AD6" s="14">
        <f>'Staff List'!AE7</f>
        <v>0</v>
      </c>
      <c r="AE6" s="14">
        <f>'Staff List'!AF7</f>
        <v>0</v>
      </c>
    </row>
    <row r="7" spans="1:31" x14ac:dyDescent="0.25">
      <c r="A7" s="14">
        <f>'Staff List'!A8</f>
        <v>0</v>
      </c>
      <c r="B7" s="14">
        <f>'Staff List'!B8</f>
        <v>0</v>
      </c>
      <c r="C7" s="14">
        <f>'Staff List'!C8</f>
        <v>0</v>
      </c>
      <c r="D7" s="14">
        <f>'Staff List'!D8</f>
        <v>0</v>
      </c>
      <c r="E7" s="14">
        <f>'Staff List'!E8</f>
        <v>0</v>
      </c>
      <c r="F7" s="14">
        <f>'Staff List'!F8</f>
        <v>0</v>
      </c>
      <c r="G7" s="14">
        <f>'Staff List'!G8</f>
        <v>0</v>
      </c>
      <c r="H7" s="14">
        <f>'Staff List'!H8</f>
        <v>0</v>
      </c>
      <c r="I7" s="14">
        <f>'Staff List'!I8</f>
        <v>0</v>
      </c>
      <c r="J7" s="14">
        <f>'Staff List'!J8</f>
        <v>0</v>
      </c>
      <c r="K7" s="14">
        <f>'Staff List'!K8</f>
        <v>0</v>
      </c>
      <c r="L7" s="14">
        <f>'Staff List'!L8</f>
        <v>0</v>
      </c>
      <c r="M7" s="14">
        <f>'Staff List'!M8</f>
        <v>0</v>
      </c>
      <c r="N7" s="14">
        <f>'Staff List'!N8</f>
        <v>0</v>
      </c>
      <c r="O7" s="14">
        <f>'Staff List'!O8</f>
        <v>0</v>
      </c>
      <c r="P7" s="14">
        <f>'Staff List'!P8</f>
        <v>0</v>
      </c>
      <c r="Q7" s="14">
        <f>'Staff List'!Q8</f>
        <v>0</v>
      </c>
      <c r="R7" s="14">
        <f>'Staff List'!R8</f>
        <v>0</v>
      </c>
      <c r="S7" s="14">
        <f>'Staff List'!S8</f>
        <v>0</v>
      </c>
      <c r="T7" s="14">
        <f>'Staff List'!T8</f>
        <v>0</v>
      </c>
      <c r="U7" s="14">
        <f>'Staff List'!U8</f>
        <v>0</v>
      </c>
      <c r="V7" s="14">
        <f>'Staff List'!V8</f>
        <v>0</v>
      </c>
      <c r="W7" s="14">
        <f>'Staff List'!W8</f>
        <v>0</v>
      </c>
      <c r="X7" s="14">
        <f>'Staff List'!X8</f>
        <v>0</v>
      </c>
      <c r="Y7" s="14" t="str">
        <f ca="1">'Staff List'!Y8</f>
        <v/>
      </c>
      <c r="Z7" s="14">
        <f>'Staff List'!Z8</f>
        <v>0</v>
      </c>
      <c r="AA7" s="14">
        <f>'Staff List'!AA8</f>
        <v>0</v>
      </c>
      <c r="AB7" s="14">
        <f>'Staff List'!AB8</f>
        <v>0</v>
      </c>
      <c r="AC7" s="14">
        <f>'Staff List'!AD8</f>
        <v>0</v>
      </c>
      <c r="AD7" s="14">
        <f>'Staff List'!AE8</f>
        <v>0</v>
      </c>
      <c r="AE7" s="14">
        <f>'Staff List'!AF8</f>
        <v>0</v>
      </c>
    </row>
    <row r="8" spans="1:31" x14ac:dyDescent="0.25">
      <c r="A8" s="14">
        <f>'Staff List'!A9</f>
        <v>0</v>
      </c>
      <c r="B8" s="14">
        <f>'Staff List'!B9</f>
        <v>0</v>
      </c>
      <c r="C8" s="14">
        <f>'Staff List'!C9</f>
        <v>0</v>
      </c>
      <c r="D8" s="14">
        <f>'Staff List'!D9</f>
        <v>0</v>
      </c>
      <c r="E8" s="14">
        <f>'Staff List'!E9</f>
        <v>0</v>
      </c>
      <c r="F8" s="14">
        <f>'Staff List'!F9</f>
        <v>0</v>
      </c>
      <c r="G8" s="14">
        <f>'Staff List'!G9</f>
        <v>0</v>
      </c>
      <c r="H8" s="14">
        <f>'Staff List'!H9</f>
        <v>0</v>
      </c>
      <c r="I8" s="14">
        <f>'Staff List'!I9</f>
        <v>0</v>
      </c>
      <c r="J8" s="14">
        <f>'Staff List'!J9</f>
        <v>0</v>
      </c>
      <c r="K8" s="14">
        <f>'Staff List'!K9</f>
        <v>0</v>
      </c>
      <c r="L8" s="14">
        <f>'Staff List'!L9</f>
        <v>0</v>
      </c>
      <c r="M8" s="14">
        <f>'Staff List'!M9</f>
        <v>0</v>
      </c>
      <c r="N8" s="14">
        <f>'Staff List'!N9</f>
        <v>0</v>
      </c>
      <c r="O8" s="14">
        <f>'Staff List'!O9</f>
        <v>0</v>
      </c>
      <c r="P8" s="14">
        <f>'Staff List'!P9</f>
        <v>0</v>
      </c>
      <c r="Q8" s="14">
        <f>'Staff List'!Q9</f>
        <v>0</v>
      </c>
      <c r="R8" s="14">
        <f>'Staff List'!R9</f>
        <v>0</v>
      </c>
      <c r="S8" s="14">
        <f>'Staff List'!S9</f>
        <v>0</v>
      </c>
      <c r="T8" s="14">
        <f>'Staff List'!T9</f>
        <v>0</v>
      </c>
      <c r="U8" s="14">
        <f>'Staff List'!U9</f>
        <v>0</v>
      </c>
      <c r="V8" s="14">
        <f>'Staff List'!V9</f>
        <v>0</v>
      </c>
      <c r="W8" s="14">
        <f>'Staff List'!W9</f>
        <v>0</v>
      </c>
      <c r="X8" s="14">
        <f>'Staff List'!X9</f>
        <v>0</v>
      </c>
      <c r="Y8" s="14" t="str">
        <f ca="1">'Staff List'!Y9</f>
        <v/>
      </c>
      <c r="Z8" s="14">
        <f>'Staff List'!Z9</f>
        <v>0</v>
      </c>
      <c r="AA8" s="14">
        <f>'Staff List'!AA9</f>
        <v>0</v>
      </c>
      <c r="AB8" s="14">
        <f>'Staff List'!AB9</f>
        <v>0</v>
      </c>
      <c r="AC8" s="14">
        <f>'Staff List'!AD9</f>
        <v>0</v>
      </c>
      <c r="AD8" s="14">
        <f>'Staff List'!AE9</f>
        <v>0</v>
      </c>
      <c r="AE8" s="14">
        <f>'Staff List'!AF9</f>
        <v>0</v>
      </c>
    </row>
    <row r="9" spans="1:31" x14ac:dyDescent="0.25">
      <c r="A9" s="14">
        <f>'Staff List'!A10</f>
        <v>0</v>
      </c>
      <c r="B9" s="14">
        <f>'Staff List'!B10</f>
        <v>0</v>
      </c>
      <c r="C9" s="14">
        <f>'Staff List'!C10</f>
        <v>0</v>
      </c>
      <c r="D9" s="14">
        <f>'Staff List'!D10</f>
        <v>0</v>
      </c>
      <c r="E9" s="14">
        <f>'Staff List'!E10</f>
        <v>0</v>
      </c>
      <c r="F9" s="14">
        <f>'Staff List'!F10</f>
        <v>0</v>
      </c>
      <c r="G9" s="14">
        <f>'Staff List'!G10</f>
        <v>0</v>
      </c>
      <c r="H9" s="14">
        <f>'Staff List'!H10</f>
        <v>0</v>
      </c>
      <c r="I9" s="14">
        <f>'Staff List'!I10</f>
        <v>0</v>
      </c>
      <c r="J9" s="14">
        <f>'Staff List'!J10</f>
        <v>0</v>
      </c>
      <c r="K9" s="14">
        <f>'Staff List'!K10</f>
        <v>0</v>
      </c>
      <c r="L9" s="14">
        <f>'Staff List'!L10</f>
        <v>0</v>
      </c>
      <c r="M9" s="14">
        <f>'Staff List'!M10</f>
        <v>0</v>
      </c>
      <c r="N9" s="14">
        <f>'Staff List'!N10</f>
        <v>0</v>
      </c>
      <c r="O9" s="14">
        <f>'Staff List'!O10</f>
        <v>0</v>
      </c>
      <c r="P9" s="14">
        <f>'Staff List'!P10</f>
        <v>0</v>
      </c>
      <c r="Q9" s="14">
        <f>'Staff List'!Q10</f>
        <v>0</v>
      </c>
      <c r="R9" s="14">
        <f>'Staff List'!R10</f>
        <v>0</v>
      </c>
      <c r="S9" s="14">
        <f>'Staff List'!S10</f>
        <v>0</v>
      </c>
      <c r="T9" s="14">
        <f>'Staff List'!T10</f>
        <v>0</v>
      </c>
      <c r="U9" s="14">
        <f>'Staff List'!U10</f>
        <v>0</v>
      </c>
      <c r="V9" s="14">
        <f>'Staff List'!V10</f>
        <v>0</v>
      </c>
      <c r="W9" s="14">
        <f>'Staff List'!W10</f>
        <v>0</v>
      </c>
      <c r="X9" s="14">
        <f>'Staff List'!X10</f>
        <v>0</v>
      </c>
      <c r="Y9" s="14" t="str">
        <f ca="1">'Staff List'!Y10</f>
        <v/>
      </c>
      <c r="Z9" s="14">
        <f>'Staff List'!Z10</f>
        <v>0</v>
      </c>
      <c r="AA9" s="14">
        <f>'Staff List'!AA10</f>
        <v>0</v>
      </c>
      <c r="AB9" s="14">
        <f>'Staff List'!AB10</f>
        <v>0</v>
      </c>
      <c r="AC9" s="14">
        <f>'Staff List'!AD10</f>
        <v>0</v>
      </c>
      <c r="AD9" s="14">
        <f>'Staff List'!AE10</f>
        <v>0</v>
      </c>
      <c r="AE9" s="14">
        <f>'Staff List'!AF10</f>
        <v>0</v>
      </c>
    </row>
    <row r="10" spans="1:31" x14ac:dyDescent="0.25">
      <c r="A10" s="14">
        <f>'Staff List'!A11</f>
        <v>0</v>
      </c>
      <c r="B10" s="14">
        <f>'Staff List'!B11</f>
        <v>0</v>
      </c>
      <c r="C10" s="14">
        <f>'Staff List'!C11</f>
        <v>0</v>
      </c>
      <c r="D10" s="14">
        <f>'Staff List'!D11</f>
        <v>0</v>
      </c>
      <c r="E10" s="14">
        <f>'Staff List'!E11</f>
        <v>0</v>
      </c>
      <c r="F10" s="14">
        <f>'Staff List'!F11</f>
        <v>0</v>
      </c>
      <c r="G10" s="14">
        <f>'Staff List'!G11</f>
        <v>0</v>
      </c>
      <c r="H10" s="14">
        <f>'Staff List'!H11</f>
        <v>0</v>
      </c>
      <c r="I10" s="14">
        <f>'Staff List'!I11</f>
        <v>0</v>
      </c>
      <c r="J10" s="14">
        <f>'Staff List'!J11</f>
        <v>0</v>
      </c>
      <c r="K10" s="14">
        <f>'Staff List'!K11</f>
        <v>0</v>
      </c>
      <c r="L10" s="14">
        <f>'Staff List'!L11</f>
        <v>0</v>
      </c>
      <c r="M10" s="14">
        <f>'Staff List'!M11</f>
        <v>0</v>
      </c>
      <c r="N10" s="14">
        <f>'Staff List'!N11</f>
        <v>0</v>
      </c>
      <c r="O10" s="14">
        <f>'Staff List'!O11</f>
        <v>0</v>
      </c>
      <c r="P10" s="14">
        <f>'Staff List'!P11</f>
        <v>0</v>
      </c>
      <c r="Q10" s="14">
        <f>'Staff List'!Q11</f>
        <v>0</v>
      </c>
      <c r="R10" s="14">
        <f>'Staff List'!R11</f>
        <v>0</v>
      </c>
      <c r="S10" s="14">
        <f>'Staff List'!S11</f>
        <v>0</v>
      </c>
      <c r="T10" s="14">
        <f>'Staff List'!T11</f>
        <v>0</v>
      </c>
      <c r="U10" s="14">
        <f>'Staff List'!U11</f>
        <v>0</v>
      </c>
      <c r="V10" s="14">
        <f>'Staff List'!V11</f>
        <v>0</v>
      </c>
      <c r="W10" s="14">
        <f>'Staff List'!W11</f>
        <v>0</v>
      </c>
      <c r="X10" s="14">
        <f>'Staff List'!X11</f>
        <v>0</v>
      </c>
      <c r="Y10" s="14" t="str">
        <f ca="1">'Staff List'!Y11</f>
        <v/>
      </c>
      <c r="Z10" s="14">
        <f>'Staff List'!Z11</f>
        <v>0</v>
      </c>
      <c r="AA10" s="14">
        <f>'Staff List'!AA11</f>
        <v>0</v>
      </c>
      <c r="AB10" s="14">
        <f>'Staff List'!AB11</f>
        <v>0</v>
      </c>
      <c r="AC10" s="14">
        <f>'Staff List'!AD11</f>
        <v>0</v>
      </c>
      <c r="AD10" s="14">
        <f>'Staff List'!AE11</f>
        <v>0</v>
      </c>
      <c r="AE10" s="14">
        <f>'Staff List'!AF11</f>
        <v>0</v>
      </c>
    </row>
    <row r="11" spans="1:31" x14ac:dyDescent="0.25">
      <c r="A11" s="14">
        <f>'Staff List'!A12</f>
        <v>0</v>
      </c>
      <c r="B11" s="14">
        <f>'Staff List'!B12</f>
        <v>0</v>
      </c>
      <c r="C11" s="14">
        <f>'Staff List'!C12</f>
        <v>0</v>
      </c>
      <c r="D11" s="14">
        <f>'Staff List'!D12</f>
        <v>0</v>
      </c>
      <c r="E11" s="14">
        <f>'Staff List'!E12</f>
        <v>0</v>
      </c>
      <c r="F11" s="14">
        <f>'Staff List'!F12</f>
        <v>0</v>
      </c>
      <c r="G11" s="14">
        <f>'Staff List'!G12</f>
        <v>0</v>
      </c>
      <c r="H11" s="14">
        <f>'Staff List'!H12</f>
        <v>0</v>
      </c>
      <c r="I11" s="14">
        <f>'Staff List'!I12</f>
        <v>0</v>
      </c>
      <c r="J11" s="14">
        <f>'Staff List'!J12</f>
        <v>0</v>
      </c>
      <c r="K11" s="14">
        <f>'Staff List'!K12</f>
        <v>0</v>
      </c>
      <c r="L11" s="14">
        <f>'Staff List'!L12</f>
        <v>0</v>
      </c>
      <c r="M11" s="14">
        <f>'Staff List'!M12</f>
        <v>0</v>
      </c>
      <c r="N11" s="14">
        <f>'Staff List'!N12</f>
        <v>0</v>
      </c>
      <c r="O11" s="14">
        <f>'Staff List'!O12</f>
        <v>0</v>
      </c>
      <c r="P11" s="14">
        <f>'Staff List'!P12</f>
        <v>0</v>
      </c>
      <c r="Q11" s="14">
        <f>'Staff List'!Q12</f>
        <v>0</v>
      </c>
      <c r="R11" s="14">
        <f>'Staff List'!R12</f>
        <v>0</v>
      </c>
      <c r="S11" s="14">
        <f>'Staff List'!S12</f>
        <v>0</v>
      </c>
      <c r="T11" s="14">
        <f>'Staff List'!T12</f>
        <v>0</v>
      </c>
      <c r="U11" s="14">
        <f>'Staff List'!U12</f>
        <v>0</v>
      </c>
      <c r="V11" s="14">
        <f>'Staff List'!V12</f>
        <v>0</v>
      </c>
      <c r="W11" s="14">
        <f>'Staff List'!W12</f>
        <v>0</v>
      </c>
      <c r="X11" s="14">
        <f>'Staff List'!X12</f>
        <v>0</v>
      </c>
      <c r="Y11" s="14" t="str">
        <f ca="1">'Staff List'!Y12</f>
        <v/>
      </c>
      <c r="Z11" s="14">
        <f>'Staff List'!Z12</f>
        <v>0</v>
      </c>
      <c r="AA11" s="14">
        <f>'Staff List'!AA12</f>
        <v>0</v>
      </c>
      <c r="AB11" s="14">
        <f>'Staff List'!AB12</f>
        <v>0</v>
      </c>
      <c r="AC11" s="14">
        <f>'Staff List'!AD12</f>
        <v>0</v>
      </c>
      <c r="AD11" s="14">
        <f>'Staff List'!AE12</f>
        <v>0</v>
      </c>
      <c r="AE11" s="14">
        <f>'Staff List'!AF12</f>
        <v>0</v>
      </c>
    </row>
    <row r="12" spans="1:31" x14ac:dyDescent="0.25">
      <c r="A12" s="14">
        <f>'Staff List'!A13</f>
        <v>0</v>
      </c>
      <c r="B12" s="14">
        <f>'Staff List'!B13</f>
        <v>0</v>
      </c>
      <c r="C12" s="14">
        <f>'Staff List'!C13</f>
        <v>0</v>
      </c>
      <c r="D12" s="14">
        <f>'Staff List'!D13</f>
        <v>0</v>
      </c>
      <c r="E12" s="14">
        <f>'Staff List'!E13</f>
        <v>0</v>
      </c>
      <c r="F12" s="14">
        <f>'Staff List'!F13</f>
        <v>0</v>
      </c>
      <c r="G12" s="14">
        <f>'Staff List'!G13</f>
        <v>0</v>
      </c>
      <c r="H12" s="14">
        <f>'Staff List'!H13</f>
        <v>0</v>
      </c>
      <c r="I12" s="14">
        <f>'Staff List'!I13</f>
        <v>0</v>
      </c>
      <c r="J12" s="14">
        <f>'Staff List'!J13</f>
        <v>0</v>
      </c>
      <c r="K12" s="14">
        <f>'Staff List'!K13</f>
        <v>0</v>
      </c>
      <c r="L12" s="14">
        <f>'Staff List'!L13</f>
        <v>0</v>
      </c>
      <c r="M12" s="14">
        <f>'Staff List'!M13</f>
        <v>0</v>
      </c>
      <c r="N12" s="14">
        <f>'Staff List'!N13</f>
        <v>0</v>
      </c>
      <c r="O12" s="14">
        <f>'Staff List'!O13</f>
        <v>0</v>
      </c>
      <c r="P12" s="14">
        <f>'Staff List'!P13</f>
        <v>0</v>
      </c>
      <c r="Q12" s="14">
        <f>'Staff List'!Q13</f>
        <v>0</v>
      </c>
      <c r="R12" s="14">
        <f>'Staff List'!R13</f>
        <v>0</v>
      </c>
      <c r="S12" s="14">
        <f>'Staff List'!S13</f>
        <v>0</v>
      </c>
      <c r="T12" s="14">
        <f>'Staff List'!T13</f>
        <v>0</v>
      </c>
      <c r="U12" s="14">
        <f>'Staff List'!U13</f>
        <v>0</v>
      </c>
      <c r="V12" s="14">
        <f>'Staff List'!V13</f>
        <v>0</v>
      </c>
      <c r="W12" s="14">
        <f>'Staff List'!W13</f>
        <v>0</v>
      </c>
      <c r="X12" s="14">
        <f>'Staff List'!X13</f>
        <v>0</v>
      </c>
      <c r="Y12" s="14" t="str">
        <f ca="1">'Staff List'!Y13</f>
        <v/>
      </c>
      <c r="Z12" s="14">
        <f>'Staff List'!Z13</f>
        <v>0</v>
      </c>
      <c r="AA12" s="14">
        <f>'Staff List'!AA13</f>
        <v>0</v>
      </c>
      <c r="AB12" s="14">
        <f>'Staff List'!AB13</f>
        <v>0</v>
      </c>
      <c r="AC12" s="14">
        <f>'Staff List'!AD13</f>
        <v>0</v>
      </c>
      <c r="AD12" s="14">
        <f>'Staff List'!AE13</f>
        <v>0</v>
      </c>
      <c r="AE12" s="14">
        <f>'Staff List'!AF13</f>
        <v>0</v>
      </c>
    </row>
    <row r="13" spans="1:31" x14ac:dyDescent="0.25">
      <c r="A13" s="14">
        <f>'Staff List'!A14</f>
        <v>0</v>
      </c>
      <c r="B13" s="14">
        <f>'Staff List'!B14</f>
        <v>0</v>
      </c>
      <c r="C13" s="14">
        <f>'Staff List'!C14</f>
        <v>0</v>
      </c>
      <c r="D13" s="14">
        <f>'Staff List'!D14</f>
        <v>0</v>
      </c>
      <c r="E13" s="14">
        <f>'Staff List'!E14</f>
        <v>0</v>
      </c>
      <c r="F13" s="14">
        <f>'Staff List'!F14</f>
        <v>0</v>
      </c>
      <c r="G13" s="14">
        <f>'Staff List'!G14</f>
        <v>0</v>
      </c>
      <c r="H13" s="14">
        <f>'Staff List'!H14</f>
        <v>0</v>
      </c>
      <c r="I13" s="14">
        <f>'Staff List'!I14</f>
        <v>0</v>
      </c>
      <c r="J13" s="14">
        <f>'Staff List'!J14</f>
        <v>0</v>
      </c>
      <c r="K13" s="14">
        <f>'Staff List'!K14</f>
        <v>0</v>
      </c>
      <c r="L13" s="14">
        <f>'Staff List'!L14</f>
        <v>0</v>
      </c>
      <c r="M13" s="14">
        <f>'Staff List'!M14</f>
        <v>0</v>
      </c>
      <c r="N13" s="14">
        <f>'Staff List'!N14</f>
        <v>0</v>
      </c>
      <c r="O13" s="14">
        <f>'Staff List'!O14</f>
        <v>0</v>
      </c>
      <c r="P13" s="14">
        <f>'Staff List'!P14</f>
        <v>0</v>
      </c>
      <c r="Q13" s="14">
        <f>'Staff List'!Q14</f>
        <v>0</v>
      </c>
      <c r="R13" s="14">
        <f>'Staff List'!R14</f>
        <v>0</v>
      </c>
      <c r="S13" s="14">
        <f>'Staff List'!S14</f>
        <v>0</v>
      </c>
      <c r="T13" s="14">
        <f>'Staff List'!T14</f>
        <v>0</v>
      </c>
      <c r="U13" s="14">
        <f>'Staff List'!U14</f>
        <v>0</v>
      </c>
      <c r="V13" s="14">
        <f>'Staff List'!V14</f>
        <v>0</v>
      </c>
      <c r="W13" s="14">
        <f>'Staff List'!W14</f>
        <v>0</v>
      </c>
      <c r="X13" s="14">
        <f>'Staff List'!X14</f>
        <v>0</v>
      </c>
      <c r="Y13" s="14" t="str">
        <f ca="1">'Staff List'!Y14</f>
        <v/>
      </c>
      <c r="Z13" s="14">
        <f>'Staff List'!Z14</f>
        <v>0</v>
      </c>
      <c r="AA13" s="14">
        <f>'Staff List'!AA14</f>
        <v>0</v>
      </c>
      <c r="AB13" s="14">
        <f>'Staff List'!AB14</f>
        <v>0</v>
      </c>
      <c r="AC13" s="14">
        <f>'Staff List'!AD14</f>
        <v>0</v>
      </c>
      <c r="AD13" s="14">
        <f>'Staff List'!AE14</f>
        <v>0</v>
      </c>
      <c r="AE13" s="14">
        <f>'Staff List'!AF14</f>
        <v>0</v>
      </c>
    </row>
    <row r="14" spans="1:31" x14ac:dyDescent="0.25">
      <c r="A14" s="14">
        <f>'Staff List'!A15</f>
        <v>0</v>
      </c>
      <c r="B14" s="14">
        <f>'Staff List'!B15</f>
        <v>0</v>
      </c>
      <c r="C14" s="14">
        <f>'Staff List'!C15</f>
        <v>0</v>
      </c>
      <c r="D14" s="14">
        <f>'Staff List'!D15</f>
        <v>0</v>
      </c>
      <c r="E14" s="14">
        <f>'Staff List'!E15</f>
        <v>0</v>
      </c>
      <c r="F14" s="14">
        <f>'Staff List'!F15</f>
        <v>0</v>
      </c>
      <c r="G14" s="14">
        <f>'Staff List'!G15</f>
        <v>0</v>
      </c>
      <c r="H14" s="14">
        <f>'Staff List'!H15</f>
        <v>0</v>
      </c>
      <c r="I14" s="14">
        <f>'Staff List'!I15</f>
        <v>0</v>
      </c>
      <c r="J14" s="14">
        <f>'Staff List'!J15</f>
        <v>0</v>
      </c>
      <c r="K14" s="14">
        <f>'Staff List'!K15</f>
        <v>0</v>
      </c>
      <c r="L14" s="14">
        <f>'Staff List'!L15</f>
        <v>0</v>
      </c>
      <c r="M14" s="14">
        <f>'Staff List'!M15</f>
        <v>0</v>
      </c>
      <c r="N14" s="14">
        <f>'Staff List'!N15</f>
        <v>0</v>
      </c>
      <c r="O14" s="14">
        <f>'Staff List'!O15</f>
        <v>0</v>
      </c>
      <c r="P14" s="14">
        <f>'Staff List'!P15</f>
        <v>0</v>
      </c>
      <c r="Q14" s="14">
        <f>'Staff List'!Q15</f>
        <v>0</v>
      </c>
      <c r="R14" s="14">
        <f>'Staff List'!R15</f>
        <v>0</v>
      </c>
      <c r="S14" s="14">
        <f>'Staff List'!S15</f>
        <v>0</v>
      </c>
      <c r="T14" s="14">
        <f>'Staff List'!T15</f>
        <v>0</v>
      </c>
      <c r="U14" s="14">
        <f>'Staff List'!U15</f>
        <v>0</v>
      </c>
      <c r="V14" s="14">
        <f>'Staff List'!V15</f>
        <v>0</v>
      </c>
      <c r="W14" s="14">
        <f>'Staff List'!W15</f>
        <v>0</v>
      </c>
      <c r="X14" s="14">
        <f>'Staff List'!X15</f>
        <v>0</v>
      </c>
      <c r="Y14" s="14" t="str">
        <f ca="1">'Staff List'!Y15</f>
        <v/>
      </c>
      <c r="Z14" s="14">
        <f>'Staff List'!Z15</f>
        <v>0</v>
      </c>
      <c r="AA14" s="14">
        <f>'Staff List'!AA15</f>
        <v>0</v>
      </c>
      <c r="AB14" s="14">
        <f>'Staff List'!AB15</f>
        <v>0</v>
      </c>
      <c r="AC14" s="14">
        <f>'Staff List'!AD15</f>
        <v>0</v>
      </c>
      <c r="AD14" s="14">
        <f>'Staff List'!AE15</f>
        <v>0</v>
      </c>
      <c r="AE14" s="14">
        <f>'Staff List'!AF15</f>
        <v>0</v>
      </c>
    </row>
    <row r="15" spans="1:31" x14ac:dyDescent="0.25">
      <c r="A15" s="14">
        <f>'Staff List'!A16</f>
        <v>0</v>
      </c>
      <c r="B15" s="14">
        <f>'Staff List'!B16</f>
        <v>0</v>
      </c>
      <c r="C15" s="14">
        <f>'Staff List'!C16</f>
        <v>0</v>
      </c>
      <c r="D15" s="14">
        <f>'Staff List'!D16</f>
        <v>0</v>
      </c>
      <c r="E15" s="14">
        <f>'Staff List'!E16</f>
        <v>0</v>
      </c>
      <c r="F15" s="14">
        <f>'Staff List'!F16</f>
        <v>0</v>
      </c>
      <c r="G15" s="14">
        <f>'Staff List'!G16</f>
        <v>0</v>
      </c>
      <c r="H15" s="14">
        <f>'Staff List'!H16</f>
        <v>0</v>
      </c>
      <c r="I15" s="14">
        <f>'Staff List'!I16</f>
        <v>0</v>
      </c>
      <c r="J15" s="14">
        <f>'Staff List'!J16</f>
        <v>0</v>
      </c>
      <c r="K15" s="14">
        <f>'Staff List'!K16</f>
        <v>0</v>
      </c>
      <c r="L15" s="14">
        <f>'Staff List'!L16</f>
        <v>0</v>
      </c>
      <c r="M15" s="14">
        <f>'Staff List'!M16</f>
        <v>0</v>
      </c>
      <c r="N15" s="14">
        <f>'Staff List'!N16</f>
        <v>0</v>
      </c>
      <c r="O15" s="14">
        <f>'Staff List'!O16</f>
        <v>0</v>
      </c>
      <c r="P15" s="14">
        <f>'Staff List'!P16</f>
        <v>0</v>
      </c>
      <c r="Q15" s="14">
        <f>'Staff List'!Q16</f>
        <v>0</v>
      </c>
      <c r="R15" s="14">
        <f>'Staff List'!R16</f>
        <v>0</v>
      </c>
      <c r="S15" s="14">
        <f>'Staff List'!S16</f>
        <v>0</v>
      </c>
      <c r="T15" s="14">
        <f>'Staff List'!T16</f>
        <v>0</v>
      </c>
      <c r="U15" s="14">
        <f>'Staff List'!U16</f>
        <v>0</v>
      </c>
      <c r="V15" s="14">
        <f>'Staff List'!V16</f>
        <v>0</v>
      </c>
      <c r="W15" s="14">
        <f>'Staff List'!W16</f>
        <v>0</v>
      </c>
      <c r="X15" s="14">
        <f>'Staff List'!X16</f>
        <v>0</v>
      </c>
      <c r="Y15" s="14" t="str">
        <f ca="1">'Staff List'!Y16</f>
        <v/>
      </c>
      <c r="Z15" s="14">
        <f>'Staff List'!Z16</f>
        <v>0</v>
      </c>
      <c r="AA15" s="14">
        <f>'Staff List'!AA16</f>
        <v>0</v>
      </c>
      <c r="AB15" s="14">
        <f>'Staff List'!AB16</f>
        <v>0</v>
      </c>
      <c r="AC15" s="14">
        <f>'Staff List'!AD16</f>
        <v>0</v>
      </c>
      <c r="AD15" s="14">
        <f>'Staff List'!AE16</f>
        <v>0</v>
      </c>
      <c r="AE15" s="14">
        <f>'Staff List'!AF16</f>
        <v>0</v>
      </c>
    </row>
    <row r="16" spans="1:31" x14ac:dyDescent="0.25">
      <c r="A16" s="14">
        <f>'Staff List'!A17</f>
        <v>0</v>
      </c>
      <c r="B16" s="14">
        <f>'Staff List'!B17</f>
        <v>0</v>
      </c>
      <c r="C16" s="14">
        <f>'Staff List'!C17</f>
        <v>0</v>
      </c>
      <c r="D16" s="14">
        <f>'Staff List'!D17</f>
        <v>0</v>
      </c>
      <c r="E16" s="14">
        <f>'Staff List'!E17</f>
        <v>0</v>
      </c>
      <c r="F16" s="14">
        <f>'Staff List'!F17</f>
        <v>0</v>
      </c>
      <c r="G16" s="14">
        <f>'Staff List'!G17</f>
        <v>0</v>
      </c>
      <c r="H16" s="14">
        <f>'Staff List'!H17</f>
        <v>0</v>
      </c>
      <c r="I16" s="14">
        <f>'Staff List'!I17</f>
        <v>0</v>
      </c>
      <c r="J16" s="14">
        <f>'Staff List'!J17</f>
        <v>0</v>
      </c>
      <c r="K16" s="14">
        <f>'Staff List'!K17</f>
        <v>0</v>
      </c>
      <c r="L16" s="14">
        <f>'Staff List'!L17</f>
        <v>0</v>
      </c>
      <c r="M16" s="14">
        <f>'Staff List'!M17</f>
        <v>0</v>
      </c>
      <c r="N16" s="14">
        <f>'Staff List'!N17</f>
        <v>0</v>
      </c>
      <c r="O16" s="14">
        <f>'Staff List'!O17</f>
        <v>0</v>
      </c>
      <c r="P16" s="14">
        <f>'Staff List'!P17</f>
        <v>0</v>
      </c>
      <c r="Q16" s="14">
        <f>'Staff List'!Q17</f>
        <v>0</v>
      </c>
      <c r="R16" s="14">
        <f>'Staff List'!R17</f>
        <v>0</v>
      </c>
      <c r="S16" s="14">
        <f>'Staff List'!S17</f>
        <v>0</v>
      </c>
      <c r="T16" s="14">
        <f>'Staff List'!T17</f>
        <v>0</v>
      </c>
      <c r="U16" s="14">
        <f>'Staff List'!U17</f>
        <v>0</v>
      </c>
      <c r="V16" s="14">
        <f>'Staff List'!V17</f>
        <v>0</v>
      </c>
      <c r="W16" s="14">
        <f>'Staff List'!W17</f>
        <v>0</v>
      </c>
      <c r="X16" s="14">
        <f>'Staff List'!X17</f>
        <v>0</v>
      </c>
      <c r="Y16" s="14" t="str">
        <f ca="1">'Staff List'!Y17</f>
        <v/>
      </c>
      <c r="Z16" s="14">
        <f>'Staff List'!Z17</f>
        <v>0</v>
      </c>
      <c r="AA16" s="14">
        <f>'Staff List'!AA17</f>
        <v>0</v>
      </c>
      <c r="AB16" s="14">
        <f>'Staff List'!AB17</f>
        <v>0</v>
      </c>
      <c r="AC16" s="14">
        <f>'Staff List'!AD17</f>
        <v>0</v>
      </c>
      <c r="AD16" s="14">
        <f>'Staff List'!AE17</f>
        <v>0</v>
      </c>
      <c r="AE16" s="14">
        <f>'Staff List'!AF17</f>
        <v>0</v>
      </c>
    </row>
    <row r="17" spans="1:31" x14ac:dyDescent="0.25">
      <c r="A17" s="14">
        <f>'Staff List'!A18</f>
        <v>0</v>
      </c>
      <c r="B17" s="14">
        <f>'Staff List'!B18</f>
        <v>0</v>
      </c>
      <c r="C17" s="14">
        <f>'Staff List'!C18</f>
        <v>0</v>
      </c>
      <c r="D17" s="14">
        <f>'Staff List'!D18</f>
        <v>0</v>
      </c>
      <c r="E17" s="14">
        <f>'Staff List'!E18</f>
        <v>0</v>
      </c>
      <c r="F17" s="14">
        <f>'Staff List'!F18</f>
        <v>0</v>
      </c>
      <c r="G17" s="14">
        <f>'Staff List'!G18</f>
        <v>0</v>
      </c>
      <c r="H17" s="14">
        <f>'Staff List'!H18</f>
        <v>0</v>
      </c>
      <c r="I17" s="14">
        <f>'Staff List'!I18</f>
        <v>0</v>
      </c>
      <c r="J17" s="14">
        <f>'Staff List'!J18</f>
        <v>0</v>
      </c>
      <c r="K17" s="14">
        <f>'Staff List'!K18</f>
        <v>0</v>
      </c>
      <c r="L17" s="14">
        <f>'Staff List'!L18</f>
        <v>0</v>
      </c>
      <c r="M17" s="14">
        <f>'Staff List'!M18</f>
        <v>0</v>
      </c>
      <c r="N17" s="14">
        <f>'Staff List'!N18</f>
        <v>0</v>
      </c>
      <c r="O17" s="14">
        <f>'Staff List'!O18</f>
        <v>0</v>
      </c>
      <c r="P17" s="14">
        <f>'Staff List'!P18</f>
        <v>0</v>
      </c>
      <c r="Q17" s="14">
        <f>'Staff List'!Q18</f>
        <v>0</v>
      </c>
      <c r="R17" s="14">
        <f>'Staff List'!R18</f>
        <v>0</v>
      </c>
      <c r="S17" s="14">
        <f>'Staff List'!S18</f>
        <v>0</v>
      </c>
      <c r="T17" s="14">
        <f>'Staff List'!T18</f>
        <v>0</v>
      </c>
      <c r="U17" s="14">
        <f>'Staff List'!U18</f>
        <v>0</v>
      </c>
      <c r="V17" s="14">
        <f>'Staff List'!V18</f>
        <v>0</v>
      </c>
      <c r="W17" s="14">
        <f>'Staff List'!W18</f>
        <v>0</v>
      </c>
      <c r="X17" s="14">
        <f>'Staff List'!X18</f>
        <v>0</v>
      </c>
      <c r="Y17" s="14" t="str">
        <f ca="1">'Staff List'!Y18</f>
        <v/>
      </c>
      <c r="Z17" s="14">
        <f>'Staff List'!Z18</f>
        <v>0</v>
      </c>
      <c r="AA17" s="14">
        <f>'Staff List'!AA18</f>
        <v>0</v>
      </c>
      <c r="AB17" s="14">
        <f>'Staff List'!AB18</f>
        <v>0</v>
      </c>
      <c r="AC17" s="14">
        <f>'Staff List'!AD18</f>
        <v>0</v>
      </c>
      <c r="AD17" s="14">
        <f>'Staff List'!AE18</f>
        <v>0</v>
      </c>
      <c r="AE17" s="14">
        <f>'Staff List'!AF18</f>
        <v>0</v>
      </c>
    </row>
    <row r="18" spans="1:31" x14ac:dyDescent="0.25">
      <c r="A18" s="14">
        <f>'Staff List'!A19</f>
        <v>0</v>
      </c>
      <c r="B18" s="14">
        <f>'Staff List'!B19</f>
        <v>0</v>
      </c>
      <c r="C18" s="14">
        <f>'Staff List'!C19</f>
        <v>0</v>
      </c>
      <c r="D18" s="14">
        <f>'Staff List'!D19</f>
        <v>0</v>
      </c>
      <c r="E18" s="14">
        <f>'Staff List'!E19</f>
        <v>0</v>
      </c>
      <c r="F18" s="14">
        <f>'Staff List'!F19</f>
        <v>0</v>
      </c>
      <c r="G18" s="14">
        <f>'Staff List'!G19</f>
        <v>0</v>
      </c>
      <c r="H18" s="14">
        <f>'Staff List'!H19</f>
        <v>0</v>
      </c>
      <c r="I18" s="14">
        <f>'Staff List'!I19</f>
        <v>0</v>
      </c>
      <c r="J18" s="14">
        <f>'Staff List'!J19</f>
        <v>0</v>
      </c>
      <c r="K18" s="14">
        <f>'Staff List'!K19</f>
        <v>0</v>
      </c>
      <c r="L18" s="14">
        <f>'Staff List'!L19</f>
        <v>0</v>
      </c>
      <c r="M18" s="14">
        <f>'Staff List'!M19</f>
        <v>0</v>
      </c>
      <c r="N18" s="14">
        <f>'Staff List'!N19</f>
        <v>0</v>
      </c>
      <c r="O18" s="14">
        <f>'Staff List'!O19</f>
        <v>0</v>
      </c>
      <c r="P18" s="14">
        <f>'Staff List'!P19</f>
        <v>0</v>
      </c>
      <c r="Q18" s="14">
        <f>'Staff List'!Q19</f>
        <v>0</v>
      </c>
      <c r="R18" s="14">
        <f>'Staff List'!R19</f>
        <v>0</v>
      </c>
      <c r="S18" s="14">
        <f>'Staff List'!S19</f>
        <v>0</v>
      </c>
      <c r="T18" s="14">
        <f>'Staff List'!T19</f>
        <v>0</v>
      </c>
      <c r="U18" s="14">
        <f>'Staff List'!U19</f>
        <v>0</v>
      </c>
      <c r="V18" s="14">
        <f>'Staff List'!V19</f>
        <v>0</v>
      </c>
      <c r="W18" s="14">
        <f>'Staff List'!W19</f>
        <v>0</v>
      </c>
      <c r="X18" s="14">
        <f>'Staff List'!X19</f>
        <v>0</v>
      </c>
      <c r="Y18" s="14" t="str">
        <f ca="1">'Staff List'!Y19</f>
        <v/>
      </c>
      <c r="Z18" s="14">
        <f>'Staff List'!Z19</f>
        <v>0</v>
      </c>
      <c r="AA18" s="14">
        <f>'Staff List'!AA19</f>
        <v>0</v>
      </c>
      <c r="AB18" s="14">
        <f>'Staff List'!AB19</f>
        <v>0</v>
      </c>
      <c r="AC18" s="14">
        <f>'Staff List'!AD19</f>
        <v>0</v>
      </c>
      <c r="AD18" s="14">
        <f>'Staff List'!AE19</f>
        <v>0</v>
      </c>
      <c r="AE18" s="14">
        <f>'Staff List'!AF19</f>
        <v>0</v>
      </c>
    </row>
    <row r="19" spans="1:31" x14ac:dyDescent="0.25">
      <c r="A19" s="14">
        <f>'Staff List'!A20</f>
        <v>0</v>
      </c>
      <c r="B19" s="14">
        <f>'Staff List'!B20</f>
        <v>0</v>
      </c>
      <c r="C19" s="14">
        <f>'Staff List'!C20</f>
        <v>0</v>
      </c>
      <c r="D19" s="14">
        <f>'Staff List'!D20</f>
        <v>0</v>
      </c>
      <c r="E19" s="14">
        <f>'Staff List'!E20</f>
        <v>0</v>
      </c>
      <c r="F19" s="14">
        <f>'Staff List'!F20</f>
        <v>0</v>
      </c>
      <c r="G19" s="14">
        <f>'Staff List'!G20</f>
        <v>0</v>
      </c>
      <c r="H19" s="14">
        <f>'Staff List'!H20</f>
        <v>0</v>
      </c>
      <c r="I19" s="14">
        <f>'Staff List'!I20</f>
        <v>0</v>
      </c>
      <c r="J19" s="14">
        <f>'Staff List'!J20</f>
        <v>0</v>
      </c>
      <c r="K19" s="14">
        <f>'Staff List'!K20</f>
        <v>0</v>
      </c>
      <c r="L19" s="14">
        <f>'Staff List'!L20</f>
        <v>0</v>
      </c>
      <c r="M19" s="14">
        <f>'Staff List'!M20</f>
        <v>0</v>
      </c>
      <c r="N19" s="14">
        <f>'Staff List'!N20</f>
        <v>0</v>
      </c>
      <c r="O19" s="14">
        <f>'Staff List'!O20</f>
        <v>0</v>
      </c>
      <c r="P19" s="14">
        <f>'Staff List'!P20</f>
        <v>0</v>
      </c>
      <c r="Q19" s="14">
        <f>'Staff List'!Q20</f>
        <v>0</v>
      </c>
      <c r="R19" s="14">
        <f>'Staff List'!R20</f>
        <v>0</v>
      </c>
      <c r="S19" s="14">
        <f>'Staff List'!S20</f>
        <v>0</v>
      </c>
      <c r="T19" s="14">
        <f>'Staff List'!T20</f>
        <v>0</v>
      </c>
      <c r="U19" s="14">
        <f>'Staff List'!U20</f>
        <v>0</v>
      </c>
      <c r="V19" s="14">
        <f>'Staff List'!V20</f>
        <v>0</v>
      </c>
      <c r="W19" s="14">
        <f>'Staff List'!W20</f>
        <v>0</v>
      </c>
      <c r="X19" s="14">
        <f>'Staff List'!X20</f>
        <v>0</v>
      </c>
      <c r="Y19" s="14" t="str">
        <f ca="1">'Staff List'!Y20</f>
        <v/>
      </c>
      <c r="Z19" s="14">
        <f>'Staff List'!Z20</f>
        <v>0</v>
      </c>
      <c r="AA19" s="14">
        <f>'Staff List'!AA20</f>
        <v>0</v>
      </c>
      <c r="AB19" s="14">
        <f>'Staff List'!AB20</f>
        <v>0</v>
      </c>
      <c r="AC19" s="14">
        <f>'Staff List'!AD20</f>
        <v>0</v>
      </c>
      <c r="AD19" s="14">
        <f>'Staff List'!AE20</f>
        <v>0</v>
      </c>
      <c r="AE19" s="14">
        <f>'Staff List'!AF20</f>
        <v>0</v>
      </c>
    </row>
    <row r="20" spans="1:31" x14ac:dyDescent="0.25">
      <c r="A20" s="14">
        <f>'Staff List'!A21</f>
        <v>0</v>
      </c>
      <c r="B20" s="14">
        <f>'Staff List'!B21</f>
        <v>0</v>
      </c>
      <c r="C20" s="14">
        <f>'Staff List'!C21</f>
        <v>0</v>
      </c>
      <c r="D20" s="14">
        <f>'Staff List'!D21</f>
        <v>0</v>
      </c>
      <c r="E20" s="14">
        <f>'Staff List'!E21</f>
        <v>0</v>
      </c>
      <c r="F20" s="14">
        <f>'Staff List'!F21</f>
        <v>0</v>
      </c>
      <c r="G20" s="14">
        <f>'Staff List'!G21</f>
        <v>0</v>
      </c>
      <c r="H20" s="14">
        <f>'Staff List'!H21</f>
        <v>0</v>
      </c>
      <c r="I20" s="14">
        <f>'Staff List'!I21</f>
        <v>0</v>
      </c>
      <c r="J20" s="14">
        <f>'Staff List'!J21</f>
        <v>0</v>
      </c>
      <c r="K20" s="14">
        <f>'Staff List'!K21</f>
        <v>0</v>
      </c>
      <c r="L20" s="14">
        <f>'Staff List'!L21</f>
        <v>0</v>
      </c>
      <c r="M20" s="14">
        <f>'Staff List'!M21</f>
        <v>0</v>
      </c>
      <c r="N20" s="14">
        <f>'Staff List'!N21</f>
        <v>0</v>
      </c>
      <c r="O20" s="14">
        <f>'Staff List'!O21</f>
        <v>0</v>
      </c>
      <c r="P20" s="14">
        <f>'Staff List'!P21</f>
        <v>0</v>
      </c>
      <c r="Q20" s="14">
        <f>'Staff List'!Q21</f>
        <v>0</v>
      </c>
      <c r="R20" s="14">
        <f>'Staff List'!R21</f>
        <v>0</v>
      </c>
      <c r="S20" s="14">
        <f>'Staff List'!S21</f>
        <v>0</v>
      </c>
      <c r="T20" s="14">
        <f>'Staff List'!T21</f>
        <v>0</v>
      </c>
      <c r="U20" s="14">
        <f>'Staff List'!U21</f>
        <v>0</v>
      </c>
      <c r="V20" s="14">
        <f>'Staff List'!V21</f>
        <v>0</v>
      </c>
      <c r="W20" s="14">
        <f>'Staff List'!W21</f>
        <v>0</v>
      </c>
      <c r="X20" s="14">
        <f>'Staff List'!X21</f>
        <v>0</v>
      </c>
      <c r="Y20" s="14" t="str">
        <f ca="1">'Staff List'!Y21</f>
        <v/>
      </c>
      <c r="Z20" s="14">
        <f>'Staff List'!Z21</f>
        <v>0</v>
      </c>
      <c r="AA20" s="14">
        <f>'Staff List'!AA21</f>
        <v>0</v>
      </c>
      <c r="AB20" s="14">
        <f>'Staff List'!AB21</f>
        <v>0</v>
      </c>
      <c r="AC20" s="14">
        <f>'Staff List'!AD21</f>
        <v>0</v>
      </c>
      <c r="AD20" s="14">
        <f>'Staff List'!AE21</f>
        <v>0</v>
      </c>
      <c r="AE20" s="14">
        <f>'Staff List'!AF21</f>
        <v>0</v>
      </c>
    </row>
    <row r="21" spans="1:31" x14ac:dyDescent="0.25">
      <c r="A21" s="14">
        <f>'Staff List'!A22</f>
        <v>0</v>
      </c>
      <c r="B21" s="14">
        <f>'Staff List'!B22</f>
        <v>0</v>
      </c>
      <c r="C21" s="14">
        <f>'Staff List'!C22</f>
        <v>0</v>
      </c>
      <c r="D21" s="14">
        <f>'Staff List'!D22</f>
        <v>0</v>
      </c>
      <c r="E21" s="14">
        <f>'Staff List'!E22</f>
        <v>0</v>
      </c>
      <c r="F21" s="14">
        <f>'Staff List'!F22</f>
        <v>0</v>
      </c>
      <c r="G21" s="14">
        <f>'Staff List'!G22</f>
        <v>0</v>
      </c>
      <c r="H21" s="14">
        <f>'Staff List'!H22</f>
        <v>0</v>
      </c>
      <c r="I21" s="14">
        <f>'Staff List'!I22</f>
        <v>0</v>
      </c>
      <c r="J21" s="14">
        <f>'Staff List'!J22</f>
        <v>0</v>
      </c>
      <c r="K21" s="14">
        <f>'Staff List'!K22</f>
        <v>0</v>
      </c>
      <c r="L21" s="14">
        <f>'Staff List'!L22</f>
        <v>0</v>
      </c>
      <c r="M21" s="14">
        <f>'Staff List'!M22</f>
        <v>0</v>
      </c>
      <c r="N21" s="14">
        <f>'Staff List'!N22</f>
        <v>0</v>
      </c>
      <c r="O21" s="14">
        <f>'Staff List'!O22</f>
        <v>0</v>
      </c>
      <c r="P21" s="14">
        <f>'Staff List'!P22</f>
        <v>0</v>
      </c>
      <c r="Q21" s="14">
        <f>'Staff List'!Q22</f>
        <v>0</v>
      </c>
      <c r="R21" s="14">
        <f>'Staff List'!R22</f>
        <v>0</v>
      </c>
      <c r="S21" s="14">
        <f>'Staff List'!S22</f>
        <v>0</v>
      </c>
      <c r="T21" s="14">
        <f>'Staff List'!T22</f>
        <v>0</v>
      </c>
      <c r="U21" s="14">
        <f>'Staff List'!U22</f>
        <v>0</v>
      </c>
      <c r="V21" s="14">
        <f>'Staff List'!V22</f>
        <v>0</v>
      </c>
      <c r="W21" s="14">
        <f>'Staff List'!W22</f>
        <v>0</v>
      </c>
      <c r="X21" s="14">
        <f>'Staff List'!X22</f>
        <v>0</v>
      </c>
      <c r="Y21" s="14" t="str">
        <f ca="1">'Staff List'!Y22</f>
        <v/>
      </c>
      <c r="Z21" s="14">
        <f>'Staff List'!Z22</f>
        <v>0</v>
      </c>
      <c r="AA21" s="14">
        <f>'Staff List'!AA22</f>
        <v>0</v>
      </c>
      <c r="AB21" s="14">
        <f>'Staff List'!AB22</f>
        <v>0</v>
      </c>
      <c r="AC21" s="14">
        <f>'Staff List'!AD22</f>
        <v>0</v>
      </c>
      <c r="AD21" s="14">
        <f>'Staff List'!AE22</f>
        <v>0</v>
      </c>
      <c r="AE21" s="14">
        <f>'Staff List'!AF22</f>
        <v>0</v>
      </c>
    </row>
    <row r="22" spans="1:31" x14ac:dyDescent="0.25">
      <c r="A22" s="14">
        <f>'Staff List'!A23</f>
        <v>0</v>
      </c>
      <c r="B22" s="14">
        <f>'Staff List'!B23</f>
        <v>0</v>
      </c>
      <c r="C22" s="14">
        <f>'Staff List'!C23</f>
        <v>0</v>
      </c>
      <c r="D22" s="14">
        <f>'Staff List'!D23</f>
        <v>0</v>
      </c>
      <c r="E22" s="14">
        <f>'Staff List'!E23</f>
        <v>0</v>
      </c>
      <c r="F22" s="14">
        <f>'Staff List'!F23</f>
        <v>0</v>
      </c>
      <c r="G22" s="14">
        <f>'Staff List'!G23</f>
        <v>0</v>
      </c>
      <c r="H22" s="14">
        <f>'Staff List'!H23</f>
        <v>0</v>
      </c>
      <c r="I22" s="14">
        <f>'Staff List'!I23</f>
        <v>0</v>
      </c>
      <c r="J22" s="14">
        <f>'Staff List'!J23</f>
        <v>0</v>
      </c>
      <c r="K22" s="14">
        <f>'Staff List'!K23</f>
        <v>0</v>
      </c>
      <c r="L22" s="14">
        <f>'Staff List'!L23</f>
        <v>0</v>
      </c>
      <c r="M22" s="14">
        <f>'Staff List'!M23</f>
        <v>0</v>
      </c>
      <c r="N22" s="14">
        <f>'Staff List'!N23</f>
        <v>0</v>
      </c>
      <c r="O22" s="14">
        <f>'Staff List'!O23</f>
        <v>0</v>
      </c>
      <c r="P22" s="14">
        <f>'Staff List'!P23</f>
        <v>0</v>
      </c>
      <c r="Q22" s="14">
        <f>'Staff List'!Q23</f>
        <v>0</v>
      </c>
      <c r="R22" s="14">
        <f>'Staff List'!R23</f>
        <v>0</v>
      </c>
      <c r="S22" s="14">
        <f>'Staff List'!S23</f>
        <v>0</v>
      </c>
      <c r="T22" s="14">
        <f>'Staff List'!T23</f>
        <v>0</v>
      </c>
      <c r="U22" s="14">
        <f>'Staff List'!U23</f>
        <v>0</v>
      </c>
      <c r="V22" s="14">
        <f>'Staff List'!V23</f>
        <v>0</v>
      </c>
      <c r="W22" s="14">
        <f>'Staff List'!W23</f>
        <v>0</v>
      </c>
      <c r="X22" s="14">
        <f>'Staff List'!X23</f>
        <v>0</v>
      </c>
      <c r="Y22" s="14" t="str">
        <f ca="1">'Staff List'!Y23</f>
        <v/>
      </c>
      <c r="Z22" s="14">
        <f>'Staff List'!Z23</f>
        <v>0</v>
      </c>
      <c r="AA22" s="14">
        <f>'Staff List'!AA23</f>
        <v>0</v>
      </c>
      <c r="AB22" s="14">
        <f>'Staff List'!AB23</f>
        <v>0</v>
      </c>
      <c r="AC22" s="14">
        <f>'Staff List'!AD23</f>
        <v>0</v>
      </c>
      <c r="AD22" s="14">
        <f>'Staff List'!AE23</f>
        <v>0</v>
      </c>
      <c r="AE22" s="14">
        <f>'Staff List'!AF23</f>
        <v>0</v>
      </c>
    </row>
    <row r="23" spans="1:31" x14ac:dyDescent="0.25">
      <c r="A23" s="14">
        <f>'Staff List'!A24</f>
        <v>0</v>
      </c>
      <c r="B23" s="14">
        <f>'Staff List'!B24</f>
        <v>0</v>
      </c>
      <c r="C23" s="14">
        <f>'Staff List'!C24</f>
        <v>0</v>
      </c>
      <c r="D23" s="14">
        <f>'Staff List'!D24</f>
        <v>0</v>
      </c>
      <c r="E23" s="14">
        <f>'Staff List'!E24</f>
        <v>0</v>
      </c>
      <c r="F23" s="14">
        <f>'Staff List'!F24</f>
        <v>0</v>
      </c>
      <c r="G23" s="14">
        <f>'Staff List'!G24</f>
        <v>0</v>
      </c>
      <c r="H23" s="14">
        <f>'Staff List'!H24</f>
        <v>0</v>
      </c>
      <c r="I23" s="14">
        <f>'Staff List'!I24</f>
        <v>0</v>
      </c>
      <c r="J23" s="14">
        <f>'Staff List'!J24</f>
        <v>0</v>
      </c>
      <c r="K23" s="14">
        <f>'Staff List'!K24</f>
        <v>0</v>
      </c>
      <c r="L23" s="14">
        <f>'Staff List'!L24</f>
        <v>0</v>
      </c>
      <c r="M23" s="14">
        <f>'Staff List'!M24</f>
        <v>0</v>
      </c>
      <c r="N23" s="14">
        <f>'Staff List'!N24</f>
        <v>0</v>
      </c>
      <c r="O23" s="14">
        <f>'Staff List'!O24</f>
        <v>0</v>
      </c>
      <c r="P23" s="14">
        <f>'Staff List'!P24</f>
        <v>0</v>
      </c>
      <c r="Q23" s="14">
        <f>'Staff List'!Q24</f>
        <v>0</v>
      </c>
      <c r="R23" s="14">
        <f>'Staff List'!R24</f>
        <v>0</v>
      </c>
      <c r="S23" s="14">
        <f>'Staff List'!S24</f>
        <v>0</v>
      </c>
      <c r="T23" s="14">
        <f>'Staff List'!T24</f>
        <v>0</v>
      </c>
      <c r="U23" s="14">
        <f>'Staff List'!U24</f>
        <v>0</v>
      </c>
      <c r="V23" s="14">
        <f>'Staff List'!V24</f>
        <v>0</v>
      </c>
      <c r="W23" s="14">
        <f>'Staff List'!W24</f>
        <v>0</v>
      </c>
      <c r="X23" s="14">
        <f>'Staff List'!X24</f>
        <v>0</v>
      </c>
      <c r="Y23" s="14" t="str">
        <f ca="1">'Staff List'!Y24</f>
        <v/>
      </c>
      <c r="Z23" s="14">
        <f>'Staff List'!Z24</f>
        <v>0</v>
      </c>
      <c r="AA23" s="14">
        <f>'Staff List'!AA24</f>
        <v>0</v>
      </c>
      <c r="AB23" s="14">
        <f>'Staff List'!AB24</f>
        <v>0</v>
      </c>
      <c r="AC23" s="14">
        <f>'Staff List'!AD24</f>
        <v>0</v>
      </c>
      <c r="AD23" s="14">
        <f>'Staff List'!AE24</f>
        <v>0</v>
      </c>
      <c r="AE23" s="14">
        <f>'Staff List'!AF24</f>
        <v>0</v>
      </c>
    </row>
    <row r="24" spans="1:31" x14ac:dyDescent="0.25">
      <c r="A24" s="14">
        <f>'Staff List'!A25</f>
        <v>0</v>
      </c>
      <c r="B24" s="14">
        <f>'Staff List'!B25</f>
        <v>0</v>
      </c>
      <c r="C24" s="14">
        <f>'Staff List'!C25</f>
        <v>0</v>
      </c>
      <c r="D24" s="14">
        <f>'Staff List'!D25</f>
        <v>0</v>
      </c>
      <c r="E24" s="14">
        <f>'Staff List'!E25</f>
        <v>0</v>
      </c>
      <c r="F24" s="14">
        <f>'Staff List'!F25</f>
        <v>0</v>
      </c>
      <c r="G24" s="14">
        <f>'Staff List'!G25</f>
        <v>0</v>
      </c>
      <c r="H24" s="14">
        <f>'Staff List'!H25</f>
        <v>0</v>
      </c>
      <c r="I24" s="14">
        <f>'Staff List'!I25</f>
        <v>0</v>
      </c>
      <c r="J24" s="14">
        <f>'Staff List'!J25</f>
        <v>0</v>
      </c>
      <c r="K24" s="14">
        <f>'Staff List'!K25</f>
        <v>0</v>
      </c>
      <c r="L24" s="14">
        <f>'Staff List'!L25</f>
        <v>0</v>
      </c>
      <c r="M24" s="14">
        <f>'Staff List'!M25</f>
        <v>0</v>
      </c>
      <c r="N24" s="14">
        <f>'Staff List'!N25</f>
        <v>0</v>
      </c>
      <c r="O24" s="14">
        <f>'Staff List'!O25</f>
        <v>0</v>
      </c>
      <c r="P24" s="14">
        <f>'Staff List'!P25</f>
        <v>0</v>
      </c>
      <c r="Q24" s="14">
        <f>'Staff List'!Q25</f>
        <v>0</v>
      </c>
      <c r="R24" s="14">
        <f>'Staff List'!R25</f>
        <v>0</v>
      </c>
      <c r="S24" s="14">
        <f>'Staff List'!S25</f>
        <v>0</v>
      </c>
      <c r="T24" s="14">
        <f>'Staff List'!T25</f>
        <v>0</v>
      </c>
      <c r="U24" s="14">
        <f>'Staff List'!U25</f>
        <v>0</v>
      </c>
      <c r="V24" s="14">
        <f>'Staff List'!V25</f>
        <v>0</v>
      </c>
      <c r="W24" s="14">
        <f>'Staff List'!W25</f>
        <v>0</v>
      </c>
      <c r="X24" s="14">
        <f>'Staff List'!X25</f>
        <v>0</v>
      </c>
      <c r="Y24" s="14" t="str">
        <f ca="1">'Staff List'!Y25</f>
        <v/>
      </c>
      <c r="Z24" s="14">
        <f>'Staff List'!Z25</f>
        <v>0</v>
      </c>
      <c r="AA24" s="14">
        <f>'Staff List'!AA25</f>
        <v>0</v>
      </c>
      <c r="AB24" s="14">
        <f>'Staff List'!AB25</f>
        <v>0</v>
      </c>
      <c r="AC24" s="14">
        <f>'Staff List'!AD25</f>
        <v>0</v>
      </c>
      <c r="AD24" s="14">
        <f>'Staff List'!AE25</f>
        <v>0</v>
      </c>
      <c r="AE24" s="14">
        <f>'Staff List'!AF25</f>
        <v>0</v>
      </c>
    </row>
    <row r="25" spans="1:31" x14ac:dyDescent="0.25">
      <c r="A25" s="14">
        <f>'Staff List'!A26</f>
        <v>0</v>
      </c>
      <c r="B25" s="14">
        <f>'Staff List'!B26</f>
        <v>0</v>
      </c>
      <c r="C25" s="14">
        <f>'Staff List'!C26</f>
        <v>0</v>
      </c>
      <c r="D25" s="14">
        <f>'Staff List'!D26</f>
        <v>0</v>
      </c>
      <c r="E25" s="14">
        <f>'Staff List'!E26</f>
        <v>0</v>
      </c>
      <c r="F25" s="14">
        <f>'Staff List'!F26</f>
        <v>0</v>
      </c>
      <c r="G25" s="14">
        <f>'Staff List'!G26</f>
        <v>0</v>
      </c>
      <c r="H25" s="14">
        <f>'Staff List'!H26</f>
        <v>0</v>
      </c>
      <c r="I25" s="14">
        <f>'Staff List'!I26</f>
        <v>0</v>
      </c>
      <c r="J25" s="14">
        <f>'Staff List'!J26</f>
        <v>0</v>
      </c>
      <c r="K25" s="14">
        <f>'Staff List'!K26</f>
        <v>0</v>
      </c>
      <c r="L25" s="14">
        <f>'Staff List'!L26</f>
        <v>0</v>
      </c>
      <c r="M25" s="14">
        <f>'Staff List'!M26</f>
        <v>0</v>
      </c>
      <c r="N25" s="14">
        <f>'Staff List'!N26</f>
        <v>0</v>
      </c>
      <c r="O25" s="14">
        <f>'Staff List'!O26</f>
        <v>0</v>
      </c>
      <c r="P25" s="14">
        <f>'Staff List'!P26</f>
        <v>0</v>
      </c>
      <c r="Q25" s="14">
        <f>'Staff List'!Q26</f>
        <v>0</v>
      </c>
      <c r="R25" s="14">
        <f>'Staff List'!R26</f>
        <v>0</v>
      </c>
      <c r="S25" s="14">
        <f>'Staff List'!S26</f>
        <v>0</v>
      </c>
      <c r="T25" s="14">
        <f>'Staff List'!T26</f>
        <v>0</v>
      </c>
      <c r="U25" s="14">
        <f>'Staff List'!U26</f>
        <v>0</v>
      </c>
      <c r="V25" s="14">
        <f>'Staff List'!V26</f>
        <v>0</v>
      </c>
      <c r="W25" s="14">
        <f>'Staff List'!W26</f>
        <v>0</v>
      </c>
      <c r="X25" s="14">
        <f>'Staff List'!X26</f>
        <v>0</v>
      </c>
      <c r="Y25" s="14" t="str">
        <f ca="1">'Staff List'!Y26</f>
        <v/>
      </c>
      <c r="Z25" s="14">
        <f>'Staff List'!Z26</f>
        <v>0</v>
      </c>
      <c r="AA25" s="14">
        <f>'Staff List'!AA26</f>
        <v>0</v>
      </c>
      <c r="AB25" s="14">
        <f>'Staff List'!AB26</f>
        <v>0</v>
      </c>
      <c r="AC25" s="14">
        <f>'Staff List'!AD26</f>
        <v>0</v>
      </c>
      <c r="AD25" s="14">
        <f>'Staff List'!AE26</f>
        <v>0</v>
      </c>
      <c r="AE25" s="14">
        <f>'Staff List'!AF26</f>
        <v>0</v>
      </c>
    </row>
    <row r="26" spans="1:31" x14ac:dyDescent="0.25">
      <c r="A26" s="14">
        <f>'Staff List'!A27</f>
        <v>0</v>
      </c>
      <c r="B26" s="14">
        <f>'Staff List'!B27</f>
        <v>0</v>
      </c>
      <c r="C26" s="14">
        <f>'Staff List'!C27</f>
        <v>0</v>
      </c>
      <c r="D26" s="14">
        <f>'Staff List'!D27</f>
        <v>0</v>
      </c>
      <c r="E26" s="14">
        <f>'Staff List'!E27</f>
        <v>0</v>
      </c>
      <c r="F26" s="14">
        <f>'Staff List'!F27</f>
        <v>0</v>
      </c>
      <c r="G26" s="14">
        <f>'Staff List'!G27</f>
        <v>0</v>
      </c>
      <c r="H26" s="14">
        <f>'Staff List'!H27</f>
        <v>0</v>
      </c>
      <c r="I26" s="14">
        <f>'Staff List'!I27</f>
        <v>0</v>
      </c>
      <c r="J26" s="14">
        <f>'Staff List'!J27</f>
        <v>0</v>
      </c>
      <c r="K26" s="14">
        <f>'Staff List'!K27</f>
        <v>0</v>
      </c>
      <c r="L26" s="14">
        <f>'Staff List'!L27</f>
        <v>0</v>
      </c>
      <c r="M26" s="14">
        <f>'Staff List'!M27</f>
        <v>0</v>
      </c>
      <c r="N26" s="14">
        <f>'Staff List'!N27</f>
        <v>0</v>
      </c>
      <c r="O26" s="14">
        <f>'Staff List'!O27</f>
        <v>0</v>
      </c>
      <c r="P26" s="14">
        <f>'Staff List'!P27</f>
        <v>0</v>
      </c>
      <c r="Q26" s="14">
        <f>'Staff List'!Q27</f>
        <v>0</v>
      </c>
      <c r="R26" s="14">
        <f>'Staff List'!R27</f>
        <v>0</v>
      </c>
      <c r="S26" s="14">
        <f>'Staff List'!S27</f>
        <v>0</v>
      </c>
      <c r="T26" s="14">
        <f>'Staff List'!T27</f>
        <v>0</v>
      </c>
      <c r="U26" s="14">
        <f>'Staff List'!U27</f>
        <v>0</v>
      </c>
      <c r="V26" s="14">
        <f>'Staff List'!V27</f>
        <v>0</v>
      </c>
      <c r="W26" s="14">
        <f>'Staff List'!W27</f>
        <v>0</v>
      </c>
      <c r="X26" s="14">
        <f>'Staff List'!X27</f>
        <v>0</v>
      </c>
      <c r="Y26" s="14" t="str">
        <f ca="1">'Staff List'!Y27</f>
        <v/>
      </c>
      <c r="Z26" s="14">
        <f>'Staff List'!Z27</f>
        <v>0</v>
      </c>
      <c r="AA26" s="14">
        <f>'Staff List'!AA27</f>
        <v>0</v>
      </c>
      <c r="AB26" s="14">
        <f>'Staff List'!AB27</f>
        <v>0</v>
      </c>
      <c r="AC26" s="14">
        <f>'Staff List'!AD27</f>
        <v>0</v>
      </c>
      <c r="AD26" s="14">
        <f>'Staff List'!AE27</f>
        <v>0</v>
      </c>
      <c r="AE26" s="14">
        <f>'Staff List'!AF27</f>
        <v>0</v>
      </c>
    </row>
    <row r="27" spans="1:31" x14ac:dyDescent="0.25">
      <c r="A27" s="14">
        <f>'Staff List'!A28</f>
        <v>0</v>
      </c>
      <c r="B27" s="14">
        <f>'Staff List'!B28</f>
        <v>0</v>
      </c>
      <c r="C27" s="14">
        <f>'Staff List'!C28</f>
        <v>0</v>
      </c>
      <c r="D27" s="14">
        <f>'Staff List'!D28</f>
        <v>0</v>
      </c>
      <c r="E27" s="14">
        <f>'Staff List'!E28</f>
        <v>0</v>
      </c>
      <c r="F27" s="14">
        <f>'Staff List'!F28</f>
        <v>0</v>
      </c>
      <c r="G27" s="14">
        <f>'Staff List'!G28</f>
        <v>0</v>
      </c>
      <c r="H27" s="14">
        <f>'Staff List'!H28</f>
        <v>0</v>
      </c>
      <c r="I27" s="14">
        <f>'Staff List'!I28</f>
        <v>0</v>
      </c>
      <c r="J27" s="14">
        <f>'Staff List'!J28</f>
        <v>0</v>
      </c>
      <c r="K27" s="14">
        <f>'Staff List'!K28</f>
        <v>0</v>
      </c>
      <c r="L27" s="14">
        <f>'Staff List'!L28</f>
        <v>0</v>
      </c>
      <c r="M27" s="14">
        <f>'Staff List'!M28</f>
        <v>0</v>
      </c>
      <c r="N27" s="14">
        <f>'Staff List'!N28</f>
        <v>0</v>
      </c>
      <c r="O27" s="14">
        <f>'Staff List'!O28</f>
        <v>0</v>
      </c>
      <c r="P27" s="14">
        <f>'Staff List'!P28</f>
        <v>0</v>
      </c>
      <c r="Q27" s="14">
        <f>'Staff List'!Q28</f>
        <v>0</v>
      </c>
      <c r="R27" s="14">
        <f>'Staff List'!R28</f>
        <v>0</v>
      </c>
      <c r="S27" s="14">
        <f>'Staff List'!S28</f>
        <v>0</v>
      </c>
      <c r="T27" s="14">
        <f>'Staff List'!T28</f>
        <v>0</v>
      </c>
      <c r="U27" s="14">
        <f>'Staff List'!U28</f>
        <v>0</v>
      </c>
      <c r="V27" s="14">
        <f>'Staff List'!V28</f>
        <v>0</v>
      </c>
      <c r="W27" s="14">
        <f>'Staff List'!W28</f>
        <v>0</v>
      </c>
      <c r="X27" s="14">
        <f>'Staff List'!X28</f>
        <v>0</v>
      </c>
      <c r="Y27" s="14" t="str">
        <f ca="1">'Staff List'!Y28</f>
        <v/>
      </c>
      <c r="Z27" s="14">
        <f>'Staff List'!Z28</f>
        <v>0</v>
      </c>
      <c r="AA27" s="14">
        <f>'Staff List'!AA28</f>
        <v>0</v>
      </c>
      <c r="AB27" s="14">
        <f>'Staff List'!AB28</f>
        <v>0</v>
      </c>
      <c r="AC27" s="14">
        <f>'Staff List'!AD28</f>
        <v>0</v>
      </c>
      <c r="AD27" s="14">
        <f>'Staff List'!AE28</f>
        <v>0</v>
      </c>
      <c r="AE27" s="14">
        <f>'Staff List'!AF28</f>
        <v>0</v>
      </c>
    </row>
    <row r="28" spans="1:31" x14ac:dyDescent="0.25">
      <c r="A28" s="14">
        <f>'Staff List'!A29</f>
        <v>0</v>
      </c>
      <c r="B28" s="14">
        <f>'Staff List'!B29</f>
        <v>0</v>
      </c>
      <c r="C28" s="14">
        <f>'Staff List'!C29</f>
        <v>0</v>
      </c>
      <c r="D28" s="14">
        <f>'Staff List'!D29</f>
        <v>0</v>
      </c>
      <c r="E28" s="14">
        <f>'Staff List'!E29</f>
        <v>0</v>
      </c>
      <c r="F28" s="14">
        <f>'Staff List'!F29</f>
        <v>0</v>
      </c>
      <c r="G28" s="14">
        <f>'Staff List'!G29</f>
        <v>0</v>
      </c>
      <c r="H28" s="14">
        <f>'Staff List'!H29</f>
        <v>0</v>
      </c>
      <c r="I28" s="14">
        <f>'Staff List'!I29</f>
        <v>0</v>
      </c>
      <c r="J28" s="14">
        <f>'Staff List'!J29</f>
        <v>0</v>
      </c>
      <c r="K28" s="14">
        <f>'Staff List'!K29</f>
        <v>0</v>
      </c>
      <c r="L28" s="14">
        <f>'Staff List'!L29</f>
        <v>0</v>
      </c>
      <c r="M28" s="14">
        <f>'Staff List'!M29</f>
        <v>0</v>
      </c>
      <c r="N28" s="14">
        <f>'Staff List'!N29</f>
        <v>0</v>
      </c>
      <c r="O28" s="14">
        <f>'Staff List'!O29</f>
        <v>0</v>
      </c>
      <c r="P28" s="14">
        <f>'Staff List'!P29</f>
        <v>0</v>
      </c>
      <c r="Q28" s="14">
        <f>'Staff List'!Q29</f>
        <v>0</v>
      </c>
      <c r="R28" s="14">
        <f>'Staff List'!R29</f>
        <v>0</v>
      </c>
      <c r="S28" s="14">
        <f>'Staff List'!S29</f>
        <v>0</v>
      </c>
      <c r="T28" s="14">
        <f>'Staff List'!T29</f>
        <v>0</v>
      </c>
      <c r="U28" s="14">
        <f>'Staff List'!U29</f>
        <v>0</v>
      </c>
      <c r="V28" s="14">
        <f>'Staff List'!V29</f>
        <v>0</v>
      </c>
      <c r="W28" s="14">
        <f>'Staff List'!W29</f>
        <v>0</v>
      </c>
      <c r="X28" s="14">
        <f>'Staff List'!X29</f>
        <v>0</v>
      </c>
      <c r="Y28" s="14" t="str">
        <f ca="1">'Staff List'!Y29</f>
        <v/>
      </c>
      <c r="Z28" s="14">
        <f>'Staff List'!Z29</f>
        <v>0</v>
      </c>
      <c r="AA28" s="14">
        <f>'Staff List'!AA29</f>
        <v>0</v>
      </c>
      <c r="AB28" s="14">
        <f>'Staff List'!AB29</f>
        <v>0</v>
      </c>
      <c r="AC28" s="14">
        <f>'Staff List'!AD29</f>
        <v>0</v>
      </c>
      <c r="AD28" s="14">
        <f>'Staff List'!AE29</f>
        <v>0</v>
      </c>
      <c r="AE28" s="14">
        <f>'Staff List'!AF29</f>
        <v>0</v>
      </c>
    </row>
    <row r="29" spans="1:31" x14ac:dyDescent="0.25">
      <c r="A29" s="14">
        <f>'Staff List'!A30</f>
        <v>0</v>
      </c>
      <c r="B29" s="14">
        <f>'Staff List'!B30</f>
        <v>0</v>
      </c>
      <c r="C29" s="14">
        <f>'Staff List'!C30</f>
        <v>0</v>
      </c>
      <c r="D29" s="14">
        <f>'Staff List'!D30</f>
        <v>0</v>
      </c>
      <c r="E29" s="14">
        <f>'Staff List'!E30</f>
        <v>0</v>
      </c>
      <c r="F29" s="14">
        <f>'Staff List'!F30</f>
        <v>0</v>
      </c>
      <c r="G29" s="14">
        <f>'Staff List'!G30</f>
        <v>0</v>
      </c>
      <c r="H29" s="14">
        <f>'Staff List'!H30</f>
        <v>0</v>
      </c>
      <c r="I29" s="14">
        <f>'Staff List'!I30</f>
        <v>0</v>
      </c>
      <c r="J29" s="14">
        <f>'Staff List'!J30</f>
        <v>0</v>
      </c>
      <c r="K29" s="14">
        <f>'Staff List'!K30</f>
        <v>0</v>
      </c>
      <c r="L29" s="14">
        <f>'Staff List'!L30</f>
        <v>0</v>
      </c>
      <c r="M29" s="14">
        <f>'Staff List'!M30</f>
        <v>0</v>
      </c>
      <c r="N29" s="14">
        <f>'Staff List'!N30</f>
        <v>0</v>
      </c>
      <c r="O29" s="14">
        <f>'Staff List'!O30</f>
        <v>0</v>
      </c>
      <c r="P29" s="14">
        <f>'Staff List'!P30</f>
        <v>0</v>
      </c>
      <c r="Q29" s="14">
        <f>'Staff List'!Q30</f>
        <v>0</v>
      </c>
      <c r="R29" s="14">
        <f>'Staff List'!R30</f>
        <v>0</v>
      </c>
      <c r="S29" s="14">
        <f>'Staff List'!S30</f>
        <v>0</v>
      </c>
      <c r="T29" s="14">
        <f>'Staff List'!T30</f>
        <v>0</v>
      </c>
      <c r="U29" s="14">
        <f>'Staff List'!U30</f>
        <v>0</v>
      </c>
      <c r="V29" s="14">
        <f>'Staff List'!V30</f>
        <v>0</v>
      </c>
      <c r="W29" s="14">
        <f>'Staff List'!W30</f>
        <v>0</v>
      </c>
      <c r="X29" s="14">
        <f>'Staff List'!X30</f>
        <v>0</v>
      </c>
      <c r="Y29" s="14" t="str">
        <f ca="1">'Staff List'!Y30</f>
        <v/>
      </c>
      <c r="Z29" s="14">
        <f>'Staff List'!Z30</f>
        <v>0</v>
      </c>
      <c r="AA29" s="14">
        <f>'Staff List'!AA30</f>
        <v>0</v>
      </c>
      <c r="AB29" s="14">
        <f>'Staff List'!AB30</f>
        <v>0</v>
      </c>
      <c r="AC29" s="14">
        <f>'Staff List'!AD30</f>
        <v>0</v>
      </c>
      <c r="AD29" s="14">
        <f>'Staff List'!AE30</f>
        <v>0</v>
      </c>
      <c r="AE29" s="14">
        <f>'Staff List'!AF30</f>
        <v>0</v>
      </c>
    </row>
    <row r="30" spans="1:31" x14ac:dyDescent="0.25">
      <c r="A30" s="14">
        <f>'Staff List'!A31</f>
        <v>0</v>
      </c>
      <c r="B30" s="14">
        <f>'Staff List'!B31</f>
        <v>0</v>
      </c>
      <c r="C30" s="14">
        <f>'Staff List'!C31</f>
        <v>0</v>
      </c>
      <c r="D30" s="14">
        <f>'Staff List'!D31</f>
        <v>0</v>
      </c>
      <c r="E30" s="14">
        <f>'Staff List'!E31</f>
        <v>0</v>
      </c>
      <c r="F30" s="14">
        <f>'Staff List'!F31</f>
        <v>0</v>
      </c>
      <c r="G30" s="14">
        <f>'Staff List'!G31</f>
        <v>0</v>
      </c>
      <c r="H30" s="14">
        <f>'Staff List'!H31</f>
        <v>0</v>
      </c>
      <c r="I30" s="14">
        <f>'Staff List'!I31</f>
        <v>0</v>
      </c>
      <c r="J30" s="14">
        <f>'Staff List'!J31</f>
        <v>0</v>
      </c>
      <c r="K30" s="14">
        <f>'Staff List'!K31</f>
        <v>0</v>
      </c>
      <c r="L30" s="14">
        <f>'Staff List'!L31</f>
        <v>0</v>
      </c>
      <c r="M30" s="14">
        <f>'Staff List'!M31</f>
        <v>0</v>
      </c>
      <c r="N30" s="14">
        <f>'Staff List'!N31</f>
        <v>0</v>
      </c>
      <c r="O30" s="14">
        <f>'Staff List'!O31</f>
        <v>0</v>
      </c>
      <c r="P30" s="14">
        <f>'Staff List'!P31</f>
        <v>0</v>
      </c>
      <c r="Q30" s="14">
        <f>'Staff List'!Q31</f>
        <v>0</v>
      </c>
      <c r="R30" s="14">
        <f>'Staff List'!R31</f>
        <v>0</v>
      </c>
      <c r="S30" s="14">
        <f>'Staff List'!S31</f>
        <v>0</v>
      </c>
      <c r="T30" s="14">
        <f>'Staff List'!T31</f>
        <v>0</v>
      </c>
      <c r="U30" s="14">
        <f>'Staff List'!U31</f>
        <v>0</v>
      </c>
      <c r="V30" s="14">
        <f>'Staff List'!V31</f>
        <v>0</v>
      </c>
      <c r="W30" s="14">
        <f>'Staff List'!W31</f>
        <v>0</v>
      </c>
      <c r="X30" s="14">
        <f>'Staff List'!X31</f>
        <v>0</v>
      </c>
      <c r="Y30" s="14" t="str">
        <f ca="1">'Staff List'!Y31</f>
        <v/>
      </c>
      <c r="Z30" s="14">
        <f>'Staff List'!Z31</f>
        <v>0</v>
      </c>
      <c r="AA30" s="14">
        <f>'Staff List'!AA31</f>
        <v>0</v>
      </c>
      <c r="AB30" s="14">
        <f>'Staff List'!AB31</f>
        <v>0</v>
      </c>
      <c r="AC30" s="14">
        <f>'Staff List'!AD31</f>
        <v>0</v>
      </c>
      <c r="AD30" s="14">
        <f>'Staff List'!AE31</f>
        <v>0</v>
      </c>
      <c r="AE30" s="14">
        <f>'Staff List'!AF31</f>
        <v>0</v>
      </c>
    </row>
    <row r="31" spans="1:31" x14ac:dyDescent="0.25">
      <c r="A31" s="14">
        <f>'Staff List'!A32</f>
        <v>0</v>
      </c>
      <c r="B31" s="14">
        <f>'Staff List'!B32</f>
        <v>0</v>
      </c>
      <c r="C31" s="14">
        <f>'Staff List'!C32</f>
        <v>0</v>
      </c>
      <c r="D31" s="14">
        <f>'Staff List'!D32</f>
        <v>0</v>
      </c>
      <c r="E31" s="14">
        <f>'Staff List'!E32</f>
        <v>0</v>
      </c>
      <c r="F31" s="14">
        <f>'Staff List'!F32</f>
        <v>0</v>
      </c>
      <c r="G31" s="14">
        <f>'Staff List'!G32</f>
        <v>0</v>
      </c>
      <c r="H31" s="14">
        <f>'Staff List'!H32</f>
        <v>0</v>
      </c>
      <c r="I31" s="14">
        <f>'Staff List'!I32</f>
        <v>0</v>
      </c>
      <c r="J31" s="14">
        <f>'Staff List'!J32</f>
        <v>0</v>
      </c>
      <c r="K31" s="14">
        <f>'Staff List'!K32</f>
        <v>0</v>
      </c>
      <c r="L31" s="14">
        <f>'Staff List'!L32</f>
        <v>0</v>
      </c>
      <c r="M31" s="14">
        <f>'Staff List'!M32</f>
        <v>0</v>
      </c>
      <c r="N31" s="14">
        <f>'Staff List'!N32</f>
        <v>0</v>
      </c>
      <c r="O31" s="14">
        <f>'Staff List'!O32</f>
        <v>0</v>
      </c>
      <c r="P31" s="14">
        <f>'Staff List'!P32</f>
        <v>0</v>
      </c>
      <c r="Q31" s="14">
        <f>'Staff List'!Q32</f>
        <v>0</v>
      </c>
      <c r="R31" s="14">
        <f>'Staff List'!R32</f>
        <v>0</v>
      </c>
      <c r="S31" s="14">
        <f>'Staff List'!S32</f>
        <v>0</v>
      </c>
      <c r="T31" s="14">
        <f>'Staff List'!T32</f>
        <v>0</v>
      </c>
      <c r="U31" s="14">
        <f>'Staff List'!U32</f>
        <v>0</v>
      </c>
      <c r="V31" s="14">
        <f>'Staff List'!V32</f>
        <v>0</v>
      </c>
      <c r="W31" s="14">
        <f>'Staff List'!W32</f>
        <v>0</v>
      </c>
      <c r="X31" s="14">
        <f>'Staff List'!X32</f>
        <v>0</v>
      </c>
      <c r="Y31" s="14" t="str">
        <f ca="1">'Staff List'!Y32</f>
        <v/>
      </c>
      <c r="Z31" s="14">
        <f>'Staff List'!Z32</f>
        <v>0</v>
      </c>
      <c r="AA31" s="14">
        <f>'Staff List'!AA32</f>
        <v>0</v>
      </c>
      <c r="AB31" s="14">
        <f>'Staff List'!AB32</f>
        <v>0</v>
      </c>
      <c r="AC31" s="14">
        <f>'Staff List'!AD32</f>
        <v>0</v>
      </c>
      <c r="AD31" s="14">
        <f>'Staff List'!AE32</f>
        <v>0</v>
      </c>
      <c r="AE31" s="14">
        <f>'Staff List'!AF32</f>
        <v>0</v>
      </c>
    </row>
    <row r="32" spans="1:31" x14ac:dyDescent="0.25">
      <c r="A32" s="14">
        <f>'Staff List'!A33</f>
        <v>0</v>
      </c>
      <c r="B32" s="14">
        <f>'Staff List'!B33</f>
        <v>0</v>
      </c>
      <c r="C32" s="14">
        <f>'Staff List'!C33</f>
        <v>0</v>
      </c>
      <c r="D32" s="14">
        <f>'Staff List'!D33</f>
        <v>0</v>
      </c>
      <c r="E32" s="14">
        <f>'Staff List'!E33</f>
        <v>0</v>
      </c>
      <c r="F32" s="14">
        <f>'Staff List'!F33</f>
        <v>0</v>
      </c>
      <c r="G32" s="14">
        <f>'Staff List'!G33</f>
        <v>0</v>
      </c>
      <c r="H32" s="14">
        <f>'Staff List'!H33</f>
        <v>0</v>
      </c>
      <c r="I32" s="14">
        <f>'Staff List'!I33</f>
        <v>0</v>
      </c>
      <c r="J32" s="14">
        <f>'Staff List'!J33</f>
        <v>0</v>
      </c>
      <c r="K32" s="14">
        <f>'Staff List'!K33</f>
        <v>0</v>
      </c>
      <c r="L32" s="14">
        <f>'Staff List'!L33</f>
        <v>0</v>
      </c>
      <c r="M32" s="14">
        <f>'Staff List'!M33</f>
        <v>0</v>
      </c>
      <c r="N32" s="14">
        <f>'Staff List'!N33</f>
        <v>0</v>
      </c>
      <c r="O32" s="14">
        <f>'Staff List'!O33</f>
        <v>0</v>
      </c>
      <c r="P32" s="14">
        <f>'Staff List'!P33</f>
        <v>0</v>
      </c>
      <c r="Q32" s="14">
        <f>'Staff List'!Q33</f>
        <v>0</v>
      </c>
      <c r="R32" s="14">
        <f>'Staff List'!R33</f>
        <v>0</v>
      </c>
      <c r="S32" s="14">
        <f>'Staff List'!S33</f>
        <v>0</v>
      </c>
      <c r="T32" s="14">
        <f>'Staff List'!T33</f>
        <v>0</v>
      </c>
      <c r="U32" s="14">
        <f>'Staff List'!U33</f>
        <v>0</v>
      </c>
      <c r="V32" s="14">
        <f>'Staff List'!V33</f>
        <v>0</v>
      </c>
      <c r="W32" s="14">
        <f>'Staff List'!W33</f>
        <v>0</v>
      </c>
      <c r="X32" s="14">
        <f>'Staff List'!X33</f>
        <v>0</v>
      </c>
      <c r="Y32" s="14" t="str">
        <f ca="1">'Staff List'!Y33</f>
        <v/>
      </c>
      <c r="Z32" s="14">
        <f>'Staff List'!Z33</f>
        <v>0</v>
      </c>
      <c r="AA32" s="14">
        <f>'Staff List'!AA33</f>
        <v>0</v>
      </c>
      <c r="AB32" s="14">
        <f>'Staff List'!AB33</f>
        <v>0</v>
      </c>
      <c r="AC32" s="14">
        <f>'Staff List'!AD33</f>
        <v>0</v>
      </c>
      <c r="AD32" s="14">
        <f>'Staff List'!AE33</f>
        <v>0</v>
      </c>
      <c r="AE32" s="14">
        <f>'Staff List'!AF33</f>
        <v>0</v>
      </c>
    </row>
    <row r="33" spans="1:31" x14ac:dyDescent="0.25">
      <c r="A33" s="14">
        <f>'Staff List'!A34</f>
        <v>0</v>
      </c>
      <c r="B33" s="14">
        <f>'Staff List'!B34</f>
        <v>0</v>
      </c>
      <c r="C33" s="14">
        <f>'Staff List'!C34</f>
        <v>0</v>
      </c>
      <c r="D33" s="14">
        <f>'Staff List'!D34</f>
        <v>0</v>
      </c>
      <c r="E33" s="14">
        <f>'Staff List'!E34</f>
        <v>0</v>
      </c>
      <c r="F33" s="14">
        <f>'Staff List'!F34</f>
        <v>0</v>
      </c>
      <c r="G33" s="14">
        <f>'Staff List'!G34</f>
        <v>0</v>
      </c>
      <c r="H33" s="14">
        <f>'Staff List'!H34</f>
        <v>0</v>
      </c>
      <c r="I33" s="14">
        <f>'Staff List'!I34</f>
        <v>0</v>
      </c>
      <c r="J33" s="14">
        <f>'Staff List'!J34</f>
        <v>0</v>
      </c>
      <c r="K33" s="14">
        <f>'Staff List'!K34</f>
        <v>0</v>
      </c>
      <c r="L33" s="14">
        <f>'Staff List'!L34</f>
        <v>0</v>
      </c>
      <c r="M33" s="14">
        <f>'Staff List'!M34</f>
        <v>0</v>
      </c>
      <c r="N33" s="14">
        <f>'Staff List'!N34</f>
        <v>0</v>
      </c>
      <c r="O33" s="14">
        <f>'Staff List'!O34</f>
        <v>0</v>
      </c>
      <c r="P33" s="14">
        <f>'Staff List'!P34</f>
        <v>0</v>
      </c>
      <c r="Q33" s="14">
        <f>'Staff List'!Q34</f>
        <v>0</v>
      </c>
      <c r="R33" s="14">
        <f>'Staff List'!R34</f>
        <v>0</v>
      </c>
      <c r="S33" s="14">
        <f>'Staff List'!S34</f>
        <v>0</v>
      </c>
      <c r="T33" s="14">
        <f>'Staff List'!T34</f>
        <v>0</v>
      </c>
      <c r="U33" s="14">
        <f>'Staff List'!U34</f>
        <v>0</v>
      </c>
      <c r="V33" s="14">
        <f>'Staff List'!V34</f>
        <v>0</v>
      </c>
      <c r="W33" s="14">
        <f>'Staff List'!W34</f>
        <v>0</v>
      </c>
      <c r="X33" s="14">
        <f>'Staff List'!X34</f>
        <v>0</v>
      </c>
      <c r="Y33" s="14" t="str">
        <f ca="1">'Staff List'!Y34</f>
        <v/>
      </c>
      <c r="Z33" s="14">
        <f>'Staff List'!Z34</f>
        <v>0</v>
      </c>
      <c r="AA33" s="14">
        <f>'Staff List'!AA34</f>
        <v>0</v>
      </c>
      <c r="AB33" s="14">
        <f>'Staff List'!AB34</f>
        <v>0</v>
      </c>
      <c r="AC33" s="14">
        <f>'Staff List'!AD34</f>
        <v>0</v>
      </c>
      <c r="AD33" s="14">
        <f>'Staff List'!AE34</f>
        <v>0</v>
      </c>
      <c r="AE33" s="14">
        <f>'Staff List'!AF34</f>
        <v>0</v>
      </c>
    </row>
    <row r="34" spans="1:31" x14ac:dyDescent="0.25">
      <c r="A34" s="14">
        <f>'Staff List'!A35</f>
        <v>0</v>
      </c>
      <c r="B34" s="14">
        <f>'Staff List'!B35</f>
        <v>0</v>
      </c>
      <c r="C34" s="14">
        <f>'Staff List'!C35</f>
        <v>0</v>
      </c>
      <c r="D34" s="14">
        <f>'Staff List'!D35</f>
        <v>0</v>
      </c>
      <c r="E34" s="14">
        <f>'Staff List'!E35</f>
        <v>0</v>
      </c>
      <c r="F34" s="14">
        <f>'Staff List'!F35</f>
        <v>0</v>
      </c>
      <c r="G34" s="14">
        <f>'Staff List'!G35</f>
        <v>0</v>
      </c>
      <c r="H34" s="14">
        <f>'Staff List'!H35</f>
        <v>0</v>
      </c>
      <c r="I34" s="14">
        <f>'Staff List'!I35</f>
        <v>0</v>
      </c>
      <c r="J34" s="14">
        <f>'Staff List'!J35</f>
        <v>0</v>
      </c>
      <c r="K34" s="14">
        <f>'Staff List'!K35</f>
        <v>0</v>
      </c>
      <c r="L34" s="14">
        <f>'Staff List'!L35</f>
        <v>0</v>
      </c>
      <c r="M34" s="14">
        <f>'Staff List'!M35</f>
        <v>0</v>
      </c>
      <c r="N34" s="14">
        <f>'Staff List'!N35</f>
        <v>0</v>
      </c>
      <c r="O34" s="14">
        <f>'Staff List'!O35</f>
        <v>0</v>
      </c>
      <c r="P34" s="14">
        <f>'Staff List'!P35</f>
        <v>0</v>
      </c>
      <c r="Q34" s="14">
        <f>'Staff List'!Q35</f>
        <v>0</v>
      </c>
      <c r="R34" s="14">
        <f>'Staff List'!R35</f>
        <v>0</v>
      </c>
      <c r="S34" s="14">
        <f>'Staff List'!S35</f>
        <v>0</v>
      </c>
      <c r="T34" s="14">
        <f>'Staff List'!T35</f>
        <v>0</v>
      </c>
      <c r="U34" s="14">
        <f>'Staff List'!U35</f>
        <v>0</v>
      </c>
      <c r="V34" s="14">
        <f>'Staff List'!V35</f>
        <v>0</v>
      </c>
      <c r="W34" s="14">
        <f>'Staff List'!W35</f>
        <v>0</v>
      </c>
      <c r="X34" s="14">
        <f>'Staff List'!X35</f>
        <v>0</v>
      </c>
      <c r="Y34" s="14" t="str">
        <f ca="1">'Staff List'!Y35</f>
        <v/>
      </c>
      <c r="Z34" s="14">
        <f>'Staff List'!Z35</f>
        <v>0</v>
      </c>
      <c r="AA34" s="14">
        <f>'Staff List'!AA35</f>
        <v>0</v>
      </c>
      <c r="AB34" s="14">
        <f>'Staff List'!AB35</f>
        <v>0</v>
      </c>
      <c r="AC34" s="14">
        <f>'Staff List'!AD35</f>
        <v>0</v>
      </c>
      <c r="AD34" s="14">
        <f>'Staff List'!AE35</f>
        <v>0</v>
      </c>
      <c r="AE34" s="14">
        <f>'Staff List'!AF35</f>
        <v>0</v>
      </c>
    </row>
    <row r="35" spans="1:31" x14ac:dyDescent="0.25">
      <c r="A35" s="14">
        <f>'Staff List'!A36</f>
        <v>0</v>
      </c>
      <c r="B35" s="14">
        <f>'Staff List'!B36</f>
        <v>0</v>
      </c>
      <c r="C35" s="14">
        <f>'Staff List'!C36</f>
        <v>0</v>
      </c>
      <c r="D35" s="14">
        <f>'Staff List'!D36</f>
        <v>0</v>
      </c>
      <c r="E35" s="14">
        <f>'Staff List'!E36</f>
        <v>0</v>
      </c>
      <c r="F35" s="14">
        <f>'Staff List'!F36</f>
        <v>0</v>
      </c>
      <c r="G35" s="14">
        <f>'Staff List'!G36</f>
        <v>0</v>
      </c>
      <c r="H35" s="14">
        <f>'Staff List'!H36</f>
        <v>0</v>
      </c>
      <c r="I35" s="14">
        <f>'Staff List'!I36</f>
        <v>0</v>
      </c>
      <c r="J35" s="14">
        <f>'Staff List'!J36</f>
        <v>0</v>
      </c>
      <c r="K35" s="14">
        <f>'Staff List'!K36</f>
        <v>0</v>
      </c>
      <c r="L35" s="14">
        <f>'Staff List'!L36</f>
        <v>0</v>
      </c>
      <c r="M35" s="14">
        <f>'Staff List'!M36</f>
        <v>0</v>
      </c>
      <c r="N35" s="14">
        <f>'Staff List'!N36</f>
        <v>0</v>
      </c>
      <c r="O35" s="14">
        <f>'Staff List'!O36</f>
        <v>0</v>
      </c>
      <c r="P35" s="14">
        <f>'Staff List'!P36</f>
        <v>0</v>
      </c>
      <c r="Q35" s="14">
        <f>'Staff List'!Q36</f>
        <v>0</v>
      </c>
      <c r="R35" s="14">
        <f>'Staff List'!R36</f>
        <v>0</v>
      </c>
      <c r="S35" s="14">
        <f>'Staff List'!S36</f>
        <v>0</v>
      </c>
      <c r="T35" s="14">
        <f>'Staff List'!T36</f>
        <v>0</v>
      </c>
      <c r="U35" s="14">
        <f>'Staff List'!U36</f>
        <v>0</v>
      </c>
      <c r="V35" s="14">
        <f>'Staff List'!V36</f>
        <v>0</v>
      </c>
      <c r="W35" s="14">
        <f>'Staff List'!W36</f>
        <v>0</v>
      </c>
      <c r="X35" s="14">
        <f>'Staff List'!X36</f>
        <v>0</v>
      </c>
      <c r="Y35" s="14" t="str">
        <f ca="1">'Staff List'!Y36</f>
        <v/>
      </c>
      <c r="Z35" s="14">
        <f>'Staff List'!Z36</f>
        <v>0</v>
      </c>
      <c r="AA35" s="14">
        <f>'Staff List'!AA36</f>
        <v>0</v>
      </c>
      <c r="AB35" s="14">
        <f>'Staff List'!AB36</f>
        <v>0</v>
      </c>
      <c r="AC35" s="14">
        <f>'Staff List'!AD36</f>
        <v>0</v>
      </c>
      <c r="AD35" s="14">
        <f>'Staff List'!AE36</f>
        <v>0</v>
      </c>
      <c r="AE35" s="14">
        <f>'Staff List'!AF36</f>
        <v>0</v>
      </c>
    </row>
    <row r="36" spans="1:31" x14ac:dyDescent="0.25">
      <c r="A36" s="14">
        <f>'Staff List'!A37</f>
        <v>0</v>
      </c>
      <c r="B36" s="14">
        <f>'Staff List'!B37</f>
        <v>0</v>
      </c>
      <c r="C36" s="14">
        <f>'Staff List'!C37</f>
        <v>0</v>
      </c>
      <c r="D36" s="14">
        <f>'Staff List'!D37</f>
        <v>0</v>
      </c>
      <c r="E36" s="14">
        <f>'Staff List'!E37</f>
        <v>0</v>
      </c>
      <c r="F36" s="14">
        <f>'Staff List'!F37</f>
        <v>0</v>
      </c>
      <c r="G36" s="14">
        <f>'Staff List'!G37</f>
        <v>0</v>
      </c>
      <c r="H36" s="14">
        <f>'Staff List'!H37</f>
        <v>0</v>
      </c>
      <c r="I36" s="14">
        <f>'Staff List'!I37</f>
        <v>0</v>
      </c>
      <c r="J36" s="14">
        <f>'Staff List'!J37</f>
        <v>0</v>
      </c>
      <c r="K36" s="14">
        <f>'Staff List'!K37</f>
        <v>0</v>
      </c>
      <c r="L36" s="14">
        <f>'Staff List'!L37</f>
        <v>0</v>
      </c>
      <c r="M36" s="14">
        <f>'Staff List'!M37</f>
        <v>0</v>
      </c>
      <c r="N36" s="14">
        <f>'Staff List'!N37</f>
        <v>0</v>
      </c>
      <c r="O36" s="14">
        <f>'Staff List'!O37</f>
        <v>0</v>
      </c>
      <c r="P36" s="14">
        <f>'Staff List'!P37</f>
        <v>0</v>
      </c>
      <c r="Q36" s="14">
        <f>'Staff List'!Q37</f>
        <v>0</v>
      </c>
      <c r="R36" s="14">
        <f>'Staff List'!R37</f>
        <v>0</v>
      </c>
      <c r="S36" s="14">
        <f>'Staff List'!S37</f>
        <v>0</v>
      </c>
      <c r="T36" s="14">
        <f>'Staff List'!T37</f>
        <v>0</v>
      </c>
      <c r="U36" s="14">
        <f>'Staff List'!U37</f>
        <v>0</v>
      </c>
      <c r="V36" s="14">
        <f>'Staff List'!V37</f>
        <v>0</v>
      </c>
      <c r="W36" s="14">
        <f>'Staff List'!W37</f>
        <v>0</v>
      </c>
      <c r="X36" s="14">
        <f>'Staff List'!X37</f>
        <v>0</v>
      </c>
      <c r="Y36" s="14" t="str">
        <f ca="1">'Staff List'!Y37</f>
        <v/>
      </c>
      <c r="Z36" s="14">
        <f>'Staff List'!Z37</f>
        <v>0</v>
      </c>
      <c r="AA36" s="14">
        <f>'Staff List'!AA37</f>
        <v>0</v>
      </c>
      <c r="AB36" s="14">
        <f>'Staff List'!AB37</f>
        <v>0</v>
      </c>
      <c r="AC36" s="14">
        <f>'Staff List'!AD37</f>
        <v>0</v>
      </c>
      <c r="AD36" s="14">
        <f>'Staff List'!AE37</f>
        <v>0</v>
      </c>
      <c r="AE36" s="14">
        <f>'Staff List'!AF37</f>
        <v>0</v>
      </c>
    </row>
    <row r="37" spans="1:31" x14ac:dyDescent="0.25">
      <c r="A37" s="14">
        <f>'Staff List'!A38</f>
        <v>0</v>
      </c>
      <c r="B37" s="14">
        <f>'Staff List'!B38</f>
        <v>0</v>
      </c>
      <c r="C37" s="14">
        <f>'Staff List'!C38</f>
        <v>0</v>
      </c>
      <c r="D37" s="14">
        <f>'Staff List'!D38</f>
        <v>0</v>
      </c>
      <c r="E37" s="14">
        <f>'Staff List'!E38</f>
        <v>0</v>
      </c>
      <c r="F37" s="14">
        <f>'Staff List'!F38</f>
        <v>0</v>
      </c>
      <c r="G37" s="14">
        <f>'Staff List'!G38</f>
        <v>0</v>
      </c>
      <c r="H37" s="14">
        <f>'Staff List'!H38</f>
        <v>0</v>
      </c>
      <c r="I37" s="14">
        <f>'Staff List'!I38</f>
        <v>0</v>
      </c>
      <c r="J37" s="14">
        <f>'Staff List'!J38</f>
        <v>0</v>
      </c>
      <c r="K37" s="14">
        <f>'Staff List'!K38</f>
        <v>0</v>
      </c>
      <c r="L37" s="14">
        <f>'Staff List'!L38</f>
        <v>0</v>
      </c>
      <c r="M37" s="14">
        <f>'Staff List'!M38</f>
        <v>0</v>
      </c>
      <c r="N37" s="14">
        <f>'Staff List'!N38</f>
        <v>0</v>
      </c>
      <c r="O37" s="14">
        <f>'Staff List'!O38</f>
        <v>0</v>
      </c>
      <c r="P37" s="14">
        <f>'Staff List'!P38</f>
        <v>0</v>
      </c>
      <c r="Q37" s="14">
        <f>'Staff List'!Q38</f>
        <v>0</v>
      </c>
      <c r="R37" s="14">
        <f>'Staff List'!R38</f>
        <v>0</v>
      </c>
      <c r="S37" s="14">
        <f>'Staff List'!S38</f>
        <v>0</v>
      </c>
      <c r="T37" s="14">
        <f>'Staff List'!T38</f>
        <v>0</v>
      </c>
      <c r="U37" s="14">
        <f>'Staff List'!U38</f>
        <v>0</v>
      </c>
      <c r="V37" s="14">
        <f>'Staff List'!V38</f>
        <v>0</v>
      </c>
      <c r="W37" s="14">
        <f>'Staff List'!W38</f>
        <v>0</v>
      </c>
      <c r="X37" s="14">
        <f>'Staff List'!X38</f>
        <v>0</v>
      </c>
      <c r="Y37" s="14" t="str">
        <f ca="1">'Staff List'!Y38</f>
        <v/>
      </c>
      <c r="Z37" s="14">
        <f>'Staff List'!Z38</f>
        <v>0</v>
      </c>
      <c r="AA37" s="14">
        <f>'Staff List'!AA38</f>
        <v>0</v>
      </c>
      <c r="AB37" s="14">
        <f>'Staff List'!AB38</f>
        <v>0</v>
      </c>
      <c r="AC37" s="14">
        <f>'Staff List'!AD38</f>
        <v>0</v>
      </c>
      <c r="AD37" s="14">
        <f>'Staff List'!AE38</f>
        <v>0</v>
      </c>
      <c r="AE37" s="14">
        <f>'Staff List'!AF38</f>
        <v>0</v>
      </c>
    </row>
    <row r="38" spans="1:31" x14ac:dyDescent="0.25">
      <c r="A38" s="14">
        <f>'Staff List'!A39</f>
        <v>0</v>
      </c>
      <c r="B38" s="14">
        <f>'Staff List'!B39</f>
        <v>0</v>
      </c>
      <c r="C38" s="14">
        <f>'Staff List'!C39</f>
        <v>0</v>
      </c>
      <c r="D38" s="14">
        <f>'Staff List'!D39</f>
        <v>0</v>
      </c>
      <c r="E38" s="14">
        <f>'Staff List'!E39</f>
        <v>0</v>
      </c>
      <c r="F38" s="14">
        <f>'Staff List'!F39</f>
        <v>0</v>
      </c>
      <c r="G38" s="14">
        <f>'Staff List'!G39</f>
        <v>0</v>
      </c>
      <c r="H38" s="14">
        <f>'Staff List'!H39</f>
        <v>0</v>
      </c>
      <c r="I38" s="14">
        <f>'Staff List'!I39</f>
        <v>0</v>
      </c>
      <c r="J38" s="14">
        <f>'Staff List'!J39</f>
        <v>0</v>
      </c>
      <c r="K38" s="14">
        <f>'Staff List'!K39</f>
        <v>0</v>
      </c>
      <c r="L38" s="14">
        <f>'Staff List'!L39</f>
        <v>0</v>
      </c>
      <c r="M38" s="14">
        <f>'Staff List'!M39</f>
        <v>0</v>
      </c>
      <c r="N38" s="14">
        <f>'Staff List'!N39</f>
        <v>0</v>
      </c>
      <c r="O38" s="14">
        <f>'Staff List'!O39</f>
        <v>0</v>
      </c>
      <c r="P38" s="14">
        <f>'Staff List'!P39</f>
        <v>0</v>
      </c>
      <c r="Q38" s="14">
        <f>'Staff List'!Q39</f>
        <v>0</v>
      </c>
      <c r="R38" s="14">
        <f>'Staff List'!R39</f>
        <v>0</v>
      </c>
      <c r="S38" s="14">
        <f>'Staff List'!S39</f>
        <v>0</v>
      </c>
      <c r="T38" s="14">
        <f>'Staff List'!T39</f>
        <v>0</v>
      </c>
      <c r="U38" s="14">
        <f>'Staff List'!U39</f>
        <v>0</v>
      </c>
      <c r="V38" s="14">
        <f>'Staff List'!V39</f>
        <v>0</v>
      </c>
      <c r="W38" s="14">
        <f>'Staff List'!W39</f>
        <v>0</v>
      </c>
      <c r="X38" s="14">
        <f>'Staff List'!X39</f>
        <v>0</v>
      </c>
      <c r="Y38" s="14" t="str">
        <f ca="1">'Staff List'!Y39</f>
        <v/>
      </c>
      <c r="Z38" s="14">
        <f>'Staff List'!Z39</f>
        <v>0</v>
      </c>
      <c r="AA38" s="14">
        <f>'Staff List'!AA39</f>
        <v>0</v>
      </c>
      <c r="AB38" s="14">
        <f>'Staff List'!AB39</f>
        <v>0</v>
      </c>
      <c r="AC38" s="14">
        <f>'Staff List'!AD39</f>
        <v>0</v>
      </c>
      <c r="AD38" s="14">
        <f>'Staff List'!AE39</f>
        <v>0</v>
      </c>
      <c r="AE38" s="14">
        <f>'Staff List'!AF39</f>
        <v>0</v>
      </c>
    </row>
    <row r="39" spans="1:31" x14ac:dyDescent="0.25">
      <c r="A39" s="14">
        <f>'Staff List'!A40</f>
        <v>0</v>
      </c>
      <c r="B39" s="14">
        <f>'Staff List'!B40</f>
        <v>0</v>
      </c>
      <c r="C39" s="14">
        <f>'Staff List'!C40</f>
        <v>0</v>
      </c>
      <c r="D39" s="14">
        <f>'Staff List'!D40</f>
        <v>0</v>
      </c>
      <c r="E39" s="14">
        <f>'Staff List'!E40</f>
        <v>0</v>
      </c>
      <c r="F39" s="14">
        <f>'Staff List'!F40</f>
        <v>0</v>
      </c>
      <c r="G39" s="14">
        <f>'Staff List'!G40</f>
        <v>0</v>
      </c>
      <c r="H39" s="14">
        <f>'Staff List'!H40</f>
        <v>0</v>
      </c>
      <c r="I39" s="14">
        <f>'Staff List'!I40</f>
        <v>0</v>
      </c>
      <c r="J39" s="14">
        <f>'Staff List'!J40</f>
        <v>0</v>
      </c>
      <c r="K39" s="14">
        <f>'Staff List'!K40</f>
        <v>0</v>
      </c>
      <c r="L39" s="14">
        <f>'Staff List'!L40</f>
        <v>0</v>
      </c>
      <c r="M39" s="14">
        <f>'Staff List'!M40</f>
        <v>0</v>
      </c>
      <c r="N39" s="14">
        <f>'Staff List'!N40</f>
        <v>0</v>
      </c>
      <c r="O39" s="14">
        <f>'Staff List'!O40</f>
        <v>0</v>
      </c>
      <c r="P39" s="14">
        <f>'Staff List'!P40</f>
        <v>0</v>
      </c>
      <c r="Q39" s="14">
        <f>'Staff List'!Q40</f>
        <v>0</v>
      </c>
      <c r="R39" s="14">
        <f>'Staff List'!R40</f>
        <v>0</v>
      </c>
      <c r="S39" s="14">
        <f>'Staff List'!S40</f>
        <v>0</v>
      </c>
      <c r="T39" s="14">
        <f>'Staff List'!T40</f>
        <v>0</v>
      </c>
      <c r="U39" s="14">
        <f>'Staff List'!U40</f>
        <v>0</v>
      </c>
      <c r="V39" s="14">
        <f>'Staff List'!V40</f>
        <v>0</v>
      </c>
      <c r="W39" s="14">
        <f>'Staff List'!W40</f>
        <v>0</v>
      </c>
      <c r="X39" s="14">
        <f>'Staff List'!X40</f>
        <v>0</v>
      </c>
      <c r="Y39" s="14" t="str">
        <f ca="1">'Staff List'!Y40</f>
        <v/>
      </c>
      <c r="Z39" s="14">
        <f>'Staff List'!Z40</f>
        <v>0</v>
      </c>
      <c r="AA39" s="14">
        <f>'Staff List'!AA40</f>
        <v>0</v>
      </c>
      <c r="AB39" s="14">
        <f>'Staff List'!AB40</f>
        <v>0</v>
      </c>
      <c r="AC39" s="14">
        <f>'Staff List'!AD40</f>
        <v>0</v>
      </c>
      <c r="AD39" s="14">
        <f>'Staff List'!AE40</f>
        <v>0</v>
      </c>
      <c r="AE39" s="14">
        <f>'Staff List'!AF40</f>
        <v>0</v>
      </c>
    </row>
    <row r="40" spans="1:31" x14ac:dyDescent="0.25">
      <c r="A40" s="14">
        <f>'Staff List'!A41</f>
        <v>0</v>
      </c>
      <c r="B40" s="14">
        <f>'Staff List'!B41</f>
        <v>0</v>
      </c>
      <c r="C40" s="14">
        <f>'Staff List'!C41</f>
        <v>0</v>
      </c>
      <c r="D40" s="14">
        <f>'Staff List'!D41</f>
        <v>0</v>
      </c>
      <c r="E40" s="14">
        <f>'Staff List'!E41</f>
        <v>0</v>
      </c>
      <c r="F40" s="14">
        <f>'Staff List'!F41</f>
        <v>0</v>
      </c>
      <c r="G40" s="14">
        <f>'Staff List'!G41</f>
        <v>0</v>
      </c>
      <c r="H40" s="14">
        <f>'Staff List'!H41</f>
        <v>0</v>
      </c>
      <c r="I40" s="14">
        <f>'Staff List'!I41</f>
        <v>0</v>
      </c>
      <c r="J40" s="14">
        <f>'Staff List'!J41</f>
        <v>0</v>
      </c>
      <c r="K40" s="14">
        <f>'Staff List'!K41</f>
        <v>0</v>
      </c>
      <c r="L40" s="14">
        <f>'Staff List'!L41</f>
        <v>0</v>
      </c>
      <c r="M40" s="14">
        <f>'Staff List'!M41</f>
        <v>0</v>
      </c>
      <c r="N40" s="14">
        <f>'Staff List'!N41</f>
        <v>0</v>
      </c>
      <c r="O40" s="14">
        <f>'Staff List'!O41</f>
        <v>0</v>
      </c>
      <c r="P40" s="14">
        <f>'Staff List'!P41</f>
        <v>0</v>
      </c>
      <c r="Q40" s="14">
        <f>'Staff List'!Q41</f>
        <v>0</v>
      </c>
      <c r="R40" s="14">
        <f>'Staff List'!R41</f>
        <v>0</v>
      </c>
      <c r="S40" s="14">
        <f>'Staff List'!S41</f>
        <v>0</v>
      </c>
      <c r="T40" s="14">
        <f>'Staff List'!T41</f>
        <v>0</v>
      </c>
      <c r="U40" s="14">
        <f>'Staff List'!U41</f>
        <v>0</v>
      </c>
      <c r="V40" s="14">
        <f>'Staff List'!V41</f>
        <v>0</v>
      </c>
      <c r="W40" s="14">
        <f>'Staff List'!W41</f>
        <v>0</v>
      </c>
      <c r="X40" s="14">
        <f>'Staff List'!X41</f>
        <v>0</v>
      </c>
      <c r="Y40" s="14" t="str">
        <f ca="1">'Staff List'!Y41</f>
        <v/>
      </c>
      <c r="Z40" s="14">
        <f>'Staff List'!Z41</f>
        <v>0</v>
      </c>
      <c r="AA40" s="14">
        <f>'Staff List'!AA41</f>
        <v>0</v>
      </c>
      <c r="AB40" s="14">
        <f>'Staff List'!AB41</f>
        <v>0</v>
      </c>
      <c r="AC40" s="14">
        <f>'Staff List'!AD41</f>
        <v>0</v>
      </c>
      <c r="AD40" s="14">
        <f>'Staff List'!AE41</f>
        <v>0</v>
      </c>
      <c r="AE40" s="14">
        <f>'Staff List'!AF41</f>
        <v>0</v>
      </c>
    </row>
    <row r="41" spans="1:31" x14ac:dyDescent="0.25">
      <c r="A41" s="14">
        <f>'Staff List'!A42</f>
        <v>0</v>
      </c>
      <c r="B41" s="14">
        <f>'Staff List'!B42</f>
        <v>0</v>
      </c>
      <c r="C41" s="14">
        <f>'Staff List'!C42</f>
        <v>0</v>
      </c>
      <c r="D41" s="14">
        <f>'Staff List'!D42</f>
        <v>0</v>
      </c>
      <c r="E41" s="14">
        <f>'Staff List'!E42</f>
        <v>0</v>
      </c>
      <c r="F41" s="14">
        <f>'Staff List'!F42</f>
        <v>0</v>
      </c>
      <c r="G41" s="14">
        <f>'Staff List'!G42</f>
        <v>0</v>
      </c>
      <c r="H41" s="14">
        <f>'Staff List'!H42</f>
        <v>0</v>
      </c>
      <c r="I41" s="14">
        <f>'Staff List'!I42</f>
        <v>0</v>
      </c>
      <c r="J41" s="14">
        <f>'Staff List'!J42</f>
        <v>0</v>
      </c>
      <c r="K41" s="14">
        <f>'Staff List'!K42</f>
        <v>0</v>
      </c>
      <c r="L41" s="14">
        <f>'Staff List'!L42</f>
        <v>0</v>
      </c>
      <c r="M41" s="14">
        <f>'Staff List'!M42</f>
        <v>0</v>
      </c>
      <c r="N41" s="14">
        <f>'Staff List'!N42</f>
        <v>0</v>
      </c>
      <c r="O41" s="14">
        <f>'Staff List'!O42</f>
        <v>0</v>
      </c>
      <c r="P41" s="14">
        <f>'Staff List'!P42</f>
        <v>0</v>
      </c>
      <c r="Q41" s="14">
        <f>'Staff List'!Q42</f>
        <v>0</v>
      </c>
      <c r="R41" s="14">
        <f>'Staff List'!R42</f>
        <v>0</v>
      </c>
      <c r="S41" s="14">
        <f>'Staff List'!S42</f>
        <v>0</v>
      </c>
      <c r="T41" s="14">
        <f>'Staff List'!T42</f>
        <v>0</v>
      </c>
      <c r="U41" s="14">
        <f>'Staff List'!U42</f>
        <v>0</v>
      </c>
      <c r="V41" s="14">
        <f>'Staff List'!V42</f>
        <v>0</v>
      </c>
      <c r="W41" s="14">
        <f>'Staff List'!W42</f>
        <v>0</v>
      </c>
      <c r="X41" s="14">
        <f>'Staff List'!X42</f>
        <v>0</v>
      </c>
      <c r="Y41" s="14" t="str">
        <f ca="1">'Staff List'!Y42</f>
        <v/>
      </c>
      <c r="Z41" s="14">
        <f>'Staff List'!Z42</f>
        <v>0</v>
      </c>
      <c r="AA41" s="14">
        <f>'Staff List'!AA42</f>
        <v>0</v>
      </c>
      <c r="AB41" s="14">
        <f>'Staff List'!AB42</f>
        <v>0</v>
      </c>
      <c r="AC41" s="14">
        <f>'Staff List'!AD42</f>
        <v>0</v>
      </c>
      <c r="AD41" s="14">
        <f>'Staff List'!AE42</f>
        <v>0</v>
      </c>
      <c r="AE41" s="14">
        <f>'Staff List'!AF42</f>
        <v>0</v>
      </c>
    </row>
    <row r="42" spans="1:31" x14ac:dyDescent="0.25">
      <c r="A42" s="14">
        <f>'Staff List'!A43</f>
        <v>0</v>
      </c>
      <c r="B42" s="14">
        <f>'Staff List'!B43</f>
        <v>0</v>
      </c>
      <c r="C42" s="14">
        <f>'Staff List'!C43</f>
        <v>0</v>
      </c>
      <c r="D42" s="14">
        <f>'Staff List'!D43</f>
        <v>0</v>
      </c>
      <c r="E42" s="14">
        <f>'Staff List'!E43</f>
        <v>0</v>
      </c>
      <c r="F42" s="14">
        <f>'Staff List'!F43</f>
        <v>0</v>
      </c>
      <c r="G42" s="14">
        <f>'Staff List'!G43</f>
        <v>0</v>
      </c>
      <c r="H42" s="14">
        <f>'Staff List'!H43</f>
        <v>0</v>
      </c>
      <c r="I42" s="14">
        <f>'Staff List'!I43</f>
        <v>0</v>
      </c>
      <c r="J42" s="14">
        <f>'Staff List'!J43</f>
        <v>0</v>
      </c>
      <c r="K42" s="14">
        <f>'Staff List'!K43</f>
        <v>0</v>
      </c>
      <c r="L42" s="14">
        <f>'Staff List'!L43</f>
        <v>0</v>
      </c>
      <c r="M42" s="14">
        <f>'Staff List'!M43</f>
        <v>0</v>
      </c>
      <c r="N42" s="14">
        <f>'Staff List'!N43</f>
        <v>0</v>
      </c>
      <c r="O42" s="14">
        <f>'Staff List'!O43</f>
        <v>0</v>
      </c>
      <c r="P42" s="14">
        <f>'Staff List'!P43</f>
        <v>0</v>
      </c>
      <c r="Q42" s="14">
        <f>'Staff List'!Q43</f>
        <v>0</v>
      </c>
      <c r="R42" s="14">
        <f>'Staff List'!R43</f>
        <v>0</v>
      </c>
      <c r="S42" s="14">
        <f>'Staff List'!S43</f>
        <v>0</v>
      </c>
      <c r="T42" s="14">
        <f>'Staff List'!T43</f>
        <v>0</v>
      </c>
      <c r="U42" s="14">
        <f>'Staff List'!U43</f>
        <v>0</v>
      </c>
      <c r="V42" s="14">
        <f>'Staff List'!V43</f>
        <v>0</v>
      </c>
      <c r="W42" s="14">
        <f>'Staff List'!W43</f>
        <v>0</v>
      </c>
      <c r="X42" s="14">
        <f>'Staff List'!X43</f>
        <v>0</v>
      </c>
      <c r="Y42" s="14" t="str">
        <f ca="1">'Staff List'!Y43</f>
        <v/>
      </c>
      <c r="Z42" s="14">
        <f>'Staff List'!Z43</f>
        <v>0</v>
      </c>
      <c r="AA42" s="14">
        <f>'Staff List'!AA43</f>
        <v>0</v>
      </c>
      <c r="AB42" s="14">
        <f>'Staff List'!AB43</f>
        <v>0</v>
      </c>
      <c r="AC42" s="14">
        <f>'Staff List'!AD43</f>
        <v>0</v>
      </c>
      <c r="AD42" s="14">
        <f>'Staff List'!AE43</f>
        <v>0</v>
      </c>
      <c r="AE42" s="14">
        <f>'Staff List'!AF43</f>
        <v>0</v>
      </c>
    </row>
    <row r="43" spans="1:31" x14ac:dyDescent="0.25">
      <c r="A43" s="14">
        <f>'Staff List'!A44</f>
        <v>0</v>
      </c>
      <c r="B43" s="14">
        <f>'Staff List'!B44</f>
        <v>0</v>
      </c>
      <c r="C43" s="14">
        <f>'Staff List'!C44</f>
        <v>0</v>
      </c>
      <c r="D43" s="14">
        <f>'Staff List'!D44</f>
        <v>0</v>
      </c>
      <c r="E43" s="14">
        <f>'Staff List'!E44</f>
        <v>0</v>
      </c>
      <c r="F43" s="14">
        <f>'Staff List'!F44</f>
        <v>0</v>
      </c>
      <c r="G43" s="14">
        <f>'Staff List'!G44</f>
        <v>0</v>
      </c>
      <c r="H43" s="14">
        <f>'Staff List'!H44</f>
        <v>0</v>
      </c>
      <c r="I43" s="14">
        <f>'Staff List'!I44</f>
        <v>0</v>
      </c>
      <c r="J43" s="14">
        <f>'Staff List'!J44</f>
        <v>0</v>
      </c>
      <c r="K43" s="14">
        <f>'Staff List'!K44</f>
        <v>0</v>
      </c>
      <c r="L43" s="14">
        <f>'Staff List'!L44</f>
        <v>0</v>
      </c>
      <c r="M43" s="14">
        <f>'Staff List'!M44</f>
        <v>0</v>
      </c>
      <c r="N43" s="14">
        <f>'Staff List'!N44</f>
        <v>0</v>
      </c>
      <c r="O43" s="14">
        <f>'Staff List'!O44</f>
        <v>0</v>
      </c>
      <c r="P43" s="14">
        <f>'Staff List'!P44</f>
        <v>0</v>
      </c>
      <c r="Q43" s="14">
        <f>'Staff List'!Q44</f>
        <v>0</v>
      </c>
      <c r="R43" s="14">
        <f>'Staff List'!R44</f>
        <v>0</v>
      </c>
      <c r="S43" s="14">
        <f>'Staff List'!S44</f>
        <v>0</v>
      </c>
      <c r="T43" s="14">
        <f>'Staff List'!T44</f>
        <v>0</v>
      </c>
      <c r="U43" s="14">
        <f>'Staff List'!U44</f>
        <v>0</v>
      </c>
      <c r="V43" s="14">
        <f>'Staff List'!V44</f>
        <v>0</v>
      </c>
      <c r="W43" s="14">
        <f>'Staff List'!W44</f>
        <v>0</v>
      </c>
      <c r="X43" s="14">
        <f>'Staff List'!X44</f>
        <v>0</v>
      </c>
      <c r="Y43" s="14" t="str">
        <f ca="1">'Staff List'!Y44</f>
        <v/>
      </c>
      <c r="Z43" s="14">
        <f>'Staff List'!Z44</f>
        <v>0</v>
      </c>
      <c r="AA43" s="14">
        <f>'Staff List'!AA44</f>
        <v>0</v>
      </c>
      <c r="AB43" s="14">
        <f>'Staff List'!AB44</f>
        <v>0</v>
      </c>
      <c r="AC43" s="14">
        <f>'Staff List'!AD44</f>
        <v>0</v>
      </c>
      <c r="AD43" s="14">
        <f>'Staff List'!AE44</f>
        <v>0</v>
      </c>
      <c r="AE43" s="14">
        <f>'Staff List'!AF44</f>
        <v>0</v>
      </c>
    </row>
    <row r="44" spans="1:31" x14ac:dyDescent="0.25">
      <c r="A44" s="14">
        <f>'Staff List'!A45</f>
        <v>0</v>
      </c>
      <c r="B44" s="14">
        <f>'Staff List'!B45</f>
        <v>0</v>
      </c>
      <c r="C44" s="14">
        <f>'Staff List'!C45</f>
        <v>0</v>
      </c>
      <c r="D44" s="14">
        <f>'Staff List'!D45</f>
        <v>0</v>
      </c>
      <c r="E44" s="14">
        <f>'Staff List'!E45</f>
        <v>0</v>
      </c>
      <c r="F44" s="14">
        <f>'Staff List'!F45</f>
        <v>0</v>
      </c>
      <c r="G44" s="14">
        <f>'Staff List'!G45</f>
        <v>0</v>
      </c>
      <c r="H44" s="14">
        <f>'Staff List'!H45</f>
        <v>0</v>
      </c>
      <c r="I44" s="14">
        <f>'Staff List'!I45</f>
        <v>0</v>
      </c>
      <c r="J44" s="14">
        <f>'Staff List'!J45</f>
        <v>0</v>
      </c>
      <c r="K44" s="14">
        <f>'Staff List'!K45</f>
        <v>0</v>
      </c>
      <c r="L44" s="14">
        <f>'Staff List'!L45</f>
        <v>0</v>
      </c>
      <c r="M44" s="14">
        <f>'Staff List'!M45</f>
        <v>0</v>
      </c>
      <c r="N44" s="14">
        <f>'Staff List'!N45</f>
        <v>0</v>
      </c>
      <c r="O44" s="14">
        <f>'Staff List'!O45</f>
        <v>0</v>
      </c>
      <c r="P44" s="14">
        <f>'Staff List'!P45</f>
        <v>0</v>
      </c>
      <c r="Q44" s="14">
        <f>'Staff List'!Q45</f>
        <v>0</v>
      </c>
      <c r="R44" s="14">
        <f>'Staff List'!R45</f>
        <v>0</v>
      </c>
      <c r="S44" s="14">
        <f>'Staff List'!S45</f>
        <v>0</v>
      </c>
      <c r="T44" s="14">
        <f>'Staff List'!T45</f>
        <v>0</v>
      </c>
      <c r="U44" s="14">
        <f>'Staff List'!U45</f>
        <v>0</v>
      </c>
      <c r="V44" s="14">
        <f>'Staff List'!V45</f>
        <v>0</v>
      </c>
      <c r="W44" s="14">
        <f>'Staff List'!W45</f>
        <v>0</v>
      </c>
      <c r="X44" s="14">
        <f>'Staff List'!X45</f>
        <v>0</v>
      </c>
      <c r="Y44" s="14" t="str">
        <f ca="1">'Staff List'!Y45</f>
        <v/>
      </c>
      <c r="Z44" s="14">
        <f>'Staff List'!Z45</f>
        <v>0</v>
      </c>
      <c r="AA44" s="14">
        <f>'Staff List'!AA45</f>
        <v>0</v>
      </c>
      <c r="AB44" s="14">
        <f>'Staff List'!AB45</f>
        <v>0</v>
      </c>
      <c r="AC44" s="14">
        <f>'Staff List'!AD45</f>
        <v>0</v>
      </c>
      <c r="AD44" s="14">
        <f>'Staff List'!AE45</f>
        <v>0</v>
      </c>
      <c r="AE44" s="14">
        <f>'Staff List'!AF45</f>
        <v>0</v>
      </c>
    </row>
    <row r="45" spans="1:31" x14ac:dyDescent="0.25">
      <c r="A45" s="14">
        <f>'Staff List'!A46</f>
        <v>0</v>
      </c>
      <c r="B45" s="14">
        <f>'Staff List'!B46</f>
        <v>0</v>
      </c>
      <c r="C45" s="14">
        <f>'Staff List'!C46</f>
        <v>0</v>
      </c>
      <c r="D45" s="14">
        <f>'Staff List'!D46</f>
        <v>0</v>
      </c>
      <c r="E45" s="14">
        <f>'Staff List'!E46</f>
        <v>0</v>
      </c>
      <c r="F45" s="14">
        <f>'Staff List'!F46</f>
        <v>0</v>
      </c>
      <c r="G45" s="14">
        <f>'Staff List'!G46</f>
        <v>0</v>
      </c>
      <c r="H45" s="14">
        <f>'Staff List'!H46</f>
        <v>0</v>
      </c>
      <c r="I45" s="14">
        <f>'Staff List'!I46</f>
        <v>0</v>
      </c>
      <c r="J45" s="14">
        <f>'Staff List'!J46</f>
        <v>0</v>
      </c>
      <c r="K45" s="14">
        <f>'Staff List'!K46</f>
        <v>0</v>
      </c>
      <c r="L45" s="14">
        <f>'Staff List'!L46</f>
        <v>0</v>
      </c>
      <c r="M45" s="14">
        <f>'Staff List'!M46</f>
        <v>0</v>
      </c>
      <c r="N45" s="14">
        <f>'Staff List'!N46</f>
        <v>0</v>
      </c>
      <c r="O45" s="14">
        <f>'Staff List'!O46</f>
        <v>0</v>
      </c>
      <c r="P45" s="14">
        <f>'Staff List'!P46</f>
        <v>0</v>
      </c>
      <c r="Q45" s="14">
        <f>'Staff List'!Q46</f>
        <v>0</v>
      </c>
      <c r="R45" s="14">
        <f>'Staff List'!R46</f>
        <v>0</v>
      </c>
      <c r="S45" s="14">
        <f>'Staff List'!S46</f>
        <v>0</v>
      </c>
      <c r="T45" s="14">
        <f>'Staff List'!T46</f>
        <v>0</v>
      </c>
      <c r="U45" s="14">
        <f>'Staff List'!U46</f>
        <v>0</v>
      </c>
      <c r="V45" s="14">
        <f>'Staff List'!V46</f>
        <v>0</v>
      </c>
      <c r="W45" s="14">
        <f>'Staff List'!W46</f>
        <v>0</v>
      </c>
      <c r="X45" s="14">
        <f>'Staff List'!X46</f>
        <v>0</v>
      </c>
      <c r="Y45" s="14" t="str">
        <f ca="1">'Staff List'!Y46</f>
        <v/>
      </c>
      <c r="Z45" s="14">
        <f>'Staff List'!Z46</f>
        <v>0</v>
      </c>
      <c r="AA45" s="14">
        <f>'Staff List'!AA46</f>
        <v>0</v>
      </c>
      <c r="AB45" s="14">
        <f>'Staff List'!AB46</f>
        <v>0</v>
      </c>
      <c r="AC45" s="14">
        <f>'Staff List'!AD46</f>
        <v>0</v>
      </c>
      <c r="AD45" s="14">
        <f>'Staff List'!AE46</f>
        <v>0</v>
      </c>
      <c r="AE45" s="14">
        <f>'Staff List'!AF46</f>
        <v>0</v>
      </c>
    </row>
    <row r="46" spans="1:31" x14ac:dyDescent="0.25">
      <c r="A46" s="14">
        <f>'Staff List'!A47</f>
        <v>0</v>
      </c>
      <c r="B46" s="14">
        <f>'Staff List'!B47</f>
        <v>0</v>
      </c>
      <c r="C46" s="14">
        <f>'Staff List'!C47</f>
        <v>0</v>
      </c>
      <c r="D46" s="14">
        <f>'Staff List'!D47</f>
        <v>0</v>
      </c>
      <c r="E46" s="14">
        <f>'Staff List'!E47</f>
        <v>0</v>
      </c>
      <c r="F46" s="14">
        <f>'Staff List'!F47</f>
        <v>0</v>
      </c>
      <c r="G46" s="14">
        <f>'Staff List'!G47</f>
        <v>0</v>
      </c>
      <c r="H46" s="14">
        <f>'Staff List'!H47</f>
        <v>0</v>
      </c>
      <c r="I46" s="14">
        <f>'Staff List'!I47</f>
        <v>0</v>
      </c>
      <c r="J46" s="14">
        <f>'Staff List'!J47</f>
        <v>0</v>
      </c>
      <c r="K46" s="14">
        <f>'Staff List'!K47</f>
        <v>0</v>
      </c>
      <c r="L46" s="14">
        <f>'Staff List'!L47</f>
        <v>0</v>
      </c>
      <c r="M46" s="14">
        <f>'Staff List'!M47</f>
        <v>0</v>
      </c>
      <c r="N46" s="14">
        <f>'Staff List'!N47</f>
        <v>0</v>
      </c>
      <c r="O46" s="14">
        <f>'Staff List'!O47</f>
        <v>0</v>
      </c>
      <c r="P46" s="14">
        <f>'Staff List'!P47</f>
        <v>0</v>
      </c>
      <c r="Q46" s="14">
        <f>'Staff List'!Q47</f>
        <v>0</v>
      </c>
      <c r="R46" s="14">
        <f>'Staff List'!R47</f>
        <v>0</v>
      </c>
      <c r="S46" s="14">
        <f>'Staff List'!S47</f>
        <v>0</v>
      </c>
      <c r="T46" s="14">
        <f>'Staff List'!T47</f>
        <v>0</v>
      </c>
      <c r="U46" s="14">
        <f>'Staff List'!U47</f>
        <v>0</v>
      </c>
      <c r="V46" s="14">
        <f>'Staff List'!V47</f>
        <v>0</v>
      </c>
      <c r="W46" s="14">
        <f>'Staff List'!W47</f>
        <v>0</v>
      </c>
      <c r="X46" s="14">
        <f>'Staff List'!X47</f>
        <v>0</v>
      </c>
      <c r="Y46" s="14" t="str">
        <f ca="1">'Staff List'!Y47</f>
        <v/>
      </c>
      <c r="Z46" s="14">
        <f>'Staff List'!Z47</f>
        <v>0</v>
      </c>
      <c r="AA46" s="14">
        <f>'Staff List'!AA47</f>
        <v>0</v>
      </c>
      <c r="AB46" s="14">
        <f>'Staff List'!AB47</f>
        <v>0</v>
      </c>
      <c r="AC46" s="14">
        <f>'Staff List'!AD47</f>
        <v>0</v>
      </c>
      <c r="AD46" s="14">
        <f>'Staff List'!AE47</f>
        <v>0</v>
      </c>
      <c r="AE46" s="14">
        <f>'Staff List'!AF47</f>
        <v>0</v>
      </c>
    </row>
    <row r="47" spans="1:31" x14ac:dyDescent="0.25">
      <c r="A47" s="14">
        <f>'Staff List'!A48</f>
        <v>0</v>
      </c>
      <c r="B47" s="14">
        <f>'Staff List'!B48</f>
        <v>0</v>
      </c>
      <c r="C47" s="14">
        <f>'Staff List'!C48</f>
        <v>0</v>
      </c>
      <c r="D47" s="14">
        <f>'Staff List'!D48</f>
        <v>0</v>
      </c>
      <c r="E47" s="14">
        <f>'Staff List'!E48</f>
        <v>0</v>
      </c>
      <c r="F47" s="14">
        <f>'Staff List'!F48</f>
        <v>0</v>
      </c>
      <c r="G47" s="14">
        <f>'Staff List'!G48</f>
        <v>0</v>
      </c>
      <c r="H47" s="14">
        <f>'Staff List'!H48</f>
        <v>0</v>
      </c>
      <c r="I47" s="14">
        <f>'Staff List'!I48</f>
        <v>0</v>
      </c>
      <c r="J47" s="14">
        <f>'Staff List'!J48</f>
        <v>0</v>
      </c>
      <c r="K47" s="14">
        <f>'Staff List'!K48</f>
        <v>0</v>
      </c>
      <c r="L47" s="14">
        <f>'Staff List'!L48</f>
        <v>0</v>
      </c>
      <c r="M47" s="14">
        <f>'Staff List'!M48</f>
        <v>0</v>
      </c>
      <c r="N47" s="14">
        <f>'Staff List'!N48</f>
        <v>0</v>
      </c>
      <c r="O47" s="14">
        <f>'Staff List'!O48</f>
        <v>0</v>
      </c>
      <c r="P47" s="14">
        <f>'Staff List'!P48</f>
        <v>0</v>
      </c>
      <c r="Q47" s="14">
        <f>'Staff List'!Q48</f>
        <v>0</v>
      </c>
      <c r="R47" s="14">
        <f>'Staff List'!R48</f>
        <v>0</v>
      </c>
      <c r="S47" s="14">
        <f>'Staff List'!S48</f>
        <v>0</v>
      </c>
      <c r="T47" s="14">
        <f>'Staff List'!T48</f>
        <v>0</v>
      </c>
      <c r="U47" s="14">
        <f>'Staff List'!U48</f>
        <v>0</v>
      </c>
      <c r="V47" s="14">
        <f>'Staff List'!V48</f>
        <v>0</v>
      </c>
      <c r="W47" s="14">
        <f>'Staff List'!W48</f>
        <v>0</v>
      </c>
      <c r="X47" s="14">
        <f>'Staff List'!X48</f>
        <v>0</v>
      </c>
      <c r="Y47" s="14" t="str">
        <f ca="1">'Staff List'!Y48</f>
        <v/>
      </c>
      <c r="Z47" s="14">
        <f>'Staff List'!Z48</f>
        <v>0</v>
      </c>
      <c r="AA47" s="14">
        <f>'Staff List'!AA48</f>
        <v>0</v>
      </c>
      <c r="AB47" s="14">
        <f>'Staff List'!AB48</f>
        <v>0</v>
      </c>
      <c r="AC47" s="14">
        <f>'Staff List'!AD48</f>
        <v>0</v>
      </c>
      <c r="AD47" s="14">
        <f>'Staff List'!AE48</f>
        <v>0</v>
      </c>
      <c r="AE47" s="14">
        <f>'Staff List'!AF48</f>
        <v>0</v>
      </c>
    </row>
    <row r="48" spans="1:31" x14ac:dyDescent="0.25">
      <c r="A48" s="14">
        <f>'Staff List'!A49</f>
        <v>0</v>
      </c>
      <c r="B48" s="14">
        <f>'Staff List'!B49</f>
        <v>0</v>
      </c>
      <c r="C48" s="14">
        <f>'Staff List'!C49</f>
        <v>0</v>
      </c>
      <c r="D48" s="14">
        <f>'Staff List'!D49</f>
        <v>0</v>
      </c>
      <c r="E48" s="14">
        <f>'Staff List'!E49</f>
        <v>0</v>
      </c>
      <c r="F48" s="14">
        <f>'Staff List'!F49</f>
        <v>0</v>
      </c>
      <c r="G48" s="14">
        <f>'Staff List'!G49</f>
        <v>0</v>
      </c>
      <c r="H48" s="14">
        <f>'Staff List'!H49</f>
        <v>0</v>
      </c>
      <c r="I48" s="14">
        <f>'Staff List'!I49</f>
        <v>0</v>
      </c>
      <c r="J48" s="14">
        <f>'Staff List'!J49</f>
        <v>0</v>
      </c>
      <c r="K48" s="14">
        <f>'Staff List'!K49</f>
        <v>0</v>
      </c>
      <c r="L48" s="14">
        <f>'Staff List'!L49</f>
        <v>0</v>
      </c>
      <c r="M48" s="14">
        <f>'Staff List'!M49</f>
        <v>0</v>
      </c>
      <c r="N48" s="14">
        <f>'Staff List'!N49</f>
        <v>0</v>
      </c>
      <c r="O48" s="14">
        <f>'Staff List'!O49</f>
        <v>0</v>
      </c>
      <c r="P48" s="14">
        <f>'Staff List'!P49</f>
        <v>0</v>
      </c>
      <c r="Q48" s="14">
        <f>'Staff List'!Q49</f>
        <v>0</v>
      </c>
      <c r="R48" s="14">
        <f>'Staff List'!R49</f>
        <v>0</v>
      </c>
      <c r="S48" s="14">
        <f>'Staff List'!S49</f>
        <v>0</v>
      </c>
      <c r="T48" s="14">
        <f>'Staff List'!T49</f>
        <v>0</v>
      </c>
      <c r="U48" s="14">
        <f>'Staff List'!U49</f>
        <v>0</v>
      </c>
      <c r="V48" s="14">
        <f>'Staff List'!V49</f>
        <v>0</v>
      </c>
      <c r="W48" s="14">
        <f>'Staff List'!W49</f>
        <v>0</v>
      </c>
      <c r="X48" s="14">
        <f>'Staff List'!X49</f>
        <v>0</v>
      </c>
      <c r="Y48" s="14" t="str">
        <f ca="1">'Staff List'!Y49</f>
        <v/>
      </c>
      <c r="Z48" s="14">
        <f>'Staff List'!Z49</f>
        <v>0</v>
      </c>
      <c r="AA48" s="14">
        <f>'Staff List'!AA49</f>
        <v>0</v>
      </c>
      <c r="AB48" s="14">
        <f>'Staff List'!AB49</f>
        <v>0</v>
      </c>
      <c r="AC48" s="14">
        <f>'Staff List'!AD49</f>
        <v>0</v>
      </c>
      <c r="AD48" s="14">
        <f>'Staff List'!AE49</f>
        <v>0</v>
      </c>
      <c r="AE48" s="14">
        <f>'Staff List'!AF49</f>
        <v>0</v>
      </c>
    </row>
    <row r="49" spans="1:31" x14ac:dyDescent="0.25">
      <c r="A49" s="14">
        <f>'Staff List'!A50</f>
        <v>0</v>
      </c>
      <c r="B49" s="14">
        <f>'Staff List'!B50</f>
        <v>0</v>
      </c>
      <c r="C49" s="14">
        <f>'Staff List'!C50</f>
        <v>0</v>
      </c>
      <c r="D49" s="14">
        <f>'Staff List'!D50</f>
        <v>0</v>
      </c>
      <c r="E49" s="14">
        <f>'Staff List'!E50</f>
        <v>0</v>
      </c>
      <c r="F49" s="14">
        <f>'Staff List'!F50</f>
        <v>0</v>
      </c>
      <c r="G49" s="14">
        <f>'Staff List'!G50</f>
        <v>0</v>
      </c>
      <c r="H49" s="14">
        <f>'Staff List'!H50</f>
        <v>0</v>
      </c>
      <c r="I49" s="14">
        <f>'Staff List'!I50</f>
        <v>0</v>
      </c>
      <c r="J49" s="14">
        <f>'Staff List'!J50</f>
        <v>0</v>
      </c>
      <c r="K49" s="14">
        <f>'Staff List'!K50</f>
        <v>0</v>
      </c>
      <c r="L49" s="14">
        <f>'Staff List'!L50</f>
        <v>0</v>
      </c>
      <c r="M49" s="14">
        <f>'Staff List'!M50</f>
        <v>0</v>
      </c>
      <c r="N49" s="14">
        <f>'Staff List'!N50</f>
        <v>0</v>
      </c>
      <c r="O49" s="14">
        <f>'Staff List'!O50</f>
        <v>0</v>
      </c>
      <c r="P49" s="14">
        <f>'Staff List'!P50</f>
        <v>0</v>
      </c>
      <c r="Q49" s="14">
        <f>'Staff List'!Q50</f>
        <v>0</v>
      </c>
      <c r="R49" s="14">
        <f>'Staff List'!R50</f>
        <v>0</v>
      </c>
      <c r="S49" s="14">
        <f>'Staff List'!S50</f>
        <v>0</v>
      </c>
      <c r="T49" s="14">
        <f>'Staff List'!T50</f>
        <v>0</v>
      </c>
      <c r="U49" s="14">
        <f>'Staff List'!U50</f>
        <v>0</v>
      </c>
      <c r="V49" s="14">
        <f>'Staff List'!V50</f>
        <v>0</v>
      </c>
      <c r="W49" s="14">
        <f>'Staff List'!W50</f>
        <v>0</v>
      </c>
      <c r="X49" s="14">
        <f>'Staff List'!X50</f>
        <v>0</v>
      </c>
      <c r="Y49" s="14" t="str">
        <f ca="1">'Staff List'!Y50</f>
        <v/>
      </c>
      <c r="Z49" s="14">
        <f>'Staff List'!Z50</f>
        <v>0</v>
      </c>
      <c r="AA49" s="14">
        <f>'Staff List'!AA50</f>
        <v>0</v>
      </c>
      <c r="AB49" s="14">
        <f>'Staff List'!AB50</f>
        <v>0</v>
      </c>
      <c r="AC49" s="14">
        <f>'Staff List'!AD50</f>
        <v>0</v>
      </c>
      <c r="AD49" s="14">
        <f>'Staff List'!AE50</f>
        <v>0</v>
      </c>
      <c r="AE49" s="14">
        <f>'Staff List'!AF50</f>
        <v>0</v>
      </c>
    </row>
    <row r="50" spans="1:31" x14ac:dyDescent="0.25">
      <c r="A50" s="14">
        <f>'Staff List'!A51</f>
        <v>0</v>
      </c>
      <c r="B50" s="14">
        <f>'Staff List'!B51</f>
        <v>0</v>
      </c>
      <c r="C50" s="14">
        <f>'Staff List'!C51</f>
        <v>0</v>
      </c>
      <c r="D50" s="14">
        <f>'Staff List'!D51</f>
        <v>0</v>
      </c>
      <c r="E50" s="14">
        <f>'Staff List'!E51</f>
        <v>0</v>
      </c>
      <c r="F50" s="14">
        <f>'Staff List'!F51</f>
        <v>0</v>
      </c>
      <c r="G50" s="14">
        <f>'Staff List'!G51</f>
        <v>0</v>
      </c>
      <c r="H50" s="14">
        <f>'Staff List'!H51</f>
        <v>0</v>
      </c>
      <c r="I50" s="14">
        <f>'Staff List'!I51</f>
        <v>0</v>
      </c>
      <c r="J50" s="14">
        <f>'Staff List'!J51</f>
        <v>0</v>
      </c>
      <c r="K50" s="14">
        <f>'Staff List'!K51</f>
        <v>0</v>
      </c>
      <c r="L50" s="14">
        <f>'Staff List'!L51</f>
        <v>0</v>
      </c>
      <c r="M50" s="14">
        <f>'Staff List'!M51</f>
        <v>0</v>
      </c>
      <c r="N50" s="14">
        <f>'Staff List'!N51</f>
        <v>0</v>
      </c>
      <c r="O50" s="14">
        <f>'Staff List'!O51</f>
        <v>0</v>
      </c>
      <c r="P50" s="14">
        <f>'Staff List'!P51</f>
        <v>0</v>
      </c>
      <c r="Q50" s="14">
        <f>'Staff List'!Q51</f>
        <v>0</v>
      </c>
      <c r="R50" s="14">
        <f>'Staff List'!R51</f>
        <v>0</v>
      </c>
      <c r="S50" s="14">
        <f>'Staff List'!S51</f>
        <v>0</v>
      </c>
      <c r="T50" s="14">
        <f>'Staff List'!T51</f>
        <v>0</v>
      </c>
      <c r="U50" s="14">
        <f>'Staff List'!U51</f>
        <v>0</v>
      </c>
      <c r="V50" s="14">
        <f>'Staff List'!V51</f>
        <v>0</v>
      </c>
      <c r="W50" s="14">
        <f>'Staff List'!W51</f>
        <v>0</v>
      </c>
      <c r="X50" s="14">
        <f>'Staff List'!X51</f>
        <v>0</v>
      </c>
      <c r="Y50" s="14" t="str">
        <f ca="1">'Staff List'!Y51</f>
        <v/>
      </c>
      <c r="Z50" s="14">
        <f>'Staff List'!Z51</f>
        <v>0</v>
      </c>
      <c r="AA50" s="14">
        <f>'Staff List'!AA51</f>
        <v>0</v>
      </c>
      <c r="AB50" s="14">
        <f>'Staff List'!AB51</f>
        <v>0</v>
      </c>
      <c r="AC50" s="14">
        <f>'Staff List'!AD51</f>
        <v>0</v>
      </c>
      <c r="AD50" s="14">
        <f>'Staff List'!AE51</f>
        <v>0</v>
      </c>
      <c r="AE50" s="14">
        <f>'Staff List'!AF51</f>
        <v>0</v>
      </c>
    </row>
    <row r="51" spans="1:31" x14ac:dyDescent="0.25">
      <c r="A51" s="14">
        <f>'Staff List'!A52</f>
        <v>0</v>
      </c>
      <c r="B51" s="14">
        <f>'Staff List'!B52</f>
        <v>0</v>
      </c>
      <c r="C51" s="14">
        <f>'Staff List'!C52</f>
        <v>0</v>
      </c>
      <c r="D51" s="14">
        <f>'Staff List'!D52</f>
        <v>0</v>
      </c>
      <c r="E51" s="14">
        <f>'Staff List'!E52</f>
        <v>0</v>
      </c>
      <c r="F51" s="14">
        <f>'Staff List'!F52</f>
        <v>0</v>
      </c>
      <c r="G51" s="14">
        <f>'Staff List'!G52</f>
        <v>0</v>
      </c>
      <c r="H51" s="14">
        <f>'Staff List'!H52</f>
        <v>0</v>
      </c>
      <c r="I51" s="14">
        <f>'Staff List'!I52</f>
        <v>0</v>
      </c>
      <c r="J51" s="14">
        <f>'Staff List'!J52</f>
        <v>0</v>
      </c>
      <c r="K51" s="14">
        <f>'Staff List'!K52</f>
        <v>0</v>
      </c>
      <c r="L51" s="14">
        <f>'Staff List'!L52</f>
        <v>0</v>
      </c>
      <c r="M51" s="14">
        <f>'Staff List'!M52</f>
        <v>0</v>
      </c>
      <c r="N51" s="14">
        <f>'Staff List'!N52</f>
        <v>0</v>
      </c>
      <c r="O51" s="14">
        <f>'Staff List'!O52</f>
        <v>0</v>
      </c>
      <c r="P51" s="14">
        <f>'Staff List'!P52</f>
        <v>0</v>
      </c>
      <c r="Q51" s="14">
        <f>'Staff List'!Q52</f>
        <v>0</v>
      </c>
      <c r="R51" s="14">
        <f>'Staff List'!R52</f>
        <v>0</v>
      </c>
      <c r="S51" s="14">
        <f>'Staff List'!S52</f>
        <v>0</v>
      </c>
      <c r="T51" s="14">
        <f>'Staff List'!T52</f>
        <v>0</v>
      </c>
      <c r="U51" s="14">
        <f>'Staff List'!U52</f>
        <v>0</v>
      </c>
      <c r="V51" s="14">
        <f>'Staff List'!V52</f>
        <v>0</v>
      </c>
      <c r="W51" s="14">
        <f>'Staff List'!W52</f>
        <v>0</v>
      </c>
      <c r="X51" s="14">
        <f>'Staff List'!X52</f>
        <v>0</v>
      </c>
      <c r="Y51" s="14" t="str">
        <f ca="1">'Staff List'!Y52</f>
        <v/>
      </c>
      <c r="Z51" s="14">
        <f>'Staff List'!Z52</f>
        <v>0</v>
      </c>
      <c r="AA51" s="14">
        <f>'Staff List'!AA52</f>
        <v>0</v>
      </c>
      <c r="AB51" s="14">
        <f>'Staff List'!AB52</f>
        <v>0</v>
      </c>
      <c r="AC51" s="14">
        <f>'Staff List'!AD52</f>
        <v>0</v>
      </c>
      <c r="AD51" s="14">
        <f>'Staff List'!AE52</f>
        <v>0</v>
      </c>
      <c r="AE51" s="14">
        <f>'Staff List'!AF52</f>
        <v>0</v>
      </c>
    </row>
    <row r="52" spans="1:31" x14ac:dyDescent="0.25">
      <c r="A52" s="14">
        <f>'Staff List'!A53</f>
        <v>0</v>
      </c>
      <c r="B52" s="14">
        <f>'Staff List'!B53</f>
        <v>0</v>
      </c>
      <c r="C52" s="14">
        <f>'Staff List'!C53</f>
        <v>0</v>
      </c>
      <c r="D52" s="14">
        <f>'Staff List'!D53</f>
        <v>0</v>
      </c>
      <c r="E52" s="14">
        <f>'Staff List'!E53</f>
        <v>0</v>
      </c>
      <c r="F52" s="14">
        <f>'Staff List'!F53</f>
        <v>0</v>
      </c>
      <c r="G52" s="14">
        <f>'Staff List'!G53</f>
        <v>0</v>
      </c>
      <c r="H52" s="14">
        <f>'Staff List'!H53</f>
        <v>0</v>
      </c>
      <c r="I52" s="14">
        <f>'Staff List'!I53</f>
        <v>0</v>
      </c>
      <c r="J52" s="14">
        <f>'Staff List'!J53</f>
        <v>0</v>
      </c>
      <c r="K52" s="14">
        <f>'Staff List'!K53</f>
        <v>0</v>
      </c>
      <c r="L52" s="14">
        <f>'Staff List'!L53</f>
        <v>0</v>
      </c>
      <c r="M52" s="14">
        <f>'Staff List'!M53</f>
        <v>0</v>
      </c>
      <c r="N52" s="14">
        <f>'Staff List'!N53</f>
        <v>0</v>
      </c>
      <c r="O52" s="14">
        <f>'Staff List'!O53</f>
        <v>0</v>
      </c>
      <c r="P52" s="14">
        <f>'Staff List'!P53</f>
        <v>0</v>
      </c>
      <c r="Q52" s="14">
        <f>'Staff List'!Q53</f>
        <v>0</v>
      </c>
      <c r="R52" s="14">
        <f>'Staff List'!R53</f>
        <v>0</v>
      </c>
      <c r="S52" s="14">
        <f>'Staff List'!S53</f>
        <v>0</v>
      </c>
      <c r="T52" s="14">
        <f>'Staff List'!T53</f>
        <v>0</v>
      </c>
      <c r="U52" s="14">
        <f>'Staff List'!U53</f>
        <v>0</v>
      </c>
      <c r="V52" s="14">
        <f>'Staff List'!V53</f>
        <v>0</v>
      </c>
      <c r="W52" s="14">
        <f>'Staff List'!W53</f>
        <v>0</v>
      </c>
      <c r="X52" s="14">
        <f>'Staff List'!X53</f>
        <v>0</v>
      </c>
      <c r="Y52" s="14" t="str">
        <f ca="1">'Staff List'!Y53</f>
        <v/>
      </c>
      <c r="Z52" s="14">
        <f>'Staff List'!Z53</f>
        <v>0</v>
      </c>
      <c r="AA52" s="14">
        <f>'Staff List'!AA53</f>
        <v>0</v>
      </c>
      <c r="AB52" s="14">
        <f>'Staff List'!AB53</f>
        <v>0</v>
      </c>
      <c r="AC52" s="14">
        <f>'Staff List'!AD53</f>
        <v>0</v>
      </c>
      <c r="AD52" s="14">
        <f>'Staff List'!AE53</f>
        <v>0</v>
      </c>
      <c r="AE52" s="14">
        <f>'Staff List'!AF53</f>
        <v>0</v>
      </c>
    </row>
    <row r="53" spans="1:31" x14ac:dyDescent="0.25">
      <c r="A53" s="14">
        <f>'Staff List'!A54</f>
        <v>0</v>
      </c>
      <c r="B53" s="14">
        <f>'Staff List'!B54</f>
        <v>0</v>
      </c>
      <c r="C53" s="14">
        <f>'Staff List'!C54</f>
        <v>0</v>
      </c>
      <c r="D53" s="14">
        <f>'Staff List'!D54</f>
        <v>0</v>
      </c>
      <c r="E53" s="14">
        <f>'Staff List'!E54</f>
        <v>0</v>
      </c>
      <c r="F53" s="14">
        <f>'Staff List'!F54</f>
        <v>0</v>
      </c>
      <c r="G53" s="14">
        <f>'Staff List'!G54</f>
        <v>0</v>
      </c>
      <c r="H53" s="14">
        <f>'Staff List'!H54</f>
        <v>0</v>
      </c>
      <c r="I53" s="14">
        <f>'Staff List'!I54</f>
        <v>0</v>
      </c>
      <c r="J53" s="14">
        <f>'Staff List'!J54</f>
        <v>0</v>
      </c>
      <c r="K53" s="14">
        <f>'Staff List'!K54</f>
        <v>0</v>
      </c>
      <c r="L53" s="14">
        <f>'Staff List'!L54</f>
        <v>0</v>
      </c>
      <c r="M53" s="14">
        <f>'Staff List'!M54</f>
        <v>0</v>
      </c>
      <c r="N53" s="14">
        <f>'Staff List'!N54</f>
        <v>0</v>
      </c>
      <c r="O53" s="14">
        <f>'Staff List'!O54</f>
        <v>0</v>
      </c>
      <c r="P53" s="14">
        <f>'Staff List'!P54</f>
        <v>0</v>
      </c>
      <c r="Q53" s="14">
        <f>'Staff List'!Q54</f>
        <v>0</v>
      </c>
      <c r="R53" s="14">
        <f>'Staff List'!R54</f>
        <v>0</v>
      </c>
      <c r="S53" s="14">
        <f>'Staff List'!S54</f>
        <v>0</v>
      </c>
      <c r="T53" s="14">
        <f>'Staff List'!T54</f>
        <v>0</v>
      </c>
      <c r="U53" s="14">
        <f>'Staff List'!U54</f>
        <v>0</v>
      </c>
      <c r="V53" s="14">
        <f>'Staff List'!V54</f>
        <v>0</v>
      </c>
      <c r="W53" s="14">
        <f>'Staff List'!W54</f>
        <v>0</v>
      </c>
      <c r="X53" s="14">
        <f>'Staff List'!X54</f>
        <v>0</v>
      </c>
      <c r="Y53" s="14" t="str">
        <f ca="1">'Staff List'!Y54</f>
        <v/>
      </c>
      <c r="Z53" s="14">
        <f>'Staff List'!Z54</f>
        <v>0</v>
      </c>
      <c r="AA53" s="14">
        <f>'Staff List'!AA54</f>
        <v>0</v>
      </c>
      <c r="AB53" s="14">
        <f>'Staff List'!AB54</f>
        <v>0</v>
      </c>
      <c r="AC53" s="14">
        <f>'Staff List'!AD54</f>
        <v>0</v>
      </c>
      <c r="AD53" s="14">
        <f>'Staff List'!AE54</f>
        <v>0</v>
      </c>
      <c r="AE53" s="14">
        <f>'Staff List'!AF54</f>
        <v>0</v>
      </c>
    </row>
    <row r="54" spans="1:31" x14ac:dyDescent="0.25">
      <c r="A54" s="14">
        <f>'Staff List'!A55</f>
        <v>0</v>
      </c>
      <c r="B54" s="14">
        <f>'Staff List'!B55</f>
        <v>0</v>
      </c>
      <c r="C54" s="14">
        <f>'Staff List'!C55</f>
        <v>0</v>
      </c>
      <c r="D54" s="14">
        <f>'Staff List'!D55</f>
        <v>0</v>
      </c>
      <c r="E54" s="14">
        <f>'Staff List'!E55</f>
        <v>0</v>
      </c>
      <c r="F54" s="14">
        <f>'Staff List'!F55</f>
        <v>0</v>
      </c>
      <c r="G54" s="14">
        <f>'Staff List'!G55</f>
        <v>0</v>
      </c>
      <c r="H54" s="14">
        <f>'Staff List'!H55</f>
        <v>0</v>
      </c>
      <c r="I54" s="14">
        <f>'Staff List'!I55</f>
        <v>0</v>
      </c>
      <c r="J54" s="14">
        <f>'Staff List'!J55</f>
        <v>0</v>
      </c>
      <c r="K54" s="14">
        <f>'Staff List'!K55</f>
        <v>0</v>
      </c>
      <c r="L54" s="14">
        <f>'Staff List'!L55</f>
        <v>0</v>
      </c>
      <c r="M54" s="14">
        <f>'Staff List'!M55</f>
        <v>0</v>
      </c>
      <c r="N54" s="14">
        <f>'Staff List'!N55</f>
        <v>0</v>
      </c>
      <c r="O54" s="14">
        <f>'Staff List'!O55</f>
        <v>0</v>
      </c>
      <c r="P54" s="14">
        <f>'Staff List'!P55</f>
        <v>0</v>
      </c>
      <c r="Q54" s="14">
        <f>'Staff List'!Q55</f>
        <v>0</v>
      </c>
      <c r="R54" s="14">
        <f>'Staff List'!R55</f>
        <v>0</v>
      </c>
      <c r="S54" s="14">
        <f>'Staff List'!S55</f>
        <v>0</v>
      </c>
      <c r="T54" s="14">
        <f>'Staff List'!T55</f>
        <v>0</v>
      </c>
      <c r="U54" s="14">
        <f>'Staff List'!U55</f>
        <v>0</v>
      </c>
      <c r="V54" s="14">
        <f>'Staff List'!V55</f>
        <v>0</v>
      </c>
      <c r="W54" s="14">
        <f>'Staff List'!W55</f>
        <v>0</v>
      </c>
      <c r="X54" s="14">
        <f>'Staff List'!X55</f>
        <v>0</v>
      </c>
      <c r="Y54" s="14" t="str">
        <f ca="1">'Staff List'!Y55</f>
        <v/>
      </c>
      <c r="Z54" s="14">
        <f>'Staff List'!Z55</f>
        <v>0</v>
      </c>
      <c r="AA54" s="14">
        <f>'Staff List'!AA55</f>
        <v>0</v>
      </c>
      <c r="AB54" s="14">
        <f>'Staff List'!AB55</f>
        <v>0</v>
      </c>
      <c r="AC54" s="14">
        <f>'Staff List'!AD55</f>
        <v>0</v>
      </c>
      <c r="AD54" s="14">
        <f>'Staff List'!AE55</f>
        <v>0</v>
      </c>
      <c r="AE54" s="14">
        <f>'Staff List'!AF55</f>
        <v>0</v>
      </c>
    </row>
    <row r="55" spans="1:31" x14ac:dyDescent="0.25">
      <c r="A55" s="14">
        <f>'Staff List'!A56</f>
        <v>0</v>
      </c>
      <c r="B55" s="14">
        <f>'Staff List'!B56</f>
        <v>0</v>
      </c>
      <c r="C55" s="14">
        <f>'Staff List'!C56</f>
        <v>0</v>
      </c>
      <c r="D55" s="14">
        <f>'Staff List'!D56</f>
        <v>0</v>
      </c>
      <c r="E55" s="14">
        <f>'Staff List'!E56</f>
        <v>0</v>
      </c>
      <c r="F55" s="14">
        <f>'Staff List'!F56</f>
        <v>0</v>
      </c>
      <c r="G55" s="14">
        <f>'Staff List'!G56</f>
        <v>0</v>
      </c>
      <c r="H55" s="14">
        <f>'Staff List'!H56</f>
        <v>0</v>
      </c>
      <c r="I55" s="14">
        <f>'Staff List'!I56</f>
        <v>0</v>
      </c>
      <c r="J55" s="14">
        <f>'Staff List'!J56</f>
        <v>0</v>
      </c>
      <c r="K55" s="14">
        <f>'Staff List'!K56</f>
        <v>0</v>
      </c>
      <c r="L55" s="14">
        <f>'Staff List'!L56</f>
        <v>0</v>
      </c>
      <c r="M55" s="14">
        <f>'Staff List'!M56</f>
        <v>0</v>
      </c>
      <c r="N55" s="14">
        <f>'Staff List'!N56</f>
        <v>0</v>
      </c>
      <c r="O55" s="14">
        <f>'Staff List'!O56</f>
        <v>0</v>
      </c>
      <c r="P55" s="14">
        <f>'Staff List'!P56</f>
        <v>0</v>
      </c>
      <c r="Q55" s="14">
        <f>'Staff List'!Q56</f>
        <v>0</v>
      </c>
      <c r="R55" s="14">
        <f>'Staff List'!R56</f>
        <v>0</v>
      </c>
      <c r="S55" s="14">
        <f>'Staff List'!S56</f>
        <v>0</v>
      </c>
      <c r="T55" s="14">
        <f>'Staff List'!T56</f>
        <v>0</v>
      </c>
      <c r="U55" s="14">
        <f>'Staff List'!U56</f>
        <v>0</v>
      </c>
      <c r="V55" s="14">
        <f>'Staff List'!V56</f>
        <v>0</v>
      </c>
      <c r="W55" s="14">
        <f>'Staff List'!W56</f>
        <v>0</v>
      </c>
      <c r="X55" s="14">
        <f>'Staff List'!X56</f>
        <v>0</v>
      </c>
      <c r="Y55" s="14" t="str">
        <f ca="1">'Staff List'!Y56</f>
        <v/>
      </c>
      <c r="Z55" s="14">
        <f>'Staff List'!Z56</f>
        <v>0</v>
      </c>
      <c r="AA55" s="14">
        <f>'Staff List'!AA56</f>
        <v>0</v>
      </c>
      <c r="AB55" s="14">
        <f>'Staff List'!AB56</f>
        <v>0</v>
      </c>
      <c r="AC55" s="14">
        <f>'Staff List'!AD56</f>
        <v>0</v>
      </c>
      <c r="AD55" s="14">
        <f>'Staff List'!AE56</f>
        <v>0</v>
      </c>
      <c r="AE55" s="14">
        <f>'Staff List'!AF56</f>
        <v>0</v>
      </c>
    </row>
    <row r="56" spans="1:31" x14ac:dyDescent="0.25">
      <c r="A56" s="14">
        <f>'Staff List'!A57</f>
        <v>0</v>
      </c>
      <c r="B56" s="14">
        <f>'Staff List'!B57</f>
        <v>0</v>
      </c>
      <c r="C56" s="14">
        <f>'Staff List'!C57</f>
        <v>0</v>
      </c>
      <c r="D56" s="14">
        <f>'Staff List'!D57</f>
        <v>0</v>
      </c>
      <c r="E56" s="14">
        <f>'Staff List'!E57</f>
        <v>0</v>
      </c>
      <c r="F56" s="14">
        <f>'Staff List'!F57</f>
        <v>0</v>
      </c>
      <c r="G56" s="14">
        <f>'Staff List'!G57</f>
        <v>0</v>
      </c>
      <c r="H56" s="14">
        <f>'Staff List'!H57</f>
        <v>0</v>
      </c>
      <c r="I56" s="14">
        <f>'Staff List'!I57</f>
        <v>0</v>
      </c>
      <c r="J56" s="14">
        <f>'Staff List'!J57</f>
        <v>0</v>
      </c>
      <c r="K56" s="14">
        <f>'Staff List'!K57</f>
        <v>0</v>
      </c>
      <c r="L56" s="14">
        <f>'Staff List'!L57</f>
        <v>0</v>
      </c>
      <c r="M56" s="14">
        <f>'Staff List'!M57</f>
        <v>0</v>
      </c>
      <c r="N56" s="14">
        <f>'Staff List'!N57</f>
        <v>0</v>
      </c>
      <c r="O56" s="14">
        <f>'Staff List'!O57</f>
        <v>0</v>
      </c>
      <c r="P56" s="14">
        <f>'Staff List'!P57</f>
        <v>0</v>
      </c>
      <c r="Q56" s="14">
        <f>'Staff List'!Q57</f>
        <v>0</v>
      </c>
      <c r="R56" s="14">
        <f>'Staff List'!R57</f>
        <v>0</v>
      </c>
      <c r="S56" s="14">
        <f>'Staff List'!S57</f>
        <v>0</v>
      </c>
      <c r="T56" s="14">
        <f>'Staff List'!T57</f>
        <v>0</v>
      </c>
      <c r="U56" s="14">
        <f>'Staff List'!U57</f>
        <v>0</v>
      </c>
      <c r="V56" s="14">
        <f>'Staff List'!V57</f>
        <v>0</v>
      </c>
      <c r="W56" s="14">
        <f>'Staff List'!W57</f>
        <v>0</v>
      </c>
      <c r="X56" s="14">
        <f>'Staff List'!X57</f>
        <v>0</v>
      </c>
      <c r="Y56" s="14" t="str">
        <f ca="1">'Staff List'!Y57</f>
        <v/>
      </c>
      <c r="Z56" s="14">
        <f>'Staff List'!Z57</f>
        <v>0</v>
      </c>
      <c r="AA56" s="14">
        <f>'Staff List'!AA57</f>
        <v>0</v>
      </c>
      <c r="AB56" s="14">
        <f>'Staff List'!AB57</f>
        <v>0</v>
      </c>
      <c r="AC56" s="14">
        <f>'Staff List'!AD57</f>
        <v>0</v>
      </c>
      <c r="AD56" s="14">
        <f>'Staff List'!AE57</f>
        <v>0</v>
      </c>
      <c r="AE56" s="14">
        <f>'Staff List'!AF57</f>
        <v>0</v>
      </c>
    </row>
    <row r="57" spans="1:31" x14ac:dyDescent="0.25">
      <c r="A57" s="14">
        <f>'Staff List'!A58</f>
        <v>0</v>
      </c>
      <c r="B57" s="14">
        <f>'Staff List'!B58</f>
        <v>0</v>
      </c>
      <c r="C57" s="14">
        <f>'Staff List'!C58</f>
        <v>0</v>
      </c>
      <c r="D57" s="14">
        <f>'Staff List'!D58</f>
        <v>0</v>
      </c>
      <c r="E57" s="14">
        <f>'Staff List'!E58</f>
        <v>0</v>
      </c>
      <c r="F57" s="14">
        <f>'Staff List'!F58</f>
        <v>0</v>
      </c>
      <c r="G57" s="14">
        <f>'Staff List'!G58</f>
        <v>0</v>
      </c>
      <c r="H57" s="14">
        <f>'Staff List'!H58</f>
        <v>0</v>
      </c>
      <c r="I57" s="14">
        <f>'Staff List'!I58</f>
        <v>0</v>
      </c>
      <c r="J57" s="14">
        <f>'Staff List'!J58</f>
        <v>0</v>
      </c>
      <c r="K57" s="14">
        <f>'Staff List'!K58</f>
        <v>0</v>
      </c>
      <c r="L57" s="14">
        <f>'Staff List'!L58</f>
        <v>0</v>
      </c>
      <c r="M57" s="14">
        <f>'Staff List'!M58</f>
        <v>0</v>
      </c>
      <c r="N57" s="14">
        <f>'Staff List'!N58</f>
        <v>0</v>
      </c>
      <c r="O57" s="14">
        <f>'Staff List'!O58</f>
        <v>0</v>
      </c>
      <c r="P57" s="14">
        <f>'Staff List'!P58</f>
        <v>0</v>
      </c>
      <c r="Q57" s="14">
        <f>'Staff List'!Q58</f>
        <v>0</v>
      </c>
      <c r="R57" s="14">
        <f>'Staff List'!R58</f>
        <v>0</v>
      </c>
      <c r="S57" s="14">
        <f>'Staff List'!S58</f>
        <v>0</v>
      </c>
      <c r="T57" s="14">
        <f>'Staff List'!T58</f>
        <v>0</v>
      </c>
      <c r="U57" s="14">
        <f>'Staff List'!U58</f>
        <v>0</v>
      </c>
      <c r="V57" s="14">
        <f>'Staff List'!V58</f>
        <v>0</v>
      </c>
      <c r="W57" s="14">
        <f>'Staff List'!W58</f>
        <v>0</v>
      </c>
      <c r="X57" s="14">
        <f>'Staff List'!X58</f>
        <v>0</v>
      </c>
      <c r="Y57" s="14" t="str">
        <f ca="1">'Staff List'!Y58</f>
        <v/>
      </c>
      <c r="Z57" s="14">
        <f>'Staff List'!Z58</f>
        <v>0</v>
      </c>
      <c r="AA57" s="14">
        <f>'Staff List'!AA58</f>
        <v>0</v>
      </c>
      <c r="AB57" s="14">
        <f>'Staff List'!AB58</f>
        <v>0</v>
      </c>
      <c r="AC57" s="14">
        <f>'Staff List'!AD58</f>
        <v>0</v>
      </c>
      <c r="AD57" s="14">
        <f>'Staff List'!AE58</f>
        <v>0</v>
      </c>
      <c r="AE57" s="14">
        <f>'Staff List'!AF58</f>
        <v>0</v>
      </c>
    </row>
    <row r="58" spans="1:31" x14ac:dyDescent="0.25">
      <c r="A58" s="14">
        <f>'Staff List'!A59</f>
        <v>0</v>
      </c>
      <c r="B58" s="14">
        <f>'Staff List'!B59</f>
        <v>0</v>
      </c>
      <c r="C58" s="14">
        <f>'Staff List'!C59</f>
        <v>0</v>
      </c>
      <c r="D58" s="14">
        <f>'Staff List'!D59</f>
        <v>0</v>
      </c>
      <c r="E58" s="14">
        <f>'Staff List'!E59</f>
        <v>0</v>
      </c>
      <c r="F58" s="14">
        <f>'Staff List'!F59</f>
        <v>0</v>
      </c>
      <c r="G58" s="14">
        <f>'Staff List'!G59</f>
        <v>0</v>
      </c>
      <c r="H58" s="14">
        <f>'Staff List'!H59</f>
        <v>0</v>
      </c>
      <c r="I58" s="14">
        <f>'Staff List'!I59</f>
        <v>0</v>
      </c>
      <c r="J58" s="14">
        <f>'Staff List'!J59</f>
        <v>0</v>
      </c>
      <c r="K58" s="14">
        <f>'Staff List'!K59</f>
        <v>0</v>
      </c>
      <c r="L58" s="14">
        <f>'Staff List'!L59</f>
        <v>0</v>
      </c>
      <c r="M58" s="14">
        <f>'Staff List'!M59</f>
        <v>0</v>
      </c>
      <c r="N58" s="14">
        <f>'Staff List'!N59</f>
        <v>0</v>
      </c>
      <c r="O58" s="14">
        <f>'Staff List'!O59</f>
        <v>0</v>
      </c>
      <c r="P58" s="14">
        <f>'Staff List'!P59</f>
        <v>0</v>
      </c>
      <c r="Q58" s="14">
        <f>'Staff List'!Q59</f>
        <v>0</v>
      </c>
      <c r="R58" s="14">
        <f>'Staff List'!R59</f>
        <v>0</v>
      </c>
      <c r="S58" s="14">
        <f>'Staff List'!S59</f>
        <v>0</v>
      </c>
      <c r="T58" s="14">
        <f>'Staff List'!T59</f>
        <v>0</v>
      </c>
      <c r="U58" s="14">
        <f>'Staff List'!U59</f>
        <v>0</v>
      </c>
      <c r="V58" s="14">
        <f>'Staff List'!V59</f>
        <v>0</v>
      </c>
      <c r="W58" s="14">
        <f>'Staff List'!W59</f>
        <v>0</v>
      </c>
      <c r="X58" s="14">
        <f>'Staff List'!X59</f>
        <v>0</v>
      </c>
      <c r="Y58" s="14" t="str">
        <f ca="1">'Staff List'!Y59</f>
        <v/>
      </c>
      <c r="Z58" s="14">
        <f>'Staff List'!Z59</f>
        <v>0</v>
      </c>
      <c r="AA58" s="14">
        <f>'Staff List'!AA59</f>
        <v>0</v>
      </c>
      <c r="AB58" s="14">
        <f>'Staff List'!AB59</f>
        <v>0</v>
      </c>
      <c r="AC58" s="14">
        <f>'Staff List'!AD59</f>
        <v>0</v>
      </c>
      <c r="AD58" s="14">
        <f>'Staff List'!AE59</f>
        <v>0</v>
      </c>
      <c r="AE58" s="14">
        <f>'Staff List'!AF59</f>
        <v>0</v>
      </c>
    </row>
    <row r="59" spans="1:31" x14ac:dyDescent="0.25">
      <c r="A59" s="14">
        <f>'Staff List'!A60</f>
        <v>0</v>
      </c>
      <c r="B59" s="14">
        <f>'Staff List'!B60</f>
        <v>0</v>
      </c>
      <c r="C59" s="14">
        <f>'Staff List'!C60</f>
        <v>0</v>
      </c>
      <c r="D59" s="14">
        <f>'Staff List'!D60</f>
        <v>0</v>
      </c>
      <c r="E59" s="14">
        <f>'Staff List'!E60</f>
        <v>0</v>
      </c>
      <c r="F59" s="14">
        <f>'Staff List'!F60</f>
        <v>0</v>
      </c>
      <c r="G59" s="14">
        <f>'Staff List'!G60</f>
        <v>0</v>
      </c>
      <c r="H59" s="14">
        <f>'Staff List'!H60</f>
        <v>0</v>
      </c>
      <c r="I59" s="14">
        <f>'Staff List'!I60</f>
        <v>0</v>
      </c>
      <c r="J59" s="14">
        <f>'Staff List'!J60</f>
        <v>0</v>
      </c>
      <c r="K59" s="14">
        <f>'Staff List'!K60</f>
        <v>0</v>
      </c>
      <c r="L59" s="14">
        <f>'Staff List'!L60</f>
        <v>0</v>
      </c>
      <c r="M59" s="14">
        <f>'Staff List'!M60</f>
        <v>0</v>
      </c>
      <c r="N59" s="14">
        <f>'Staff List'!N60</f>
        <v>0</v>
      </c>
      <c r="O59" s="14">
        <f>'Staff List'!O60</f>
        <v>0</v>
      </c>
      <c r="P59" s="14">
        <f>'Staff List'!P60</f>
        <v>0</v>
      </c>
      <c r="Q59" s="14">
        <f>'Staff List'!Q60</f>
        <v>0</v>
      </c>
      <c r="R59" s="14">
        <f>'Staff List'!R60</f>
        <v>0</v>
      </c>
      <c r="S59" s="14">
        <f>'Staff List'!S60</f>
        <v>0</v>
      </c>
      <c r="T59" s="14">
        <f>'Staff List'!T60</f>
        <v>0</v>
      </c>
      <c r="U59" s="14">
        <f>'Staff List'!U60</f>
        <v>0</v>
      </c>
      <c r="V59" s="14">
        <f>'Staff List'!V60</f>
        <v>0</v>
      </c>
      <c r="W59" s="14">
        <f>'Staff List'!W60</f>
        <v>0</v>
      </c>
      <c r="X59" s="14">
        <f>'Staff List'!X60</f>
        <v>0</v>
      </c>
      <c r="Y59" s="14" t="str">
        <f ca="1">'Staff List'!Y60</f>
        <v/>
      </c>
      <c r="Z59" s="14">
        <f>'Staff List'!Z60</f>
        <v>0</v>
      </c>
      <c r="AA59" s="14">
        <f>'Staff List'!AA60</f>
        <v>0</v>
      </c>
      <c r="AB59" s="14">
        <f>'Staff List'!AB60</f>
        <v>0</v>
      </c>
      <c r="AC59" s="14">
        <f>'Staff List'!AD60</f>
        <v>0</v>
      </c>
      <c r="AD59" s="14">
        <f>'Staff List'!AE60</f>
        <v>0</v>
      </c>
      <c r="AE59" s="14">
        <f>'Staff List'!AF60</f>
        <v>0</v>
      </c>
    </row>
    <row r="60" spans="1:31" x14ac:dyDescent="0.25">
      <c r="A60" s="14">
        <f>'Staff List'!A61</f>
        <v>0</v>
      </c>
      <c r="B60" s="14">
        <f>'Staff List'!B61</f>
        <v>0</v>
      </c>
      <c r="C60" s="14">
        <f>'Staff List'!C61</f>
        <v>0</v>
      </c>
      <c r="D60" s="14">
        <f>'Staff List'!D61</f>
        <v>0</v>
      </c>
      <c r="E60" s="14">
        <f>'Staff List'!E61</f>
        <v>0</v>
      </c>
      <c r="F60" s="14">
        <f>'Staff List'!F61</f>
        <v>0</v>
      </c>
      <c r="G60" s="14">
        <f>'Staff List'!G61</f>
        <v>0</v>
      </c>
      <c r="H60" s="14">
        <f>'Staff List'!H61</f>
        <v>0</v>
      </c>
      <c r="I60" s="14">
        <f>'Staff List'!I61</f>
        <v>0</v>
      </c>
      <c r="J60" s="14">
        <f>'Staff List'!J61</f>
        <v>0</v>
      </c>
      <c r="K60" s="14">
        <f>'Staff List'!K61</f>
        <v>0</v>
      </c>
      <c r="L60" s="14">
        <f>'Staff List'!L61</f>
        <v>0</v>
      </c>
      <c r="M60" s="14">
        <f>'Staff List'!M61</f>
        <v>0</v>
      </c>
      <c r="N60" s="14">
        <f>'Staff List'!N61</f>
        <v>0</v>
      </c>
      <c r="O60" s="14">
        <f>'Staff List'!O61</f>
        <v>0</v>
      </c>
      <c r="P60" s="14">
        <f>'Staff List'!P61</f>
        <v>0</v>
      </c>
      <c r="Q60" s="14">
        <f>'Staff List'!Q61</f>
        <v>0</v>
      </c>
      <c r="R60" s="14">
        <f>'Staff List'!R61</f>
        <v>0</v>
      </c>
      <c r="S60" s="14">
        <f>'Staff List'!S61</f>
        <v>0</v>
      </c>
      <c r="T60" s="14">
        <f>'Staff List'!T61</f>
        <v>0</v>
      </c>
      <c r="U60" s="14">
        <f>'Staff List'!U61</f>
        <v>0</v>
      </c>
      <c r="V60" s="14">
        <f>'Staff List'!V61</f>
        <v>0</v>
      </c>
      <c r="W60" s="14">
        <f>'Staff List'!W61</f>
        <v>0</v>
      </c>
      <c r="X60" s="14">
        <f>'Staff List'!X61</f>
        <v>0</v>
      </c>
      <c r="Y60" s="14" t="str">
        <f ca="1">'Staff List'!Y61</f>
        <v/>
      </c>
      <c r="Z60" s="14">
        <f>'Staff List'!Z61</f>
        <v>0</v>
      </c>
      <c r="AA60" s="14">
        <f>'Staff List'!AA61</f>
        <v>0</v>
      </c>
      <c r="AB60" s="14">
        <f>'Staff List'!AB61</f>
        <v>0</v>
      </c>
      <c r="AC60" s="14">
        <f>'Staff List'!AD61</f>
        <v>0</v>
      </c>
      <c r="AD60" s="14">
        <f>'Staff List'!AE61</f>
        <v>0</v>
      </c>
      <c r="AE60" s="14">
        <f>'Staff List'!AF61</f>
        <v>0</v>
      </c>
    </row>
    <row r="61" spans="1:31" x14ac:dyDescent="0.25">
      <c r="A61" s="14">
        <f>'Staff List'!A62</f>
        <v>0</v>
      </c>
      <c r="B61" s="14">
        <f>'Staff List'!B62</f>
        <v>0</v>
      </c>
      <c r="C61" s="14">
        <f>'Staff List'!C62</f>
        <v>0</v>
      </c>
      <c r="D61" s="14">
        <f>'Staff List'!D62</f>
        <v>0</v>
      </c>
      <c r="E61" s="14">
        <f>'Staff List'!E62</f>
        <v>0</v>
      </c>
      <c r="F61" s="14">
        <f>'Staff List'!F62</f>
        <v>0</v>
      </c>
      <c r="G61" s="14">
        <f>'Staff List'!G62</f>
        <v>0</v>
      </c>
      <c r="H61" s="14">
        <f>'Staff List'!H62</f>
        <v>0</v>
      </c>
      <c r="I61" s="14">
        <f>'Staff List'!I62</f>
        <v>0</v>
      </c>
      <c r="J61" s="14">
        <f>'Staff List'!J62</f>
        <v>0</v>
      </c>
      <c r="K61" s="14">
        <f>'Staff List'!K62</f>
        <v>0</v>
      </c>
      <c r="L61" s="14">
        <f>'Staff List'!L62</f>
        <v>0</v>
      </c>
      <c r="M61" s="14">
        <f>'Staff List'!M62</f>
        <v>0</v>
      </c>
      <c r="N61" s="14">
        <f>'Staff List'!N62</f>
        <v>0</v>
      </c>
      <c r="O61" s="14">
        <f>'Staff List'!O62</f>
        <v>0</v>
      </c>
      <c r="P61" s="14">
        <f>'Staff List'!P62</f>
        <v>0</v>
      </c>
      <c r="Q61" s="14">
        <f>'Staff List'!Q62</f>
        <v>0</v>
      </c>
      <c r="R61" s="14">
        <f>'Staff List'!R62</f>
        <v>0</v>
      </c>
      <c r="S61" s="14">
        <f>'Staff List'!S62</f>
        <v>0</v>
      </c>
      <c r="T61" s="14">
        <f>'Staff List'!T62</f>
        <v>0</v>
      </c>
      <c r="U61" s="14">
        <f>'Staff List'!U62</f>
        <v>0</v>
      </c>
      <c r="V61" s="14">
        <f>'Staff List'!V62</f>
        <v>0</v>
      </c>
      <c r="W61" s="14">
        <f>'Staff List'!W62</f>
        <v>0</v>
      </c>
      <c r="X61" s="14">
        <f>'Staff List'!X62</f>
        <v>0</v>
      </c>
      <c r="Y61" s="14" t="str">
        <f ca="1">'Staff List'!Y62</f>
        <v/>
      </c>
      <c r="Z61" s="14">
        <f>'Staff List'!Z62</f>
        <v>0</v>
      </c>
      <c r="AA61" s="14">
        <f>'Staff List'!AA62</f>
        <v>0</v>
      </c>
      <c r="AB61" s="14">
        <f>'Staff List'!AB62</f>
        <v>0</v>
      </c>
      <c r="AC61" s="14">
        <f>'Staff List'!AD62</f>
        <v>0</v>
      </c>
      <c r="AD61" s="14">
        <f>'Staff List'!AE62</f>
        <v>0</v>
      </c>
      <c r="AE61" s="14">
        <f>'Staff List'!AF62</f>
        <v>0</v>
      </c>
    </row>
    <row r="62" spans="1:31" x14ac:dyDescent="0.25">
      <c r="A62" s="14">
        <f>'Staff List'!A63</f>
        <v>0</v>
      </c>
      <c r="B62" s="14">
        <f>'Staff List'!B63</f>
        <v>0</v>
      </c>
      <c r="C62" s="14">
        <f>'Staff List'!C63</f>
        <v>0</v>
      </c>
      <c r="D62" s="14">
        <f>'Staff List'!D63</f>
        <v>0</v>
      </c>
      <c r="E62" s="14">
        <f>'Staff List'!E63</f>
        <v>0</v>
      </c>
      <c r="F62" s="14">
        <f>'Staff List'!F63</f>
        <v>0</v>
      </c>
      <c r="G62" s="14">
        <f>'Staff List'!G63</f>
        <v>0</v>
      </c>
      <c r="H62" s="14">
        <f>'Staff List'!H63</f>
        <v>0</v>
      </c>
      <c r="I62" s="14">
        <f>'Staff List'!I63</f>
        <v>0</v>
      </c>
      <c r="J62" s="14">
        <f>'Staff List'!J63</f>
        <v>0</v>
      </c>
      <c r="K62" s="14">
        <f>'Staff List'!K63</f>
        <v>0</v>
      </c>
      <c r="L62" s="14">
        <f>'Staff List'!L63</f>
        <v>0</v>
      </c>
      <c r="M62" s="14">
        <f>'Staff List'!M63</f>
        <v>0</v>
      </c>
      <c r="N62" s="14">
        <f>'Staff List'!N63</f>
        <v>0</v>
      </c>
      <c r="O62" s="14">
        <f>'Staff List'!O63</f>
        <v>0</v>
      </c>
      <c r="P62" s="14">
        <f>'Staff List'!P63</f>
        <v>0</v>
      </c>
      <c r="Q62" s="14">
        <f>'Staff List'!Q63</f>
        <v>0</v>
      </c>
      <c r="R62" s="14">
        <f>'Staff List'!R63</f>
        <v>0</v>
      </c>
      <c r="S62" s="14">
        <f>'Staff List'!S63</f>
        <v>0</v>
      </c>
      <c r="T62" s="14">
        <f>'Staff List'!T63</f>
        <v>0</v>
      </c>
      <c r="U62" s="14">
        <f>'Staff List'!U63</f>
        <v>0</v>
      </c>
      <c r="V62" s="14">
        <f>'Staff List'!V63</f>
        <v>0</v>
      </c>
      <c r="W62" s="14">
        <f>'Staff List'!W63</f>
        <v>0</v>
      </c>
      <c r="X62" s="14">
        <f>'Staff List'!X63</f>
        <v>0</v>
      </c>
      <c r="Y62" s="14" t="str">
        <f ca="1">'Staff List'!Y63</f>
        <v/>
      </c>
      <c r="Z62" s="14">
        <f>'Staff List'!Z63</f>
        <v>0</v>
      </c>
      <c r="AA62" s="14">
        <f>'Staff List'!AA63</f>
        <v>0</v>
      </c>
      <c r="AB62" s="14">
        <f>'Staff List'!AB63</f>
        <v>0</v>
      </c>
      <c r="AC62" s="14">
        <f>'Staff List'!AD63</f>
        <v>0</v>
      </c>
      <c r="AD62" s="14">
        <f>'Staff List'!AE63</f>
        <v>0</v>
      </c>
      <c r="AE62" s="14">
        <f>'Staff List'!AF63</f>
        <v>0</v>
      </c>
    </row>
    <row r="63" spans="1:31" x14ac:dyDescent="0.25">
      <c r="A63" s="14">
        <f>'Staff List'!A64</f>
        <v>0</v>
      </c>
      <c r="B63" s="14">
        <f>'Staff List'!B64</f>
        <v>0</v>
      </c>
      <c r="C63" s="14">
        <f>'Staff List'!C64</f>
        <v>0</v>
      </c>
      <c r="D63" s="14">
        <f>'Staff List'!D64</f>
        <v>0</v>
      </c>
      <c r="E63" s="14">
        <f>'Staff List'!E64</f>
        <v>0</v>
      </c>
      <c r="F63" s="14">
        <f>'Staff List'!F64</f>
        <v>0</v>
      </c>
      <c r="G63" s="14">
        <f>'Staff List'!G64</f>
        <v>0</v>
      </c>
      <c r="H63" s="14">
        <f>'Staff List'!H64</f>
        <v>0</v>
      </c>
      <c r="I63" s="14">
        <f>'Staff List'!I64</f>
        <v>0</v>
      </c>
      <c r="J63" s="14">
        <f>'Staff List'!J64</f>
        <v>0</v>
      </c>
      <c r="K63" s="14">
        <f>'Staff List'!K64</f>
        <v>0</v>
      </c>
      <c r="L63" s="14">
        <f>'Staff List'!L64</f>
        <v>0</v>
      </c>
      <c r="M63" s="14">
        <f>'Staff List'!M64</f>
        <v>0</v>
      </c>
      <c r="N63" s="14">
        <f>'Staff List'!N64</f>
        <v>0</v>
      </c>
      <c r="O63" s="14">
        <f>'Staff List'!O64</f>
        <v>0</v>
      </c>
      <c r="P63" s="14">
        <f>'Staff List'!P64</f>
        <v>0</v>
      </c>
      <c r="Q63" s="14">
        <f>'Staff List'!Q64</f>
        <v>0</v>
      </c>
      <c r="R63" s="14">
        <f>'Staff List'!R64</f>
        <v>0</v>
      </c>
      <c r="S63" s="14">
        <f>'Staff List'!S64</f>
        <v>0</v>
      </c>
      <c r="T63" s="14">
        <f>'Staff List'!T64</f>
        <v>0</v>
      </c>
      <c r="U63" s="14">
        <f>'Staff List'!U64</f>
        <v>0</v>
      </c>
      <c r="V63" s="14">
        <f>'Staff List'!V64</f>
        <v>0</v>
      </c>
      <c r="W63" s="14">
        <f>'Staff List'!W64</f>
        <v>0</v>
      </c>
      <c r="X63" s="14">
        <f>'Staff List'!X64</f>
        <v>0</v>
      </c>
      <c r="Y63" s="14" t="str">
        <f ca="1">'Staff List'!Y64</f>
        <v/>
      </c>
      <c r="Z63" s="14">
        <f>'Staff List'!Z64</f>
        <v>0</v>
      </c>
      <c r="AA63" s="14">
        <f>'Staff List'!AA64</f>
        <v>0</v>
      </c>
      <c r="AB63" s="14">
        <f>'Staff List'!AB64</f>
        <v>0</v>
      </c>
      <c r="AC63" s="14">
        <f>'Staff List'!AD64</f>
        <v>0</v>
      </c>
      <c r="AD63" s="14">
        <f>'Staff List'!AE64</f>
        <v>0</v>
      </c>
      <c r="AE63" s="14">
        <f>'Staff List'!AF64</f>
        <v>0</v>
      </c>
    </row>
    <row r="64" spans="1:31" x14ac:dyDescent="0.25">
      <c r="A64" s="14">
        <f>'Staff List'!A65</f>
        <v>0</v>
      </c>
      <c r="B64" s="14">
        <f>'Staff List'!B65</f>
        <v>0</v>
      </c>
      <c r="C64" s="14">
        <f>'Staff List'!C65</f>
        <v>0</v>
      </c>
      <c r="D64" s="14">
        <f>'Staff List'!D65</f>
        <v>0</v>
      </c>
      <c r="E64" s="14">
        <f>'Staff List'!E65</f>
        <v>0</v>
      </c>
      <c r="F64" s="14">
        <f>'Staff List'!F65</f>
        <v>0</v>
      </c>
      <c r="G64" s="14">
        <f>'Staff List'!G65</f>
        <v>0</v>
      </c>
      <c r="H64" s="14">
        <f>'Staff List'!H65</f>
        <v>0</v>
      </c>
      <c r="I64" s="14">
        <f>'Staff List'!I65</f>
        <v>0</v>
      </c>
      <c r="J64" s="14">
        <f>'Staff List'!J65</f>
        <v>0</v>
      </c>
      <c r="K64" s="14">
        <f>'Staff List'!K65</f>
        <v>0</v>
      </c>
      <c r="L64" s="14">
        <f>'Staff List'!L65</f>
        <v>0</v>
      </c>
      <c r="M64" s="14">
        <f>'Staff List'!M65</f>
        <v>0</v>
      </c>
      <c r="N64" s="14">
        <f>'Staff List'!N65</f>
        <v>0</v>
      </c>
      <c r="O64" s="14">
        <f>'Staff List'!O65</f>
        <v>0</v>
      </c>
      <c r="P64" s="14">
        <f>'Staff List'!P65</f>
        <v>0</v>
      </c>
      <c r="Q64" s="14">
        <f>'Staff List'!Q65</f>
        <v>0</v>
      </c>
      <c r="R64" s="14">
        <f>'Staff List'!R65</f>
        <v>0</v>
      </c>
      <c r="S64" s="14">
        <f>'Staff List'!S65</f>
        <v>0</v>
      </c>
      <c r="T64" s="14">
        <f>'Staff List'!T65</f>
        <v>0</v>
      </c>
      <c r="U64" s="14">
        <f>'Staff List'!U65</f>
        <v>0</v>
      </c>
      <c r="V64" s="14">
        <f>'Staff List'!V65</f>
        <v>0</v>
      </c>
      <c r="W64" s="14">
        <f>'Staff List'!W65</f>
        <v>0</v>
      </c>
      <c r="X64" s="14">
        <f>'Staff List'!X65</f>
        <v>0</v>
      </c>
      <c r="Y64" s="14" t="str">
        <f ca="1">'Staff List'!Y65</f>
        <v/>
      </c>
      <c r="Z64" s="14">
        <f>'Staff List'!Z65</f>
        <v>0</v>
      </c>
      <c r="AA64" s="14">
        <f>'Staff List'!AA65</f>
        <v>0</v>
      </c>
      <c r="AB64" s="14">
        <f>'Staff List'!AB65</f>
        <v>0</v>
      </c>
      <c r="AC64" s="14">
        <f>'Staff List'!AD65</f>
        <v>0</v>
      </c>
      <c r="AD64" s="14">
        <f>'Staff List'!AE65</f>
        <v>0</v>
      </c>
      <c r="AE64" s="14">
        <f>'Staff List'!AF65</f>
        <v>0</v>
      </c>
    </row>
    <row r="65" spans="1:31" x14ac:dyDescent="0.25">
      <c r="A65" s="14">
        <f>'Staff List'!A66</f>
        <v>0</v>
      </c>
      <c r="B65" s="14">
        <f>'Staff List'!B66</f>
        <v>0</v>
      </c>
      <c r="C65" s="14">
        <f>'Staff List'!C66</f>
        <v>0</v>
      </c>
      <c r="D65" s="14">
        <f>'Staff List'!D66</f>
        <v>0</v>
      </c>
      <c r="E65" s="14">
        <f>'Staff List'!E66</f>
        <v>0</v>
      </c>
      <c r="F65" s="14">
        <f>'Staff List'!F66</f>
        <v>0</v>
      </c>
      <c r="G65" s="14">
        <f>'Staff List'!G66</f>
        <v>0</v>
      </c>
      <c r="H65" s="14">
        <f>'Staff List'!H66</f>
        <v>0</v>
      </c>
      <c r="I65" s="14">
        <f>'Staff List'!I66</f>
        <v>0</v>
      </c>
      <c r="J65" s="14">
        <f>'Staff List'!J66</f>
        <v>0</v>
      </c>
      <c r="K65" s="14">
        <f>'Staff List'!K66</f>
        <v>0</v>
      </c>
      <c r="L65" s="14">
        <f>'Staff List'!L66</f>
        <v>0</v>
      </c>
      <c r="M65" s="14">
        <f>'Staff List'!M66</f>
        <v>0</v>
      </c>
      <c r="N65" s="14">
        <f>'Staff List'!N66</f>
        <v>0</v>
      </c>
      <c r="O65" s="14">
        <f>'Staff List'!O66</f>
        <v>0</v>
      </c>
      <c r="P65" s="14">
        <f>'Staff List'!P66</f>
        <v>0</v>
      </c>
      <c r="Q65" s="14">
        <f>'Staff List'!Q66</f>
        <v>0</v>
      </c>
      <c r="R65" s="14">
        <f>'Staff List'!R66</f>
        <v>0</v>
      </c>
      <c r="S65" s="14">
        <f>'Staff List'!S66</f>
        <v>0</v>
      </c>
      <c r="T65" s="14">
        <f>'Staff List'!T66</f>
        <v>0</v>
      </c>
      <c r="U65" s="14">
        <f>'Staff List'!U66</f>
        <v>0</v>
      </c>
      <c r="V65" s="14">
        <f>'Staff List'!V66</f>
        <v>0</v>
      </c>
      <c r="W65" s="14">
        <f>'Staff List'!W66</f>
        <v>0</v>
      </c>
      <c r="X65" s="14">
        <f>'Staff List'!X66</f>
        <v>0</v>
      </c>
      <c r="Y65" s="14" t="str">
        <f ca="1">'Staff List'!Y66</f>
        <v/>
      </c>
      <c r="Z65" s="14">
        <f>'Staff List'!Z66</f>
        <v>0</v>
      </c>
      <c r="AA65" s="14">
        <f>'Staff List'!AA66</f>
        <v>0</v>
      </c>
      <c r="AB65" s="14">
        <f>'Staff List'!AB66</f>
        <v>0</v>
      </c>
      <c r="AC65" s="14">
        <f>'Staff List'!AD66</f>
        <v>0</v>
      </c>
      <c r="AD65" s="14">
        <f>'Staff List'!AE66</f>
        <v>0</v>
      </c>
      <c r="AE65" s="14">
        <f>'Staff List'!AF66</f>
        <v>0</v>
      </c>
    </row>
    <row r="66" spans="1:31" x14ac:dyDescent="0.25">
      <c r="A66" s="14">
        <f>'Staff List'!A67</f>
        <v>0</v>
      </c>
      <c r="B66" s="14">
        <f>'Staff List'!B67</f>
        <v>0</v>
      </c>
      <c r="C66" s="14">
        <f>'Staff List'!C67</f>
        <v>0</v>
      </c>
      <c r="D66" s="14">
        <f>'Staff List'!D67</f>
        <v>0</v>
      </c>
      <c r="E66" s="14">
        <f>'Staff List'!E67</f>
        <v>0</v>
      </c>
      <c r="F66" s="14">
        <f>'Staff List'!F67</f>
        <v>0</v>
      </c>
      <c r="G66" s="14">
        <f>'Staff List'!G67</f>
        <v>0</v>
      </c>
      <c r="H66" s="14">
        <f>'Staff List'!H67</f>
        <v>0</v>
      </c>
      <c r="I66" s="14">
        <f>'Staff List'!I67</f>
        <v>0</v>
      </c>
      <c r="J66" s="14">
        <f>'Staff List'!J67</f>
        <v>0</v>
      </c>
      <c r="K66" s="14">
        <f>'Staff List'!K67</f>
        <v>0</v>
      </c>
      <c r="L66" s="14">
        <f>'Staff List'!L67</f>
        <v>0</v>
      </c>
      <c r="M66" s="14">
        <f>'Staff List'!M67</f>
        <v>0</v>
      </c>
      <c r="N66" s="14">
        <f>'Staff List'!N67</f>
        <v>0</v>
      </c>
      <c r="O66" s="14">
        <f>'Staff List'!O67</f>
        <v>0</v>
      </c>
      <c r="P66" s="14">
        <f>'Staff List'!P67</f>
        <v>0</v>
      </c>
      <c r="Q66" s="14">
        <f>'Staff List'!Q67</f>
        <v>0</v>
      </c>
      <c r="R66" s="14">
        <f>'Staff List'!R67</f>
        <v>0</v>
      </c>
      <c r="S66" s="14">
        <f>'Staff List'!S67</f>
        <v>0</v>
      </c>
      <c r="T66" s="14">
        <f>'Staff List'!T67</f>
        <v>0</v>
      </c>
      <c r="U66" s="14">
        <f>'Staff List'!U67</f>
        <v>0</v>
      </c>
      <c r="V66" s="14">
        <f>'Staff List'!V67</f>
        <v>0</v>
      </c>
      <c r="W66" s="14">
        <f>'Staff List'!W67</f>
        <v>0</v>
      </c>
      <c r="X66" s="14">
        <f>'Staff List'!X67</f>
        <v>0</v>
      </c>
      <c r="Y66" s="14" t="str">
        <f ca="1">'Staff List'!Y67</f>
        <v/>
      </c>
      <c r="Z66" s="14">
        <f>'Staff List'!Z67</f>
        <v>0</v>
      </c>
      <c r="AA66" s="14">
        <f>'Staff List'!AA67</f>
        <v>0</v>
      </c>
      <c r="AB66" s="14">
        <f>'Staff List'!AB67</f>
        <v>0</v>
      </c>
      <c r="AC66" s="14">
        <f>'Staff List'!AD67</f>
        <v>0</v>
      </c>
      <c r="AD66" s="14">
        <f>'Staff List'!AE67</f>
        <v>0</v>
      </c>
      <c r="AE66" s="14">
        <f>'Staff List'!AF67</f>
        <v>0</v>
      </c>
    </row>
    <row r="67" spans="1:31" x14ac:dyDescent="0.25">
      <c r="A67" s="14">
        <f>'Staff List'!A68</f>
        <v>0</v>
      </c>
      <c r="B67" s="14">
        <f>'Staff List'!B68</f>
        <v>0</v>
      </c>
      <c r="C67" s="14">
        <f>'Staff List'!C68</f>
        <v>0</v>
      </c>
      <c r="D67" s="14">
        <f>'Staff List'!D68</f>
        <v>0</v>
      </c>
      <c r="E67" s="14">
        <f>'Staff List'!E68</f>
        <v>0</v>
      </c>
      <c r="F67" s="14">
        <f>'Staff List'!F68</f>
        <v>0</v>
      </c>
      <c r="G67" s="14">
        <f>'Staff List'!G68</f>
        <v>0</v>
      </c>
      <c r="H67" s="14">
        <f>'Staff List'!H68</f>
        <v>0</v>
      </c>
      <c r="I67" s="14">
        <f>'Staff List'!I68</f>
        <v>0</v>
      </c>
      <c r="J67" s="14">
        <f>'Staff List'!J68</f>
        <v>0</v>
      </c>
      <c r="K67" s="14">
        <f>'Staff List'!K68</f>
        <v>0</v>
      </c>
      <c r="L67" s="14">
        <f>'Staff List'!L68</f>
        <v>0</v>
      </c>
      <c r="M67" s="14">
        <f>'Staff List'!M68</f>
        <v>0</v>
      </c>
      <c r="N67" s="14">
        <f>'Staff List'!N68</f>
        <v>0</v>
      </c>
      <c r="O67" s="14">
        <f>'Staff List'!O68</f>
        <v>0</v>
      </c>
      <c r="P67" s="14">
        <f>'Staff List'!P68</f>
        <v>0</v>
      </c>
      <c r="Q67" s="14">
        <f>'Staff List'!Q68</f>
        <v>0</v>
      </c>
      <c r="R67" s="14">
        <f>'Staff List'!R68</f>
        <v>0</v>
      </c>
      <c r="S67" s="14">
        <f>'Staff List'!S68</f>
        <v>0</v>
      </c>
      <c r="T67" s="14">
        <f>'Staff List'!T68</f>
        <v>0</v>
      </c>
      <c r="U67" s="14">
        <f>'Staff List'!U68</f>
        <v>0</v>
      </c>
      <c r="V67" s="14">
        <f>'Staff List'!V68</f>
        <v>0</v>
      </c>
      <c r="W67" s="14">
        <f>'Staff List'!W68</f>
        <v>0</v>
      </c>
      <c r="X67" s="14">
        <f>'Staff List'!X68</f>
        <v>0</v>
      </c>
      <c r="Y67" s="14" t="str">
        <f ca="1">'Staff List'!Y68</f>
        <v/>
      </c>
      <c r="Z67" s="14">
        <f>'Staff List'!Z68</f>
        <v>0</v>
      </c>
      <c r="AA67" s="14">
        <f>'Staff List'!AA68</f>
        <v>0</v>
      </c>
      <c r="AB67" s="14">
        <f>'Staff List'!AB68</f>
        <v>0</v>
      </c>
      <c r="AC67" s="14">
        <f>'Staff List'!AD68</f>
        <v>0</v>
      </c>
      <c r="AD67" s="14">
        <f>'Staff List'!AE68</f>
        <v>0</v>
      </c>
      <c r="AE67" s="14">
        <f>'Staff List'!AF68</f>
        <v>0</v>
      </c>
    </row>
    <row r="68" spans="1:31" x14ac:dyDescent="0.25">
      <c r="A68" s="14">
        <f>'Staff List'!A69</f>
        <v>0</v>
      </c>
      <c r="B68" s="14">
        <f>'Staff List'!B69</f>
        <v>0</v>
      </c>
      <c r="C68" s="14">
        <f>'Staff List'!C69</f>
        <v>0</v>
      </c>
      <c r="D68" s="14">
        <f>'Staff List'!D69</f>
        <v>0</v>
      </c>
      <c r="E68" s="14">
        <f>'Staff List'!E69</f>
        <v>0</v>
      </c>
      <c r="F68" s="14">
        <f>'Staff List'!F69</f>
        <v>0</v>
      </c>
      <c r="G68" s="14">
        <f>'Staff List'!G69</f>
        <v>0</v>
      </c>
      <c r="H68" s="14">
        <f>'Staff List'!H69</f>
        <v>0</v>
      </c>
      <c r="I68" s="14">
        <f>'Staff List'!I69</f>
        <v>0</v>
      </c>
      <c r="J68" s="14">
        <f>'Staff List'!J69</f>
        <v>0</v>
      </c>
      <c r="K68" s="14">
        <f>'Staff List'!K69</f>
        <v>0</v>
      </c>
      <c r="L68" s="14">
        <f>'Staff List'!L69</f>
        <v>0</v>
      </c>
      <c r="M68" s="14">
        <f>'Staff List'!M69</f>
        <v>0</v>
      </c>
      <c r="N68" s="14">
        <f>'Staff List'!N69</f>
        <v>0</v>
      </c>
      <c r="O68" s="14">
        <f>'Staff List'!O69</f>
        <v>0</v>
      </c>
      <c r="P68" s="14">
        <f>'Staff List'!P69</f>
        <v>0</v>
      </c>
      <c r="Q68" s="14">
        <f>'Staff List'!Q69</f>
        <v>0</v>
      </c>
      <c r="R68" s="14">
        <f>'Staff List'!R69</f>
        <v>0</v>
      </c>
      <c r="S68" s="14">
        <f>'Staff List'!S69</f>
        <v>0</v>
      </c>
      <c r="T68" s="14">
        <f>'Staff List'!T69</f>
        <v>0</v>
      </c>
      <c r="U68" s="14">
        <f>'Staff List'!U69</f>
        <v>0</v>
      </c>
      <c r="V68" s="14">
        <f>'Staff List'!V69</f>
        <v>0</v>
      </c>
      <c r="W68" s="14">
        <f>'Staff List'!W69</f>
        <v>0</v>
      </c>
      <c r="X68" s="14">
        <f>'Staff List'!X69</f>
        <v>0</v>
      </c>
      <c r="Y68" s="14" t="str">
        <f ca="1">'Staff List'!Y69</f>
        <v/>
      </c>
      <c r="Z68" s="14">
        <f>'Staff List'!Z69</f>
        <v>0</v>
      </c>
      <c r="AA68" s="14">
        <f>'Staff List'!AA69</f>
        <v>0</v>
      </c>
      <c r="AB68" s="14">
        <f>'Staff List'!AB69</f>
        <v>0</v>
      </c>
      <c r="AC68" s="14">
        <f>'Staff List'!AD69</f>
        <v>0</v>
      </c>
      <c r="AD68" s="14">
        <f>'Staff List'!AE69</f>
        <v>0</v>
      </c>
      <c r="AE68" s="14">
        <f>'Staff List'!AF69</f>
        <v>0</v>
      </c>
    </row>
    <row r="69" spans="1:31" x14ac:dyDescent="0.25">
      <c r="A69" s="14">
        <f>'Staff List'!A70</f>
        <v>0</v>
      </c>
      <c r="B69" s="14">
        <f>'Staff List'!B70</f>
        <v>0</v>
      </c>
      <c r="C69" s="14">
        <f>'Staff List'!C70</f>
        <v>0</v>
      </c>
      <c r="D69" s="14">
        <f>'Staff List'!D70</f>
        <v>0</v>
      </c>
      <c r="E69" s="14">
        <f>'Staff List'!E70</f>
        <v>0</v>
      </c>
      <c r="F69" s="14">
        <f>'Staff List'!F70</f>
        <v>0</v>
      </c>
      <c r="G69" s="14">
        <f>'Staff List'!G70</f>
        <v>0</v>
      </c>
      <c r="H69" s="14">
        <f>'Staff List'!H70</f>
        <v>0</v>
      </c>
      <c r="I69" s="14">
        <f>'Staff List'!I70</f>
        <v>0</v>
      </c>
      <c r="J69" s="14">
        <f>'Staff List'!J70</f>
        <v>0</v>
      </c>
      <c r="K69" s="14">
        <f>'Staff List'!K70</f>
        <v>0</v>
      </c>
      <c r="L69" s="14">
        <f>'Staff List'!L70</f>
        <v>0</v>
      </c>
      <c r="M69" s="14">
        <f>'Staff List'!M70</f>
        <v>0</v>
      </c>
      <c r="N69" s="14">
        <f>'Staff List'!N70</f>
        <v>0</v>
      </c>
      <c r="O69" s="14">
        <f>'Staff List'!O70</f>
        <v>0</v>
      </c>
      <c r="P69" s="14">
        <f>'Staff List'!P70</f>
        <v>0</v>
      </c>
      <c r="Q69" s="14">
        <f>'Staff List'!Q70</f>
        <v>0</v>
      </c>
      <c r="R69" s="14">
        <f>'Staff List'!R70</f>
        <v>0</v>
      </c>
      <c r="S69" s="14">
        <f>'Staff List'!S70</f>
        <v>0</v>
      </c>
      <c r="T69" s="14">
        <f>'Staff List'!T70</f>
        <v>0</v>
      </c>
      <c r="U69" s="14">
        <f>'Staff List'!U70</f>
        <v>0</v>
      </c>
      <c r="V69" s="14">
        <f>'Staff List'!V70</f>
        <v>0</v>
      </c>
      <c r="W69" s="14">
        <f>'Staff List'!W70</f>
        <v>0</v>
      </c>
      <c r="X69" s="14">
        <f>'Staff List'!X70</f>
        <v>0</v>
      </c>
      <c r="Y69" s="14" t="str">
        <f ca="1">'Staff List'!Y70</f>
        <v/>
      </c>
      <c r="Z69" s="14">
        <f>'Staff List'!Z70</f>
        <v>0</v>
      </c>
      <c r="AA69" s="14">
        <f>'Staff List'!AA70</f>
        <v>0</v>
      </c>
      <c r="AB69" s="14">
        <f>'Staff List'!AB70</f>
        <v>0</v>
      </c>
      <c r="AC69" s="14">
        <f>'Staff List'!AD70</f>
        <v>0</v>
      </c>
      <c r="AD69" s="14">
        <f>'Staff List'!AE70</f>
        <v>0</v>
      </c>
      <c r="AE69" s="14">
        <f>'Staff List'!AF70</f>
        <v>0</v>
      </c>
    </row>
    <row r="70" spans="1:31" x14ac:dyDescent="0.25">
      <c r="A70" s="14">
        <f>'Staff List'!A71</f>
        <v>0</v>
      </c>
      <c r="B70" s="14">
        <f>'Staff List'!B71</f>
        <v>0</v>
      </c>
      <c r="C70" s="14">
        <f>'Staff List'!C71</f>
        <v>0</v>
      </c>
      <c r="D70" s="14">
        <f>'Staff List'!D71</f>
        <v>0</v>
      </c>
      <c r="E70" s="14">
        <f>'Staff List'!E71</f>
        <v>0</v>
      </c>
      <c r="F70" s="14">
        <f>'Staff List'!F71</f>
        <v>0</v>
      </c>
      <c r="G70" s="14">
        <f>'Staff List'!G71</f>
        <v>0</v>
      </c>
      <c r="H70" s="14">
        <f>'Staff List'!H71</f>
        <v>0</v>
      </c>
      <c r="I70" s="14">
        <f>'Staff List'!I71</f>
        <v>0</v>
      </c>
      <c r="J70" s="14">
        <f>'Staff List'!J71</f>
        <v>0</v>
      </c>
      <c r="K70" s="14">
        <f>'Staff List'!K71</f>
        <v>0</v>
      </c>
      <c r="L70" s="14">
        <f>'Staff List'!L71</f>
        <v>0</v>
      </c>
      <c r="M70" s="14">
        <f>'Staff List'!M71</f>
        <v>0</v>
      </c>
      <c r="N70" s="14">
        <f>'Staff List'!N71</f>
        <v>0</v>
      </c>
      <c r="O70" s="14">
        <f>'Staff List'!O71</f>
        <v>0</v>
      </c>
      <c r="P70" s="14">
        <f>'Staff List'!P71</f>
        <v>0</v>
      </c>
      <c r="Q70" s="14">
        <f>'Staff List'!Q71</f>
        <v>0</v>
      </c>
      <c r="R70" s="14">
        <f>'Staff List'!R71</f>
        <v>0</v>
      </c>
      <c r="S70" s="14">
        <f>'Staff List'!S71</f>
        <v>0</v>
      </c>
      <c r="T70" s="14">
        <f>'Staff List'!T71</f>
        <v>0</v>
      </c>
      <c r="U70" s="14">
        <f>'Staff List'!U71</f>
        <v>0</v>
      </c>
      <c r="V70" s="14">
        <f>'Staff List'!V71</f>
        <v>0</v>
      </c>
      <c r="W70" s="14">
        <f>'Staff List'!W71</f>
        <v>0</v>
      </c>
      <c r="X70" s="14">
        <f>'Staff List'!X71</f>
        <v>0</v>
      </c>
      <c r="Y70" s="14" t="str">
        <f ca="1">'Staff List'!Y71</f>
        <v/>
      </c>
      <c r="Z70" s="14">
        <f>'Staff List'!Z71</f>
        <v>0</v>
      </c>
      <c r="AA70" s="14">
        <f>'Staff List'!AA71</f>
        <v>0</v>
      </c>
      <c r="AB70" s="14">
        <f>'Staff List'!AB71</f>
        <v>0</v>
      </c>
      <c r="AC70" s="14">
        <f>'Staff List'!AD71</f>
        <v>0</v>
      </c>
      <c r="AD70" s="14">
        <f>'Staff List'!AE71</f>
        <v>0</v>
      </c>
      <c r="AE70" s="14">
        <f>'Staff List'!AF71</f>
        <v>0</v>
      </c>
    </row>
    <row r="71" spans="1:31" x14ac:dyDescent="0.25">
      <c r="A71" s="14">
        <f>'Staff List'!A72</f>
        <v>0</v>
      </c>
      <c r="B71" s="14">
        <f>'Staff List'!B72</f>
        <v>0</v>
      </c>
      <c r="C71" s="14">
        <f>'Staff List'!C72</f>
        <v>0</v>
      </c>
      <c r="D71" s="14">
        <f>'Staff List'!D72</f>
        <v>0</v>
      </c>
      <c r="E71" s="14">
        <f>'Staff List'!E72</f>
        <v>0</v>
      </c>
      <c r="F71" s="14">
        <f>'Staff List'!F72</f>
        <v>0</v>
      </c>
      <c r="G71" s="14">
        <f>'Staff List'!G72</f>
        <v>0</v>
      </c>
      <c r="H71" s="14">
        <f>'Staff List'!H72</f>
        <v>0</v>
      </c>
      <c r="I71" s="14">
        <f>'Staff List'!I72</f>
        <v>0</v>
      </c>
      <c r="J71" s="14">
        <f>'Staff List'!J72</f>
        <v>0</v>
      </c>
      <c r="K71" s="14">
        <f>'Staff List'!K72</f>
        <v>0</v>
      </c>
      <c r="L71" s="14">
        <f>'Staff List'!L72</f>
        <v>0</v>
      </c>
      <c r="M71" s="14">
        <f>'Staff List'!M72</f>
        <v>0</v>
      </c>
      <c r="N71" s="14">
        <f>'Staff List'!N72</f>
        <v>0</v>
      </c>
      <c r="O71" s="14">
        <f>'Staff List'!O72</f>
        <v>0</v>
      </c>
      <c r="P71" s="14">
        <f>'Staff List'!P72</f>
        <v>0</v>
      </c>
      <c r="Q71" s="14">
        <f>'Staff List'!Q72</f>
        <v>0</v>
      </c>
      <c r="R71" s="14">
        <f>'Staff List'!R72</f>
        <v>0</v>
      </c>
      <c r="S71" s="14">
        <f>'Staff List'!S72</f>
        <v>0</v>
      </c>
      <c r="T71" s="14">
        <f>'Staff List'!T72</f>
        <v>0</v>
      </c>
      <c r="U71" s="14">
        <f>'Staff List'!U72</f>
        <v>0</v>
      </c>
      <c r="V71" s="14">
        <f>'Staff List'!V72</f>
        <v>0</v>
      </c>
      <c r="W71" s="14">
        <f>'Staff List'!W72</f>
        <v>0</v>
      </c>
      <c r="X71" s="14">
        <f>'Staff List'!X72</f>
        <v>0</v>
      </c>
      <c r="Y71" s="14" t="str">
        <f ca="1">'Staff List'!Y72</f>
        <v/>
      </c>
      <c r="Z71" s="14">
        <f>'Staff List'!Z72</f>
        <v>0</v>
      </c>
      <c r="AA71" s="14">
        <f>'Staff List'!AA72</f>
        <v>0</v>
      </c>
      <c r="AB71" s="14">
        <f>'Staff List'!AB72</f>
        <v>0</v>
      </c>
      <c r="AC71" s="14">
        <f>'Staff List'!AD72</f>
        <v>0</v>
      </c>
      <c r="AD71" s="14">
        <f>'Staff List'!AE72</f>
        <v>0</v>
      </c>
      <c r="AE71" s="14">
        <f>'Staff List'!AF72</f>
        <v>0</v>
      </c>
    </row>
    <row r="72" spans="1:31" x14ac:dyDescent="0.25">
      <c r="A72" s="14">
        <f>'Staff List'!A73</f>
        <v>0</v>
      </c>
      <c r="B72" s="14">
        <f>'Staff List'!B73</f>
        <v>0</v>
      </c>
      <c r="C72" s="14">
        <f>'Staff List'!C73</f>
        <v>0</v>
      </c>
      <c r="D72" s="14">
        <f>'Staff List'!D73</f>
        <v>0</v>
      </c>
      <c r="E72" s="14">
        <f>'Staff List'!E73</f>
        <v>0</v>
      </c>
      <c r="F72" s="14">
        <f>'Staff List'!F73</f>
        <v>0</v>
      </c>
      <c r="G72" s="14">
        <f>'Staff List'!G73</f>
        <v>0</v>
      </c>
      <c r="H72" s="14">
        <f>'Staff List'!H73</f>
        <v>0</v>
      </c>
      <c r="I72" s="14">
        <f>'Staff List'!I73</f>
        <v>0</v>
      </c>
      <c r="J72" s="14">
        <f>'Staff List'!J73</f>
        <v>0</v>
      </c>
      <c r="K72" s="14">
        <f>'Staff List'!K73</f>
        <v>0</v>
      </c>
      <c r="L72" s="14">
        <f>'Staff List'!L73</f>
        <v>0</v>
      </c>
      <c r="M72" s="14">
        <f>'Staff List'!M73</f>
        <v>0</v>
      </c>
      <c r="N72" s="14">
        <f>'Staff List'!N73</f>
        <v>0</v>
      </c>
      <c r="O72" s="14">
        <f>'Staff List'!O73</f>
        <v>0</v>
      </c>
      <c r="P72" s="14">
        <f>'Staff List'!P73</f>
        <v>0</v>
      </c>
      <c r="Q72" s="14">
        <f>'Staff List'!Q73</f>
        <v>0</v>
      </c>
      <c r="R72" s="14">
        <f>'Staff List'!R73</f>
        <v>0</v>
      </c>
      <c r="S72" s="14">
        <f>'Staff List'!S73</f>
        <v>0</v>
      </c>
      <c r="T72" s="14">
        <f>'Staff List'!T73</f>
        <v>0</v>
      </c>
      <c r="U72" s="14">
        <f>'Staff List'!U73</f>
        <v>0</v>
      </c>
      <c r="V72" s="14">
        <f>'Staff List'!V73</f>
        <v>0</v>
      </c>
      <c r="W72" s="14">
        <f>'Staff List'!W73</f>
        <v>0</v>
      </c>
      <c r="X72" s="14">
        <f>'Staff List'!X73</f>
        <v>0</v>
      </c>
      <c r="Y72" s="14" t="str">
        <f ca="1">'Staff List'!Y73</f>
        <v/>
      </c>
      <c r="Z72" s="14">
        <f>'Staff List'!Z73</f>
        <v>0</v>
      </c>
      <c r="AA72" s="14">
        <f>'Staff List'!AA73</f>
        <v>0</v>
      </c>
      <c r="AB72" s="14">
        <f>'Staff List'!AB73</f>
        <v>0</v>
      </c>
      <c r="AC72" s="14">
        <f>'Staff List'!AD73</f>
        <v>0</v>
      </c>
      <c r="AD72" s="14">
        <f>'Staff List'!AE73</f>
        <v>0</v>
      </c>
      <c r="AE72" s="14">
        <f>'Staff List'!AF73</f>
        <v>0</v>
      </c>
    </row>
    <row r="73" spans="1:31" x14ac:dyDescent="0.25">
      <c r="A73" s="14">
        <f>'Staff List'!A74</f>
        <v>0</v>
      </c>
      <c r="B73" s="14">
        <f>'Staff List'!B74</f>
        <v>0</v>
      </c>
      <c r="C73" s="14">
        <f>'Staff List'!C74</f>
        <v>0</v>
      </c>
      <c r="D73" s="14">
        <f>'Staff List'!D74</f>
        <v>0</v>
      </c>
      <c r="E73" s="14">
        <f>'Staff List'!E74</f>
        <v>0</v>
      </c>
      <c r="F73" s="14">
        <f>'Staff List'!F74</f>
        <v>0</v>
      </c>
      <c r="G73" s="14">
        <f>'Staff List'!G74</f>
        <v>0</v>
      </c>
      <c r="H73" s="14">
        <f>'Staff List'!H74</f>
        <v>0</v>
      </c>
      <c r="I73" s="14">
        <f>'Staff List'!I74</f>
        <v>0</v>
      </c>
      <c r="J73" s="14">
        <f>'Staff List'!J74</f>
        <v>0</v>
      </c>
      <c r="K73" s="14">
        <f>'Staff List'!K74</f>
        <v>0</v>
      </c>
      <c r="L73" s="14">
        <f>'Staff List'!L74</f>
        <v>0</v>
      </c>
      <c r="M73" s="14">
        <f>'Staff List'!M74</f>
        <v>0</v>
      </c>
      <c r="N73" s="14">
        <f>'Staff List'!N74</f>
        <v>0</v>
      </c>
      <c r="O73" s="14">
        <f>'Staff List'!O74</f>
        <v>0</v>
      </c>
      <c r="P73" s="14">
        <f>'Staff List'!P74</f>
        <v>0</v>
      </c>
      <c r="Q73" s="14">
        <f>'Staff List'!Q74</f>
        <v>0</v>
      </c>
      <c r="R73" s="14">
        <f>'Staff List'!R74</f>
        <v>0</v>
      </c>
      <c r="S73" s="14">
        <f>'Staff List'!S74</f>
        <v>0</v>
      </c>
      <c r="T73" s="14">
        <f>'Staff List'!T74</f>
        <v>0</v>
      </c>
      <c r="U73" s="14">
        <f>'Staff List'!U74</f>
        <v>0</v>
      </c>
      <c r="V73" s="14">
        <f>'Staff List'!V74</f>
        <v>0</v>
      </c>
      <c r="W73" s="14">
        <f>'Staff List'!W74</f>
        <v>0</v>
      </c>
      <c r="X73" s="14">
        <f>'Staff List'!X74</f>
        <v>0</v>
      </c>
      <c r="Y73" s="14" t="str">
        <f ca="1">'Staff List'!Y74</f>
        <v/>
      </c>
      <c r="Z73" s="14">
        <f>'Staff List'!Z74</f>
        <v>0</v>
      </c>
      <c r="AA73" s="14">
        <f>'Staff List'!AA74</f>
        <v>0</v>
      </c>
      <c r="AB73" s="14">
        <f>'Staff List'!AB74</f>
        <v>0</v>
      </c>
      <c r="AC73" s="14">
        <f>'Staff List'!AD74</f>
        <v>0</v>
      </c>
      <c r="AD73" s="14">
        <f>'Staff List'!AE74</f>
        <v>0</v>
      </c>
      <c r="AE73" s="14">
        <f>'Staff List'!AF74</f>
        <v>0</v>
      </c>
    </row>
    <row r="74" spans="1:31" x14ac:dyDescent="0.25">
      <c r="A74" s="14">
        <f>'Staff List'!A75</f>
        <v>0</v>
      </c>
      <c r="B74" s="14">
        <f>'Staff List'!B75</f>
        <v>0</v>
      </c>
      <c r="C74" s="14">
        <f>'Staff List'!C75</f>
        <v>0</v>
      </c>
      <c r="D74" s="14">
        <f>'Staff List'!D75</f>
        <v>0</v>
      </c>
      <c r="E74" s="14">
        <f>'Staff List'!E75</f>
        <v>0</v>
      </c>
      <c r="F74" s="14">
        <f>'Staff List'!F75</f>
        <v>0</v>
      </c>
      <c r="G74" s="14">
        <f>'Staff List'!G75</f>
        <v>0</v>
      </c>
      <c r="H74" s="14">
        <f>'Staff List'!H75</f>
        <v>0</v>
      </c>
      <c r="I74" s="14">
        <f>'Staff List'!I75</f>
        <v>0</v>
      </c>
      <c r="J74" s="14">
        <f>'Staff List'!J75</f>
        <v>0</v>
      </c>
      <c r="K74" s="14">
        <f>'Staff List'!K75</f>
        <v>0</v>
      </c>
      <c r="L74" s="14">
        <f>'Staff List'!L75</f>
        <v>0</v>
      </c>
      <c r="M74" s="14">
        <f>'Staff List'!M75</f>
        <v>0</v>
      </c>
      <c r="N74" s="14">
        <f>'Staff List'!N75</f>
        <v>0</v>
      </c>
      <c r="O74" s="14">
        <f>'Staff List'!O75</f>
        <v>0</v>
      </c>
      <c r="P74" s="14">
        <f>'Staff List'!P75</f>
        <v>0</v>
      </c>
      <c r="Q74" s="14">
        <f>'Staff List'!Q75</f>
        <v>0</v>
      </c>
      <c r="R74" s="14">
        <f>'Staff List'!R75</f>
        <v>0</v>
      </c>
      <c r="S74" s="14">
        <f>'Staff List'!S75</f>
        <v>0</v>
      </c>
      <c r="T74" s="14">
        <f>'Staff List'!T75</f>
        <v>0</v>
      </c>
      <c r="U74" s="14">
        <f>'Staff List'!U75</f>
        <v>0</v>
      </c>
      <c r="V74" s="14">
        <f>'Staff List'!V75</f>
        <v>0</v>
      </c>
      <c r="W74" s="14">
        <f>'Staff List'!W75</f>
        <v>0</v>
      </c>
      <c r="X74" s="14">
        <f>'Staff List'!X75</f>
        <v>0</v>
      </c>
      <c r="Y74" s="14" t="str">
        <f ca="1">'Staff List'!Y75</f>
        <v/>
      </c>
      <c r="Z74" s="14">
        <f>'Staff List'!Z75</f>
        <v>0</v>
      </c>
      <c r="AA74" s="14">
        <f>'Staff List'!AA75</f>
        <v>0</v>
      </c>
      <c r="AB74" s="14">
        <f>'Staff List'!AB75</f>
        <v>0</v>
      </c>
      <c r="AC74" s="14">
        <f>'Staff List'!AD75</f>
        <v>0</v>
      </c>
      <c r="AD74" s="14">
        <f>'Staff List'!AE75</f>
        <v>0</v>
      </c>
      <c r="AE74" s="14">
        <f>'Staff List'!AF75</f>
        <v>0</v>
      </c>
    </row>
    <row r="75" spans="1:31" x14ac:dyDescent="0.25">
      <c r="A75" s="14">
        <f>'Staff List'!A76</f>
        <v>0</v>
      </c>
      <c r="B75" s="14">
        <f>'Staff List'!B76</f>
        <v>0</v>
      </c>
      <c r="C75" s="14">
        <f>'Staff List'!C76</f>
        <v>0</v>
      </c>
      <c r="D75" s="14">
        <f>'Staff List'!D76</f>
        <v>0</v>
      </c>
      <c r="E75" s="14">
        <f>'Staff List'!E76</f>
        <v>0</v>
      </c>
      <c r="F75" s="14">
        <f>'Staff List'!F76</f>
        <v>0</v>
      </c>
      <c r="G75" s="14">
        <f>'Staff List'!G76</f>
        <v>0</v>
      </c>
      <c r="H75" s="14">
        <f>'Staff List'!H76</f>
        <v>0</v>
      </c>
      <c r="I75" s="14">
        <f>'Staff List'!I76</f>
        <v>0</v>
      </c>
      <c r="J75" s="14">
        <f>'Staff List'!J76</f>
        <v>0</v>
      </c>
      <c r="K75" s="14">
        <f>'Staff List'!K76</f>
        <v>0</v>
      </c>
      <c r="L75" s="14">
        <f>'Staff List'!L76</f>
        <v>0</v>
      </c>
      <c r="M75" s="14">
        <f>'Staff List'!M76</f>
        <v>0</v>
      </c>
      <c r="N75" s="14">
        <f>'Staff List'!N76</f>
        <v>0</v>
      </c>
      <c r="O75" s="14">
        <f>'Staff List'!O76</f>
        <v>0</v>
      </c>
      <c r="P75" s="14">
        <f>'Staff List'!P76</f>
        <v>0</v>
      </c>
      <c r="Q75" s="14">
        <f>'Staff List'!Q76</f>
        <v>0</v>
      </c>
      <c r="R75" s="14">
        <f>'Staff List'!R76</f>
        <v>0</v>
      </c>
      <c r="S75" s="14">
        <f>'Staff List'!S76</f>
        <v>0</v>
      </c>
      <c r="T75" s="14">
        <f>'Staff List'!T76</f>
        <v>0</v>
      </c>
      <c r="U75" s="14">
        <f>'Staff List'!U76</f>
        <v>0</v>
      </c>
      <c r="V75" s="14">
        <f>'Staff List'!V76</f>
        <v>0</v>
      </c>
      <c r="W75" s="14">
        <f>'Staff List'!W76</f>
        <v>0</v>
      </c>
      <c r="X75" s="14">
        <f>'Staff List'!X76</f>
        <v>0</v>
      </c>
      <c r="Y75" s="14" t="str">
        <f ca="1">'Staff List'!Y76</f>
        <v/>
      </c>
      <c r="Z75" s="14">
        <f>'Staff List'!Z76</f>
        <v>0</v>
      </c>
      <c r="AA75" s="14">
        <f>'Staff List'!AA76</f>
        <v>0</v>
      </c>
      <c r="AB75" s="14">
        <f>'Staff List'!AB76</f>
        <v>0</v>
      </c>
      <c r="AC75" s="14">
        <f>'Staff List'!AD76</f>
        <v>0</v>
      </c>
      <c r="AD75" s="14">
        <f>'Staff List'!AE76</f>
        <v>0</v>
      </c>
      <c r="AE75" s="14">
        <f>'Staff List'!AF76</f>
        <v>0</v>
      </c>
    </row>
    <row r="76" spans="1:31" x14ac:dyDescent="0.25">
      <c r="A76" s="14">
        <f>'Staff List'!A77</f>
        <v>0</v>
      </c>
      <c r="B76" s="14">
        <f>'Staff List'!B77</f>
        <v>0</v>
      </c>
      <c r="C76" s="14">
        <f>'Staff List'!C77</f>
        <v>0</v>
      </c>
      <c r="D76" s="14">
        <f>'Staff List'!D77</f>
        <v>0</v>
      </c>
      <c r="E76" s="14">
        <f>'Staff List'!E77</f>
        <v>0</v>
      </c>
      <c r="F76" s="14">
        <f>'Staff List'!F77</f>
        <v>0</v>
      </c>
      <c r="G76" s="14">
        <f>'Staff List'!G77</f>
        <v>0</v>
      </c>
      <c r="H76" s="14">
        <f>'Staff List'!H77</f>
        <v>0</v>
      </c>
      <c r="I76" s="14">
        <f>'Staff List'!I77</f>
        <v>0</v>
      </c>
      <c r="J76" s="14">
        <f>'Staff List'!J77</f>
        <v>0</v>
      </c>
      <c r="K76" s="14">
        <f>'Staff List'!K77</f>
        <v>0</v>
      </c>
      <c r="L76" s="14">
        <f>'Staff List'!L77</f>
        <v>0</v>
      </c>
      <c r="M76" s="14">
        <f>'Staff List'!M77</f>
        <v>0</v>
      </c>
      <c r="N76" s="14">
        <f>'Staff List'!N77</f>
        <v>0</v>
      </c>
      <c r="O76" s="14">
        <f>'Staff List'!O77</f>
        <v>0</v>
      </c>
      <c r="P76" s="14">
        <f>'Staff List'!P77</f>
        <v>0</v>
      </c>
      <c r="Q76" s="14">
        <f>'Staff List'!Q77</f>
        <v>0</v>
      </c>
      <c r="R76" s="14">
        <f>'Staff List'!R77</f>
        <v>0</v>
      </c>
      <c r="S76" s="14">
        <f>'Staff List'!S77</f>
        <v>0</v>
      </c>
      <c r="T76" s="14">
        <f>'Staff List'!T77</f>
        <v>0</v>
      </c>
      <c r="U76" s="14">
        <f>'Staff List'!U77</f>
        <v>0</v>
      </c>
      <c r="V76" s="14">
        <f>'Staff List'!V77</f>
        <v>0</v>
      </c>
      <c r="W76" s="14">
        <f>'Staff List'!W77</f>
        <v>0</v>
      </c>
      <c r="X76" s="14">
        <f>'Staff List'!X77</f>
        <v>0</v>
      </c>
      <c r="Y76" s="14" t="str">
        <f ca="1">'Staff List'!Y77</f>
        <v/>
      </c>
      <c r="Z76" s="14">
        <f>'Staff List'!Z77</f>
        <v>0</v>
      </c>
      <c r="AA76" s="14">
        <f>'Staff List'!AA77</f>
        <v>0</v>
      </c>
      <c r="AB76" s="14">
        <f>'Staff List'!AB77</f>
        <v>0</v>
      </c>
      <c r="AC76" s="14">
        <f>'Staff List'!AD77</f>
        <v>0</v>
      </c>
      <c r="AD76" s="14">
        <f>'Staff List'!AE77</f>
        <v>0</v>
      </c>
      <c r="AE76" s="14">
        <f>'Staff List'!AF77</f>
        <v>0</v>
      </c>
    </row>
    <row r="77" spans="1:31" x14ac:dyDescent="0.25">
      <c r="A77" s="14">
        <f>'Staff List'!A78</f>
        <v>0</v>
      </c>
      <c r="B77" s="14">
        <f>'Staff List'!B78</f>
        <v>0</v>
      </c>
      <c r="C77" s="14">
        <f>'Staff List'!C78</f>
        <v>0</v>
      </c>
      <c r="D77" s="14">
        <f>'Staff List'!D78</f>
        <v>0</v>
      </c>
      <c r="E77" s="14">
        <f>'Staff List'!E78</f>
        <v>0</v>
      </c>
      <c r="F77" s="14">
        <f>'Staff List'!F78</f>
        <v>0</v>
      </c>
      <c r="G77" s="14">
        <f>'Staff List'!G78</f>
        <v>0</v>
      </c>
      <c r="H77" s="14">
        <f>'Staff List'!H78</f>
        <v>0</v>
      </c>
      <c r="I77" s="14">
        <f>'Staff List'!I78</f>
        <v>0</v>
      </c>
      <c r="J77" s="14">
        <f>'Staff List'!J78</f>
        <v>0</v>
      </c>
      <c r="K77" s="14">
        <f>'Staff List'!K78</f>
        <v>0</v>
      </c>
      <c r="L77" s="14">
        <f>'Staff List'!L78</f>
        <v>0</v>
      </c>
      <c r="M77" s="14">
        <f>'Staff List'!M78</f>
        <v>0</v>
      </c>
      <c r="N77" s="14">
        <f>'Staff List'!N78</f>
        <v>0</v>
      </c>
      <c r="O77" s="14">
        <f>'Staff List'!O78</f>
        <v>0</v>
      </c>
      <c r="P77" s="14">
        <f>'Staff List'!P78</f>
        <v>0</v>
      </c>
      <c r="Q77" s="14">
        <f>'Staff List'!Q78</f>
        <v>0</v>
      </c>
      <c r="R77" s="14">
        <f>'Staff List'!R78</f>
        <v>0</v>
      </c>
      <c r="S77" s="14">
        <f>'Staff List'!S78</f>
        <v>0</v>
      </c>
      <c r="T77" s="14">
        <f>'Staff List'!T78</f>
        <v>0</v>
      </c>
      <c r="U77" s="14">
        <f>'Staff List'!U78</f>
        <v>0</v>
      </c>
      <c r="V77" s="14">
        <f>'Staff List'!V78</f>
        <v>0</v>
      </c>
      <c r="W77" s="14">
        <f>'Staff List'!W78</f>
        <v>0</v>
      </c>
      <c r="X77" s="14">
        <f>'Staff List'!X78</f>
        <v>0</v>
      </c>
      <c r="Y77" s="14" t="str">
        <f ca="1">'Staff List'!Y78</f>
        <v/>
      </c>
      <c r="Z77" s="14">
        <f>'Staff List'!Z78</f>
        <v>0</v>
      </c>
      <c r="AA77" s="14">
        <f>'Staff List'!AA78</f>
        <v>0</v>
      </c>
      <c r="AB77" s="14">
        <f>'Staff List'!AB78</f>
        <v>0</v>
      </c>
      <c r="AC77" s="14">
        <f>'Staff List'!AD78</f>
        <v>0</v>
      </c>
      <c r="AD77" s="14">
        <f>'Staff List'!AE78</f>
        <v>0</v>
      </c>
      <c r="AE77" s="14">
        <f>'Staff List'!AF78</f>
        <v>0</v>
      </c>
    </row>
    <row r="78" spans="1:31" x14ac:dyDescent="0.25">
      <c r="A78" s="14">
        <f>'Staff List'!A79</f>
        <v>0</v>
      </c>
      <c r="B78" s="14">
        <f>'Staff List'!B79</f>
        <v>0</v>
      </c>
      <c r="C78" s="14">
        <f>'Staff List'!C79</f>
        <v>0</v>
      </c>
      <c r="D78" s="14">
        <f>'Staff List'!D79</f>
        <v>0</v>
      </c>
      <c r="E78" s="14">
        <f>'Staff List'!E79</f>
        <v>0</v>
      </c>
      <c r="F78" s="14">
        <f>'Staff List'!F79</f>
        <v>0</v>
      </c>
      <c r="G78" s="14">
        <f>'Staff List'!G79</f>
        <v>0</v>
      </c>
      <c r="H78" s="14">
        <f>'Staff List'!H79</f>
        <v>0</v>
      </c>
      <c r="I78" s="14">
        <f>'Staff List'!I79</f>
        <v>0</v>
      </c>
      <c r="J78" s="14">
        <f>'Staff List'!J79</f>
        <v>0</v>
      </c>
      <c r="K78" s="14">
        <f>'Staff List'!K79</f>
        <v>0</v>
      </c>
      <c r="L78" s="14">
        <f>'Staff List'!L79</f>
        <v>0</v>
      </c>
      <c r="M78" s="14">
        <f>'Staff List'!M79</f>
        <v>0</v>
      </c>
      <c r="N78" s="14">
        <f>'Staff List'!N79</f>
        <v>0</v>
      </c>
      <c r="O78" s="14">
        <f>'Staff List'!O79</f>
        <v>0</v>
      </c>
      <c r="P78" s="14">
        <f>'Staff List'!P79</f>
        <v>0</v>
      </c>
      <c r="Q78" s="14">
        <f>'Staff List'!Q79</f>
        <v>0</v>
      </c>
      <c r="R78" s="14">
        <f>'Staff List'!R79</f>
        <v>0</v>
      </c>
      <c r="S78" s="14">
        <f>'Staff List'!S79</f>
        <v>0</v>
      </c>
      <c r="T78" s="14">
        <f>'Staff List'!T79</f>
        <v>0</v>
      </c>
      <c r="U78" s="14">
        <f>'Staff List'!U79</f>
        <v>0</v>
      </c>
      <c r="V78" s="14">
        <f>'Staff List'!V79</f>
        <v>0</v>
      </c>
      <c r="W78" s="14">
        <f>'Staff List'!W79</f>
        <v>0</v>
      </c>
      <c r="X78" s="14">
        <f>'Staff List'!X79</f>
        <v>0</v>
      </c>
      <c r="Y78" s="14" t="str">
        <f ca="1">'Staff List'!Y79</f>
        <v/>
      </c>
      <c r="Z78" s="14">
        <f>'Staff List'!Z79</f>
        <v>0</v>
      </c>
      <c r="AA78" s="14">
        <f>'Staff List'!AA79</f>
        <v>0</v>
      </c>
      <c r="AB78" s="14">
        <f>'Staff List'!AB79</f>
        <v>0</v>
      </c>
      <c r="AC78" s="14">
        <f>'Staff List'!AD79</f>
        <v>0</v>
      </c>
      <c r="AD78" s="14">
        <f>'Staff List'!AE79</f>
        <v>0</v>
      </c>
      <c r="AE78" s="14">
        <f>'Staff List'!AF79</f>
        <v>0</v>
      </c>
    </row>
    <row r="79" spans="1:31" x14ac:dyDescent="0.25">
      <c r="A79" s="14">
        <f>'Staff List'!A80</f>
        <v>0</v>
      </c>
      <c r="B79" s="14">
        <f>'Staff List'!B80</f>
        <v>0</v>
      </c>
      <c r="C79" s="14">
        <f>'Staff List'!C80</f>
        <v>0</v>
      </c>
      <c r="D79" s="14">
        <f>'Staff List'!D80</f>
        <v>0</v>
      </c>
      <c r="E79" s="14">
        <f>'Staff List'!E80</f>
        <v>0</v>
      </c>
      <c r="F79" s="14">
        <f>'Staff List'!F80</f>
        <v>0</v>
      </c>
      <c r="G79" s="14">
        <f>'Staff List'!G80</f>
        <v>0</v>
      </c>
      <c r="H79" s="14">
        <f>'Staff List'!H80</f>
        <v>0</v>
      </c>
      <c r="I79" s="14">
        <f>'Staff List'!I80</f>
        <v>0</v>
      </c>
      <c r="J79" s="14">
        <f>'Staff List'!J80</f>
        <v>0</v>
      </c>
      <c r="K79" s="14">
        <f>'Staff List'!K80</f>
        <v>0</v>
      </c>
      <c r="L79" s="14">
        <f>'Staff List'!L80</f>
        <v>0</v>
      </c>
      <c r="M79" s="14">
        <f>'Staff List'!M80</f>
        <v>0</v>
      </c>
      <c r="N79" s="14">
        <f>'Staff List'!N80</f>
        <v>0</v>
      </c>
      <c r="O79" s="14">
        <f>'Staff List'!O80</f>
        <v>0</v>
      </c>
      <c r="P79" s="14">
        <f>'Staff List'!P80</f>
        <v>0</v>
      </c>
      <c r="Q79" s="14">
        <f>'Staff List'!Q80</f>
        <v>0</v>
      </c>
      <c r="R79" s="14">
        <f>'Staff List'!R80</f>
        <v>0</v>
      </c>
      <c r="S79" s="14">
        <f>'Staff List'!S80</f>
        <v>0</v>
      </c>
      <c r="T79" s="14">
        <f>'Staff List'!T80</f>
        <v>0</v>
      </c>
      <c r="U79" s="14">
        <f>'Staff List'!U80</f>
        <v>0</v>
      </c>
      <c r="V79" s="14">
        <f>'Staff List'!V80</f>
        <v>0</v>
      </c>
      <c r="W79" s="14">
        <f>'Staff List'!W80</f>
        <v>0</v>
      </c>
      <c r="X79" s="14">
        <f>'Staff List'!X80</f>
        <v>0</v>
      </c>
      <c r="Y79" s="14" t="str">
        <f ca="1">'Staff List'!Y80</f>
        <v/>
      </c>
      <c r="Z79" s="14">
        <f>'Staff List'!Z80</f>
        <v>0</v>
      </c>
      <c r="AA79" s="14">
        <f>'Staff List'!AA80</f>
        <v>0</v>
      </c>
      <c r="AB79" s="14">
        <f>'Staff List'!AB80</f>
        <v>0</v>
      </c>
      <c r="AC79" s="14">
        <f>'Staff List'!AD80</f>
        <v>0</v>
      </c>
      <c r="AD79" s="14">
        <f>'Staff List'!AE80</f>
        <v>0</v>
      </c>
      <c r="AE79" s="14">
        <f>'Staff List'!AF80</f>
        <v>0</v>
      </c>
    </row>
    <row r="80" spans="1:31" x14ac:dyDescent="0.25">
      <c r="A80" s="14">
        <f>'Staff List'!A81</f>
        <v>0</v>
      </c>
      <c r="B80" s="14">
        <f>'Staff List'!B81</f>
        <v>0</v>
      </c>
      <c r="C80" s="14">
        <f>'Staff List'!C81</f>
        <v>0</v>
      </c>
      <c r="D80" s="14">
        <f>'Staff List'!D81</f>
        <v>0</v>
      </c>
      <c r="E80" s="14">
        <f>'Staff List'!E81</f>
        <v>0</v>
      </c>
      <c r="F80" s="14">
        <f>'Staff List'!F81</f>
        <v>0</v>
      </c>
      <c r="G80" s="14">
        <f>'Staff List'!G81</f>
        <v>0</v>
      </c>
      <c r="H80" s="14">
        <f>'Staff List'!H81</f>
        <v>0</v>
      </c>
      <c r="I80" s="14">
        <f>'Staff List'!I81</f>
        <v>0</v>
      </c>
      <c r="J80" s="14">
        <f>'Staff List'!J81</f>
        <v>0</v>
      </c>
      <c r="K80" s="14">
        <f>'Staff List'!K81</f>
        <v>0</v>
      </c>
      <c r="L80" s="14">
        <f>'Staff List'!L81</f>
        <v>0</v>
      </c>
      <c r="M80" s="14">
        <f>'Staff List'!M81</f>
        <v>0</v>
      </c>
      <c r="N80" s="14">
        <f>'Staff List'!N81</f>
        <v>0</v>
      </c>
      <c r="O80" s="14">
        <f>'Staff List'!O81</f>
        <v>0</v>
      </c>
      <c r="P80" s="14">
        <f>'Staff List'!P81</f>
        <v>0</v>
      </c>
      <c r="Q80" s="14">
        <f>'Staff List'!Q81</f>
        <v>0</v>
      </c>
      <c r="R80" s="14">
        <f>'Staff List'!R81</f>
        <v>0</v>
      </c>
      <c r="S80" s="14">
        <f>'Staff List'!S81</f>
        <v>0</v>
      </c>
      <c r="T80" s="14">
        <f>'Staff List'!T81</f>
        <v>0</v>
      </c>
      <c r="U80" s="14">
        <f>'Staff List'!U81</f>
        <v>0</v>
      </c>
      <c r="V80" s="14">
        <f>'Staff List'!V81</f>
        <v>0</v>
      </c>
      <c r="W80" s="14">
        <f>'Staff List'!W81</f>
        <v>0</v>
      </c>
      <c r="X80" s="14">
        <f>'Staff List'!X81</f>
        <v>0</v>
      </c>
      <c r="Y80" s="14" t="str">
        <f ca="1">'Staff List'!Y81</f>
        <v/>
      </c>
      <c r="Z80" s="14">
        <f>'Staff List'!Z81</f>
        <v>0</v>
      </c>
      <c r="AA80" s="14">
        <f>'Staff List'!AA81</f>
        <v>0</v>
      </c>
      <c r="AB80" s="14">
        <f>'Staff List'!AB81</f>
        <v>0</v>
      </c>
      <c r="AC80" s="14">
        <f>'Staff List'!AD81</f>
        <v>0</v>
      </c>
      <c r="AD80" s="14">
        <f>'Staff List'!AE81</f>
        <v>0</v>
      </c>
      <c r="AE80" s="14">
        <f>'Staff List'!AF81</f>
        <v>0</v>
      </c>
    </row>
    <row r="81" spans="1:31" x14ac:dyDescent="0.25">
      <c r="A81" s="14">
        <f>'Staff List'!A82</f>
        <v>0</v>
      </c>
      <c r="B81" s="14">
        <f>'Staff List'!B82</f>
        <v>0</v>
      </c>
      <c r="C81" s="14">
        <f>'Staff List'!C82</f>
        <v>0</v>
      </c>
      <c r="D81" s="14">
        <f>'Staff List'!D82</f>
        <v>0</v>
      </c>
      <c r="E81" s="14">
        <f>'Staff List'!E82</f>
        <v>0</v>
      </c>
      <c r="F81" s="14">
        <f>'Staff List'!F82</f>
        <v>0</v>
      </c>
      <c r="G81" s="14">
        <f>'Staff List'!G82</f>
        <v>0</v>
      </c>
      <c r="H81" s="14">
        <f>'Staff List'!H82</f>
        <v>0</v>
      </c>
      <c r="I81" s="14">
        <f>'Staff List'!I82</f>
        <v>0</v>
      </c>
      <c r="J81" s="14">
        <f>'Staff List'!J82</f>
        <v>0</v>
      </c>
      <c r="K81" s="14">
        <f>'Staff List'!K82</f>
        <v>0</v>
      </c>
      <c r="L81" s="14">
        <f>'Staff List'!L82</f>
        <v>0</v>
      </c>
      <c r="M81" s="14">
        <f>'Staff List'!M82</f>
        <v>0</v>
      </c>
      <c r="N81" s="14">
        <f>'Staff List'!N82</f>
        <v>0</v>
      </c>
      <c r="O81" s="14">
        <f>'Staff List'!O82</f>
        <v>0</v>
      </c>
      <c r="P81" s="14">
        <f>'Staff List'!P82</f>
        <v>0</v>
      </c>
      <c r="Q81" s="14">
        <f>'Staff List'!Q82</f>
        <v>0</v>
      </c>
      <c r="R81" s="14">
        <f>'Staff List'!R82</f>
        <v>0</v>
      </c>
      <c r="S81" s="14">
        <f>'Staff List'!S82</f>
        <v>0</v>
      </c>
      <c r="T81" s="14">
        <f>'Staff List'!T82</f>
        <v>0</v>
      </c>
      <c r="U81" s="14">
        <f>'Staff List'!U82</f>
        <v>0</v>
      </c>
      <c r="V81" s="14">
        <f>'Staff List'!V82</f>
        <v>0</v>
      </c>
      <c r="W81" s="14">
        <f>'Staff List'!W82</f>
        <v>0</v>
      </c>
      <c r="X81" s="14">
        <f>'Staff List'!X82</f>
        <v>0</v>
      </c>
      <c r="Y81" s="14" t="str">
        <f ca="1">'Staff List'!Y82</f>
        <v/>
      </c>
      <c r="Z81" s="14">
        <f>'Staff List'!Z82</f>
        <v>0</v>
      </c>
      <c r="AA81" s="14">
        <f>'Staff List'!AA82</f>
        <v>0</v>
      </c>
      <c r="AB81" s="14">
        <f>'Staff List'!AB82</f>
        <v>0</v>
      </c>
      <c r="AC81" s="14">
        <f>'Staff List'!AD82</f>
        <v>0</v>
      </c>
      <c r="AD81" s="14">
        <f>'Staff List'!AE82</f>
        <v>0</v>
      </c>
      <c r="AE81" s="14">
        <f>'Staff List'!AF82</f>
        <v>0</v>
      </c>
    </row>
    <row r="82" spans="1:31" x14ac:dyDescent="0.25">
      <c r="A82" s="14">
        <f>'Staff List'!A83</f>
        <v>0</v>
      </c>
      <c r="B82" s="14">
        <f>'Staff List'!B83</f>
        <v>0</v>
      </c>
      <c r="C82" s="14">
        <f>'Staff List'!C83</f>
        <v>0</v>
      </c>
      <c r="D82" s="14">
        <f>'Staff List'!D83</f>
        <v>0</v>
      </c>
      <c r="E82" s="14">
        <f>'Staff List'!E83</f>
        <v>0</v>
      </c>
      <c r="F82" s="14">
        <f>'Staff List'!F83</f>
        <v>0</v>
      </c>
      <c r="G82" s="14">
        <f>'Staff List'!G83</f>
        <v>0</v>
      </c>
      <c r="H82" s="14">
        <f>'Staff List'!H83</f>
        <v>0</v>
      </c>
      <c r="I82" s="14">
        <f>'Staff List'!I83</f>
        <v>0</v>
      </c>
      <c r="J82" s="14">
        <f>'Staff List'!J83</f>
        <v>0</v>
      </c>
      <c r="K82" s="14">
        <f>'Staff List'!K83</f>
        <v>0</v>
      </c>
      <c r="L82" s="14">
        <f>'Staff List'!L83</f>
        <v>0</v>
      </c>
      <c r="M82" s="14">
        <f>'Staff List'!M83</f>
        <v>0</v>
      </c>
      <c r="N82" s="14">
        <f>'Staff List'!N83</f>
        <v>0</v>
      </c>
      <c r="O82" s="14">
        <f>'Staff List'!O83</f>
        <v>0</v>
      </c>
      <c r="P82" s="14">
        <f>'Staff List'!P83</f>
        <v>0</v>
      </c>
      <c r="Q82" s="14">
        <f>'Staff List'!Q83</f>
        <v>0</v>
      </c>
      <c r="R82" s="14">
        <f>'Staff List'!R83</f>
        <v>0</v>
      </c>
      <c r="S82" s="14">
        <f>'Staff List'!S83</f>
        <v>0</v>
      </c>
      <c r="T82" s="14">
        <f>'Staff List'!T83</f>
        <v>0</v>
      </c>
      <c r="U82" s="14">
        <f>'Staff List'!U83</f>
        <v>0</v>
      </c>
      <c r="V82" s="14">
        <f>'Staff List'!V83</f>
        <v>0</v>
      </c>
      <c r="W82" s="14">
        <f>'Staff List'!W83</f>
        <v>0</v>
      </c>
      <c r="X82" s="14">
        <f>'Staff List'!X83</f>
        <v>0</v>
      </c>
      <c r="Y82" s="14" t="str">
        <f ca="1">'Staff List'!Y83</f>
        <v/>
      </c>
      <c r="Z82" s="14">
        <f>'Staff List'!Z83</f>
        <v>0</v>
      </c>
      <c r="AA82" s="14">
        <f>'Staff List'!AA83</f>
        <v>0</v>
      </c>
      <c r="AB82" s="14">
        <f>'Staff List'!AB83</f>
        <v>0</v>
      </c>
      <c r="AC82" s="14">
        <f>'Staff List'!AD83</f>
        <v>0</v>
      </c>
      <c r="AD82" s="14">
        <f>'Staff List'!AE83</f>
        <v>0</v>
      </c>
      <c r="AE82" s="14">
        <f>'Staff List'!AF83</f>
        <v>0</v>
      </c>
    </row>
    <row r="83" spans="1:31" x14ac:dyDescent="0.25">
      <c r="A83" s="14">
        <f>'Staff List'!A84</f>
        <v>0</v>
      </c>
      <c r="B83" s="14">
        <f>'Staff List'!B84</f>
        <v>0</v>
      </c>
      <c r="C83" s="14">
        <f>'Staff List'!C84</f>
        <v>0</v>
      </c>
      <c r="D83" s="14">
        <f>'Staff List'!D84</f>
        <v>0</v>
      </c>
      <c r="E83" s="14">
        <f>'Staff List'!E84</f>
        <v>0</v>
      </c>
      <c r="F83" s="14">
        <f>'Staff List'!F84</f>
        <v>0</v>
      </c>
      <c r="G83" s="14">
        <f>'Staff List'!G84</f>
        <v>0</v>
      </c>
      <c r="H83" s="14">
        <f>'Staff List'!H84</f>
        <v>0</v>
      </c>
      <c r="I83" s="14">
        <f>'Staff List'!I84</f>
        <v>0</v>
      </c>
      <c r="J83" s="14">
        <f>'Staff List'!J84</f>
        <v>0</v>
      </c>
      <c r="K83" s="14">
        <f>'Staff List'!K84</f>
        <v>0</v>
      </c>
      <c r="L83" s="14">
        <f>'Staff List'!L84</f>
        <v>0</v>
      </c>
      <c r="M83" s="14">
        <f>'Staff List'!M84</f>
        <v>0</v>
      </c>
      <c r="N83" s="14">
        <f>'Staff List'!N84</f>
        <v>0</v>
      </c>
      <c r="O83" s="14">
        <f>'Staff List'!O84</f>
        <v>0</v>
      </c>
      <c r="P83" s="14">
        <f>'Staff List'!P84</f>
        <v>0</v>
      </c>
      <c r="Q83" s="14">
        <f>'Staff List'!Q84</f>
        <v>0</v>
      </c>
      <c r="R83" s="14">
        <f>'Staff List'!R84</f>
        <v>0</v>
      </c>
      <c r="S83" s="14">
        <f>'Staff List'!S84</f>
        <v>0</v>
      </c>
      <c r="T83" s="14">
        <f>'Staff List'!T84</f>
        <v>0</v>
      </c>
      <c r="U83" s="14">
        <f>'Staff List'!U84</f>
        <v>0</v>
      </c>
      <c r="V83" s="14">
        <f>'Staff List'!V84</f>
        <v>0</v>
      </c>
      <c r="W83" s="14">
        <f>'Staff List'!W84</f>
        <v>0</v>
      </c>
      <c r="X83" s="14">
        <f>'Staff List'!X84</f>
        <v>0</v>
      </c>
      <c r="Y83" s="14" t="str">
        <f ca="1">'Staff List'!Y84</f>
        <v/>
      </c>
      <c r="Z83" s="14">
        <f>'Staff List'!Z84</f>
        <v>0</v>
      </c>
      <c r="AA83" s="14">
        <f>'Staff List'!AA84</f>
        <v>0</v>
      </c>
      <c r="AB83" s="14">
        <f>'Staff List'!AB84</f>
        <v>0</v>
      </c>
      <c r="AC83" s="14">
        <f>'Staff List'!AD84</f>
        <v>0</v>
      </c>
      <c r="AD83" s="14">
        <f>'Staff List'!AE84</f>
        <v>0</v>
      </c>
      <c r="AE83" s="14">
        <f>'Staff List'!AF84</f>
        <v>0</v>
      </c>
    </row>
    <row r="84" spans="1:31" x14ac:dyDescent="0.25">
      <c r="A84" s="14">
        <f>'Staff List'!A85</f>
        <v>0</v>
      </c>
      <c r="B84" s="14">
        <f>'Staff List'!B85</f>
        <v>0</v>
      </c>
      <c r="C84" s="14">
        <f>'Staff List'!C85</f>
        <v>0</v>
      </c>
      <c r="D84" s="14">
        <f>'Staff List'!D85</f>
        <v>0</v>
      </c>
      <c r="E84" s="14">
        <f>'Staff List'!E85</f>
        <v>0</v>
      </c>
      <c r="F84" s="14">
        <f>'Staff List'!F85</f>
        <v>0</v>
      </c>
      <c r="G84" s="14">
        <f>'Staff List'!G85</f>
        <v>0</v>
      </c>
      <c r="H84" s="14">
        <f>'Staff List'!H85</f>
        <v>0</v>
      </c>
      <c r="I84" s="14">
        <f>'Staff List'!I85</f>
        <v>0</v>
      </c>
      <c r="J84" s="14">
        <f>'Staff List'!J85</f>
        <v>0</v>
      </c>
      <c r="K84" s="14">
        <f>'Staff List'!K85</f>
        <v>0</v>
      </c>
      <c r="L84" s="14">
        <f>'Staff List'!L85</f>
        <v>0</v>
      </c>
      <c r="M84" s="14">
        <f>'Staff List'!M85</f>
        <v>0</v>
      </c>
      <c r="N84" s="14">
        <f>'Staff List'!N85</f>
        <v>0</v>
      </c>
      <c r="O84" s="14">
        <f>'Staff List'!O85</f>
        <v>0</v>
      </c>
      <c r="P84" s="14">
        <f>'Staff List'!P85</f>
        <v>0</v>
      </c>
      <c r="Q84" s="14">
        <f>'Staff List'!Q85</f>
        <v>0</v>
      </c>
      <c r="R84" s="14">
        <f>'Staff List'!R85</f>
        <v>0</v>
      </c>
      <c r="S84" s="14">
        <f>'Staff List'!S85</f>
        <v>0</v>
      </c>
      <c r="T84" s="14">
        <f>'Staff List'!T85</f>
        <v>0</v>
      </c>
      <c r="U84" s="14">
        <f>'Staff List'!U85</f>
        <v>0</v>
      </c>
      <c r="V84" s="14">
        <f>'Staff List'!V85</f>
        <v>0</v>
      </c>
      <c r="W84" s="14">
        <f>'Staff List'!W85</f>
        <v>0</v>
      </c>
      <c r="X84" s="14">
        <f>'Staff List'!X85</f>
        <v>0</v>
      </c>
      <c r="Y84" s="14" t="str">
        <f ca="1">'Staff List'!Y85</f>
        <v/>
      </c>
      <c r="Z84" s="14">
        <f>'Staff List'!Z85</f>
        <v>0</v>
      </c>
      <c r="AA84" s="14">
        <f>'Staff List'!AA85</f>
        <v>0</v>
      </c>
      <c r="AB84" s="14">
        <f>'Staff List'!AB85</f>
        <v>0</v>
      </c>
      <c r="AC84" s="14">
        <f>'Staff List'!AD85</f>
        <v>0</v>
      </c>
      <c r="AD84" s="14">
        <f>'Staff List'!AE85</f>
        <v>0</v>
      </c>
      <c r="AE84" s="14">
        <f>'Staff List'!AF85</f>
        <v>0</v>
      </c>
    </row>
    <row r="85" spans="1:31" x14ac:dyDescent="0.25">
      <c r="A85" s="14">
        <f>'Staff List'!A86</f>
        <v>0</v>
      </c>
      <c r="B85" s="14">
        <f>'Staff List'!B86</f>
        <v>0</v>
      </c>
      <c r="C85" s="14">
        <f>'Staff List'!C86</f>
        <v>0</v>
      </c>
      <c r="D85" s="14">
        <f>'Staff List'!D86</f>
        <v>0</v>
      </c>
      <c r="E85" s="14">
        <f>'Staff List'!E86</f>
        <v>0</v>
      </c>
      <c r="F85" s="14">
        <f>'Staff List'!F86</f>
        <v>0</v>
      </c>
      <c r="G85" s="14">
        <f>'Staff List'!G86</f>
        <v>0</v>
      </c>
      <c r="H85" s="14">
        <f>'Staff List'!H86</f>
        <v>0</v>
      </c>
      <c r="I85" s="14">
        <f>'Staff List'!I86</f>
        <v>0</v>
      </c>
      <c r="J85" s="14">
        <f>'Staff List'!J86</f>
        <v>0</v>
      </c>
      <c r="K85" s="14">
        <f>'Staff List'!K86</f>
        <v>0</v>
      </c>
      <c r="L85" s="14">
        <f>'Staff List'!L86</f>
        <v>0</v>
      </c>
      <c r="M85" s="14">
        <f>'Staff List'!M86</f>
        <v>0</v>
      </c>
      <c r="N85" s="14">
        <f>'Staff List'!N86</f>
        <v>0</v>
      </c>
      <c r="O85" s="14">
        <f>'Staff List'!O86</f>
        <v>0</v>
      </c>
      <c r="P85" s="14">
        <f>'Staff List'!P86</f>
        <v>0</v>
      </c>
      <c r="Q85" s="14">
        <f>'Staff List'!Q86</f>
        <v>0</v>
      </c>
      <c r="R85" s="14">
        <f>'Staff List'!R86</f>
        <v>0</v>
      </c>
      <c r="S85" s="14">
        <f>'Staff List'!S86</f>
        <v>0</v>
      </c>
      <c r="T85" s="14">
        <f>'Staff List'!T86</f>
        <v>0</v>
      </c>
      <c r="U85" s="14">
        <f>'Staff List'!U86</f>
        <v>0</v>
      </c>
      <c r="V85" s="14">
        <f>'Staff List'!V86</f>
        <v>0</v>
      </c>
      <c r="W85" s="14">
        <f>'Staff List'!W86</f>
        <v>0</v>
      </c>
      <c r="X85" s="14">
        <f>'Staff List'!X86</f>
        <v>0</v>
      </c>
      <c r="Y85" s="14" t="str">
        <f ca="1">'Staff List'!Y86</f>
        <v/>
      </c>
      <c r="Z85" s="14">
        <f>'Staff List'!Z86</f>
        <v>0</v>
      </c>
      <c r="AA85" s="14">
        <f>'Staff List'!AA86</f>
        <v>0</v>
      </c>
      <c r="AB85" s="14">
        <f>'Staff List'!AB86</f>
        <v>0</v>
      </c>
      <c r="AC85" s="14">
        <f>'Staff List'!AD86</f>
        <v>0</v>
      </c>
      <c r="AD85" s="14">
        <f>'Staff List'!AE86</f>
        <v>0</v>
      </c>
      <c r="AE85" s="14">
        <f>'Staff List'!AF86</f>
        <v>0</v>
      </c>
    </row>
    <row r="86" spans="1:31" x14ac:dyDescent="0.25">
      <c r="A86" s="14">
        <f>'Staff List'!A87</f>
        <v>0</v>
      </c>
      <c r="B86" s="14">
        <f>'Staff List'!B87</f>
        <v>0</v>
      </c>
      <c r="C86" s="14">
        <f>'Staff List'!C87</f>
        <v>0</v>
      </c>
      <c r="D86" s="14">
        <f>'Staff List'!D87</f>
        <v>0</v>
      </c>
      <c r="E86" s="14">
        <f>'Staff List'!E87</f>
        <v>0</v>
      </c>
      <c r="F86" s="14">
        <f>'Staff List'!F87</f>
        <v>0</v>
      </c>
      <c r="G86" s="14">
        <f>'Staff List'!G87</f>
        <v>0</v>
      </c>
      <c r="H86" s="14">
        <f>'Staff List'!H87</f>
        <v>0</v>
      </c>
      <c r="I86" s="14">
        <f>'Staff List'!I87</f>
        <v>0</v>
      </c>
      <c r="J86" s="14">
        <f>'Staff List'!J87</f>
        <v>0</v>
      </c>
      <c r="K86" s="14">
        <f>'Staff List'!K87</f>
        <v>0</v>
      </c>
      <c r="L86" s="14">
        <f>'Staff List'!L87</f>
        <v>0</v>
      </c>
      <c r="M86" s="14">
        <f>'Staff List'!M87</f>
        <v>0</v>
      </c>
      <c r="N86" s="14">
        <f>'Staff List'!N87</f>
        <v>0</v>
      </c>
      <c r="O86" s="14">
        <f>'Staff List'!O87</f>
        <v>0</v>
      </c>
      <c r="P86" s="14">
        <f>'Staff List'!P87</f>
        <v>0</v>
      </c>
      <c r="Q86" s="14">
        <f>'Staff List'!Q87</f>
        <v>0</v>
      </c>
      <c r="R86" s="14">
        <f>'Staff List'!R87</f>
        <v>0</v>
      </c>
      <c r="S86" s="14">
        <f>'Staff List'!S87</f>
        <v>0</v>
      </c>
      <c r="T86" s="14">
        <f>'Staff List'!T87</f>
        <v>0</v>
      </c>
      <c r="U86" s="14">
        <f>'Staff List'!U87</f>
        <v>0</v>
      </c>
      <c r="V86" s="14">
        <f>'Staff List'!V87</f>
        <v>0</v>
      </c>
      <c r="W86" s="14">
        <f>'Staff List'!W87</f>
        <v>0</v>
      </c>
      <c r="X86" s="14">
        <f>'Staff List'!X87</f>
        <v>0</v>
      </c>
      <c r="Y86" s="14" t="str">
        <f ca="1">'Staff List'!Y87</f>
        <v/>
      </c>
      <c r="Z86" s="14">
        <f>'Staff List'!Z87</f>
        <v>0</v>
      </c>
      <c r="AA86" s="14">
        <f>'Staff List'!AA87</f>
        <v>0</v>
      </c>
      <c r="AB86" s="14">
        <f>'Staff List'!AB87</f>
        <v>0</v>
      </c>
      <c r="AC86" s="14">
        <f>'Staff List'!AD87</f>
        <v>0</v>
      </c>
      <c r="AD86" s="14">
        <f>'Staff List'!AE87</f>
        <v>0</v>
      </c>
      <c r="AE86" s="14">
        <f>'Staff List'!AF87</f>
        <v>0</v>
      </c>
    </row>
    <row r="87" spans="1:31" x14ac:dyDescent="0.25">
      <c r="A87" s="14">
        <f>'Staff List'!A88</f>
        <v>0</v>
      </c>
      <c r="B87" s="14">
        <f>'Staff List'!B88</f>
        <v>0</v>
      </c>
      <c r="C87" s="14">
        <f>'Staff List'!C88</f>
        <v>0</v>
      </c>
      <c r="D87" s="14">
        <f>'Staff List'!D88</f>
        <v>0</v>
      </c>
      <c r="E87" s="14">
        <f>'Staff List'!E88</f>
        <v>0</v>
      </c>
      <c r="F87" s="14">
        <f>'Staff List'!F88</f>
        <v>0</v>
      </c>
      <c r="G87" s="14">
        <f>'Staff List'!G88</f>
        <v>0</v>
      </c>
      <c r="H87" s="14">
        <f>'Staff List'!H88</f>
        <v>0</v>
      </c>
      <c r="I87" s="14">
        <f>'Staff List'!I88</f>
        <v>0</v>
      </c>
      <c r="J87" s="14">
        <f>'Staff List'!J88</f>
        <v>0</v>
      </c>
      <c r="K87" s="14">
        <f>'Staff List'!K88</f>
        <v>0</v>
      </c>
      <c r="L87" s="14">
        <f>'Staff List'!L88</f>
        <v>0</v>
      </c>
      <c r="M87" s="14">
        <f>'Staff List'!M88</f>
        <v>0</v>
      </c>
      <c r="N87" s="14">
        <f>'Staff List'!N88</f>
        <v>0</v>
      </c>
      <c r="O87" s="14">
        <f>'Staff List'!O88</f>
        <v>0</v>
      </c>
      <c r="P87" s="14">
        <f>'Staff List'!P88</f>
        <v>0</v>
      </c>
      <c r="Q87" s="14">
        <f>'Staff List'!Q88</f>
        <v>0</v>
      </c>
      <c r="R87" s="14">
        <f>'Staff List'!R88</f>
        <v>0</v>
      </c>
      <c r="S87" s="14">
        <f>'Staff List'!S88</f>
        <v>0</v>
      </c>
      <c r="T87" s="14">
        <f>'Staff List'!T88</f>
        <v>0</v>
      </c>
      <c r="U87" s="14">
        <f>'Staff List'!U88</f>
        <v>0</v>
      </c>
      <c r="V87" s="14">
        <f>'Staff List'!V88</f>
        <v>0</v>
      </c>
      <c r="W87" s="14">
        <f>'Staff List'!W88</f>
        <v>0</v>
      </c>
      <c r="X87" s="14">
        <f>'Staff List'!X88</f>
        <v>0</v>
      </c>
      <c r="Y87" s="14" t="str">
        <f ca="1">'Staff List'!Y88</f>
        <v/>
      </c>
      <c r="Z87" s="14">
        <f>'Staff List'!Z88</f>
        <v>0</v>
      </c>
      <c r="AA87" s="14">
        <f>'Staff List'!AA88</f>
        <v>0</v>
      </c>
      <c r="AB87" s="14">
        <f>'Staff List'!AB88</f>
        <v>0</v>
      </c>
      <c r="AC87" s="14">
        <f>'Staff List'!AD88</f>
        <v>0</v>
      </c>
      <c r="AD87" s="14">
        <f>'Staff List'!AE88</f>
        <v>0</v>
      </c>
      <c r="AE87" s="14">
        <f>'Staff List'!AF88</f>
        <v>0</v>
      </c>
    </row>
    <row r="88" spans="1:31" x14ac:dyDescent="0.25">
      <c r="A88" s="14">
        <f>'Staff List'!A89</f>
        <v>0</v>
      </c>
      <c r="B88" s="14">
        <f>'Staff List'!B89</f>
        <v>0</v>
      </c>
      <c r="C88" s="14">
        <f>'Staff List'!C89</f>
        <v>0</v>
      </c>
      <c r="D88" s="14">
        <f>'Staff List'!D89</f>
        <v>0</v>
      </c>
      <c r="E88" s="14">
        <f>'Staff List'!E89</f>
        <v>0</v>
      </c>
      <c r="F88" s="14">
        <f>'Staff List'!F89</f>
        <v>0</v>
      </c>
      <c r="G88" s="14">
        <f>'Staff List'!G89</f>
        <v>0</v>
      </c>
      <c r="H88" s="14">
        <f>'Staff List'!H89</f>
        <v>0</v>
      </c>
      <c r="I88" s="14">
        <f>'Staff List'!I89</f>
        <v>0</v>
      </c>
      <c r="J88" s="14">
        <f>'Staff List'!J89</f>
        <v>0</v>
      </c>
      <c r="K88" s="14">
        <f>'Staff List'!K89</f>
        <v>0</v>
      </c>
      <c r="L88" s="14">
        <f>'Staff List'!L89</f>
        <v>0</v>
      </c>
      <c r="M88" s="14">
        <f>'Staff List'!M89</f>
        <v>0</v>
      </c>
      <c r="N88" s="14">
        <f>'Staff List'!N89</f>
        <v>0</v>
      </c>
      <c r="O88" s="14">
        <f>'Staff List'!O89</f>
        <v>0</v>
      </c>
      <c r="P88" s="14">
        <f>'Staff List'!P89</f>
        <v>0</v>
      </c>
      <c r="Q88" s="14">
        <f>'Staff List'!Q89</f>
        <v>0</v>
      </c>
      <c r="R88" s="14">
        <f>'Staff List'!R89</f>
        <v>0</v>
      </c>
      <c r="S88" s="14">
        <f>'Staff List'!S89</f>
        <v>0</v>
      </c>
      <c r="T88" s="14">
        <f>'Staff List'!T89</f>
        <v>0</v>
      </c>
      <c r="U88" s="14">
        <f>'Staff List'!U89</f>
        <v>0</v>
      </c>
      <c r="V88" s="14">
        <f>'Staff List'!V89</f>
        <v>0</v>
      </c>
      <c r="W88" s="14">
        <f>'Staff List'!W89</f>
        <v>0</v>
      </c>
      <c r="X88" s="14">
        <f>'Staff List'!X89</f>
        <v>0</v>
      </c>
      <c r="Y88" s="14" t="str">
        <f ca="1">'Staff List'!Y89</f>
        <v/>
      </c>
      <c r="Z88" s="14">
        <f>'Staff List'!Z89</f>
        <v>0</v>
      </c>
      <c r="AA88" s="14">
        <f>'Staff List'!AA89</f>
        <v>0</v>
      </c>
      <c r="AB88" s="14">
        <f>'Staff List'!AB89</f>
        <v>0</v>
      </c>
      <c r="AC88" s="14">
        <f>'Staff List'!AD89</f>
        <v>0</v>
      </c>
      <c r="AD88" s="14">
        <f>'Staff List'!AE89</f>
        <v>0</v>
      </c>
      <c r="AE88" s="14">
        <f>'Staff List'!AF89</f>
        <v>0</v>
      </c>
    </row>
    <row r="89" spans="1:31" x14ac:dyDescent="0.25">
      <c r="A89" s="14">
        <f>'Staff List'!A90</f>
        <v>0</v>
      </c>
      <c r="B89" s="14">
        <f>'Staff List'!B90</f>
        <v>0</v>
      </c>
      <c r="C89" s="14">
        <f>'Staff List'!C90</f>
        <v>0</v>
      </c>
      <c r="D89" s="14">
        <f>'Staff List'!D90</f>
        <v>0</v>
      </c>
      <c r="E89" s="14">
        <f>'Staff List'!E90</f>
        <v>0</v>
      </c>
      <c r="F89" s="14">
        <f>'Staff List'!F90</f>
        <v>0</v>
      </c>
      <c r="G89" s="14">
        <f>'Staff List'!G90</f>
        <v>0</v>
      </c>
      <c r="H89" s="14">
        <f>'Staff List'!H90</f>
        <v>0</v>
      </c>
      <c r="I89" s="14">
        <f>'Staff List'!I90</f>
        <v>0</v>
      </c>
      <c r="J89" s="14">
        <f>'Staff List'!J90</f>
        <v>0</v>
      </c>
      <c r="K89" s="14">
        <f>'Staff List'!K90</f>
        <v>0</v>
      </c>
      <c r="L89" s="14">
        <f>'Staff List'!L90</f>
        <v>0</v>
      </c>
      <c r="M89" s="14">
        <f>'Staff List'!M90</f>
        <v>0</v>
      </c>
      <c r="N89" s="14">
        <f>'Staff List'!N90</f>
        <v>0</v>
      </c>
      <c r="O89" s="14">
        <f>'Staff List'!O90</f>
        <v>0</v>
      </c>
      <c r="P89" s="14">
        <f>'Staff List'!P90</f>
        <v>0</v>
      </c>
      <c r="Q89" s="14">
        <f>'Staff List'!Q90</f>
        <v>0</v>
      </c>
      <c r="R89" s="14">
        <f>'Staff List'!R90</f>
        <v>0</v>
      </c>
      <c r="S89" s="14">
        <f>'Staff List'!S90</f>
        <v>0</v>
      </c>
      <c r="T89" s="14">
        <f>'Staff List'!T90</f>
        <v>0</v>
      </c>
      <c r="U89" s="14">
        <f>'Staff List'!U90</f>
        <v>0</v>
      </c>
      <c r="V89" s="14">
        <f>'Staff List'!V90</f>
        <v>0</v>
      </c>
      <c r="W89" s="14">
        <f>'Staff List'!W90</f>
        <v>0</v>
      </c>
      <c r="X89" s="14">
        <f>'Staff List'!X90</f>
        <v>0</v>
      </c>
      <c r="Y89" s="14" t="str">
        <f ca="1">'Staff List'!Y90</f>
        <v/>
      </c>
      <c r="Z89" s="14">
        <f>'Staff List'!Z90</f>
        <v>0</v>
      </c>
      <c r="AA89" s="14">
        <f>'Staff List'!AA90</f>
        <v>0</v>
      </c>
      <c r="AB89" s="14">
        <f>'Staff List'!AB90</f>
        <v>0</v>
      </c>
      <c r="AC89" s="14">
        <f>'Staff List'!AD90</f>
        <v>0</v>
      </c>
      <c r="AD89" s="14">
        <f>'Staff List'!AE90</f>
        <v>0</v>
      </c>
      <c r="AE89" s="14">
        <f>'Staff List'!AF90</f>
        <v>0</v>
      </c>
    </row>
    <row r="90" spans="1:31" x14ac:dyDescent="0.25">
      <c r="A90" s="14">
        <f>'Staff List'!A91</f>
        <v>0</v>
      </c>
      <c r="B90" s="14">
        <f>'Staff List'!B91</f>
        <v>0</v>
      </c>
      <c r="C90" s="14">
        <f>'Staff List'!C91</f>
        <v>0</v>
      </c>
      <c r="D90" s="14">
        <f>'Staff List'!D91</f>
        <v>0</v>
      </c>
      <c r="E90" s="14">
        <f>'Staff List'!E91</f>
        <v>0</v>
      </c>
      <c r="F90" s="14">
        <f>'Staff List'!F91</f>
        <v>0</v>
      </c>
      <c r="G90" s="14">
        <f>'Staff List'!G91</f>
        <v>0</v>
      </c>
      <c r="H90" s="14">
        <f>'Staff List'!H91</f>
        <v>0</v>
      </c>
      <c r="I90" s="14">
        <f>'Staff List'!I91</f>
        <v>0</v>
      </c>
      <c r="J90" s="14">
        <f>'Staff List'!J91</f>
        <v>0</v>
      </c>
      <c r="K90" s="14">
        <f>'Staff List'!K91</f>
        <v>0</v>
      </c>
      <c r="L90" s="14">
        <f>'Staff List'!L91</f>
        <v>0</v>
      </c>
      <c r="M90" s="14">
        <f>'Staff List'!M91</f>
        <v>0</v>
      </c>
      <c r="N90" s="14">
        <f>'Staff List'!N91</f>
        <v>0</v>
      </c>
      <c r="O90" s="14">
        <f>'Staff List'!O91</f>
        <v>0</v>
      </c>
      <c r="P90" s="14">
        <f>'Staff List'!P91</f>
        <v>0</v>
      </c>
      <c r="Q90" s="14">
        <f>'Staff List'!Q91</f>
        <v>0</v>
      </c>
      <c r="R90" s="14">
        <f>'Staff List'!R91</f>
        <v>0</v>
      </c>
      <c r="S90" s="14">
        <f>'Staff List'!S91</f>
        <v>0</v>
      </c>
      <c r="T90" s="14">
        <f>'Staff List'!T91</f>
        <v>0</v>
      </c>
      <c r="U90" s="14">
        <f>'Staff List'!U91</f>
        <v>0</v>
      </c>
      <c r="V90" s="14">
        <f>'Staff List'!V91</f>
        <v>0</v>
      </c>
      <c r="W90" s="14">
        <f>'Staff List'!W91</f>
        <v>0</v>
      </c>
      <c r="X90" s="14">
        <f>'Staff List'!X91</f>
        <v>0</v>
      </c>
      <c r="Y90" s="14" t="str">
        <f ca="1">'Staff List'!Y91</f>
        <v/>
      </c>
      <c r="Z90" s="14">
        <f>'Staff List'!Z91</f>
        <v>0</v>
      </c>
      <c r="AA90" s="14">
        <f>'Staff List'!AA91</f>
        <v>0</v>
      </c>
      <c r="AB90" s="14">
        <f>'Staff List'!AB91</f>
        <v>0</v>
      </c>
      <c r="AC90" s="14">
        <f>'Staff List'!AD91</f>
        <v>0</v>
      </c>
      <c r="AD90" s="14">
        <f>'Staff List'!AE91</f>
        <v>0</v>
      </c>
      <c r="AE90" s="14">
        <f>'Staff List'!AF91</f>
        <v>0</v>
      </c>
    </row>
    <row r="91" spans="1:31" x14ac:dyDescent="0.25">
      <c r="A91" s="14">
        <f>'Staff List'!A92</f>
        <v>0</v>
      </c>
      <c r="B91" s="14">
        <f>'Staff List'!B92</f>
        <v>0</v>
      </c>
      <c r="C91" s="14">
        <f>'Staff List'!C92</f>
        <v>0</v>
      </c>
      <c r="D91" s="14">
        <f>'Staff List'!D92</f>
        <v>0</v>
      </c>
      <c r="E91" s="14">
        <f>'Staff List'!E92</f>
        <v>0</v>
      </c>
      <c r="F91" s="14">
        <f>'Staff List'!F92</f>
        <v>0</v>
      </c>
      <c r="G91" s="14">
        <f>'Staff List'!G92</f>
        <v>0</v>
      </c>
      <c r="H91" s="14">
        <f>'Staff List'!H92</f>
        <v>0</v>
      </c>
      <c r="I91" s="14">
        <f>'Staff List'!I92</f>
        <v>0</v>
      </c>
      <c r="J91" s="14">
        <f>'Staff List'!J92</f>
        <v>0</v>
      </c>
      <c r="K91" s="14">
        <f>'Staff List'!K92</f>
        <v>0</v>
      </c>
      <c r="L91" s="14">
        <f>'Staff List'!L92</f>
        <v>0</v>
      </c>
      <c r="M91" s="14">
        <f>'Staff List'!M92</f>
        <v>0</v>
      </c>
      <c r="N91" s="14">
        <f>'Staff List'!N92</f>
        <v>0</v>
      </c>
      <c r="O91" s="14">
        <f>'Staff List'!O92</f>
        <v>0</v>
      </c>
      <c r="P91" s="14">
        <f>'Staff List'!P92</f>
        <v>0</v>
      </c>
      <c r="Q91" s="14">
        <f>'Staff List'!Q92</f>
        <v>0</v>
      </c>
      <c r="R91" s="14">
        <f>'Staff List'!R92</f>
        <v>0</v>
      </c>
      <c r="S91" s="14">
        <f>'Staff List'!S92</f>
        <v>0</v>
      </c>
      <c r="T91" s="14">
        <f>'Staff List'!T92</f>
        <v>0</v>
      </c>
      <c r="U91" s="14">
        <f>'Staff List'!U92</f>
        <v>0</v>
      </c>
      <c r="V91" s="14">
        <f>'Staff List'!V92</f>
        <v>0</v>
      </c>
      <c r="W91" s="14">
        <f>'Staff List'!W92</f>
        <v>0</v>
      </c>
      <c r="X91" s="14">
        <f>'Staff List'!X92</f>
        <v>0</v>
      </c>
      <c r="Y91" s="14" t="str">
        <f ca="1">'Staff List'!Y92</f>
        <v/>
      </c>
      <c r="Z91" s="14">
        <f>'Staff List'!Z92</f>
        <v>0</v>
      </c>
      <c r="AA91" s="14">
        <f>'Staff List'!AA92</f>
        <v>0</v>
      </c>
      <c r="AB91" s="14">
        <f>'Staff List'!AB92</f>
        <v>0</v>
      </c>
      <c r="AC91" s="14">
        <f>'Staff List'!AD92</f>
        <v>0</v>
      </c>
      <c r="AD91" s="14">
        <f>'Staff List'!AE92</f>
        <v>0</v>
      </c>
      <c r="AE91" s="14">
        <f>'Staff List'!AF92</f>
        <v>0</v>
      </c>
    </row>
    <row r="92" spans="1:31" x14ac:dyDescent="0.25">
      <c r="A92" s="14">
        <f>'Staff List'!A93</f>
        <v>0</v>
      </c>
      <c r="B92" s="14">
        <f>'Staff List'!B93</f>
        <v>0</v>
      </c>
      <c r="C92" s="14">
        <f>'Staff List'!C93</f>
        <v>0</v>
      </c>
      <c r="D92" s="14">
        <f>'Staff List'!D93</f>
        <v>0</v>
      </c>
      <c r="E92" s="14">
        <f>'Staff List'!E93</f>
        <v>0</v>
      </c>
      <c r="F92" s="14">
        <f>'Staff List'!F93</f>
        <v>0</v>
      </c>
      <c r="G92" s="14">
        <f>'Staff List'!G93</f>
        <v>0</v>
      </c>
      <c r="H92" s="14">
        <f>'Staff List'!H93</f>
        <v>0</v>
      </c>
      <c r="I92" s="14">
        <f>'Staff List'!I93</f>
        <v>0</v>
      </c>
      <c r="J92" s="14">
        <f>'Staff List'!J93</f>
        <v>0</v>
      </c>
      <c r="K92" s="14">
        <f>'Staff List'!K93</f>
        <v>0</v>
      </c>
      <c r="L92" s="14">
        <f>'Staff List'!L93</f>
        <v>0</v>
      </c>
      <c r="M92" s="14">
        <f>'Staff List'!M93</f>
        <v>0</v>
      </c>
      <c r="N92" s="14">
        <f>'Staff List'!N93</f>
        <v>0</v>
      </c>
      <c r="O92" s="14">
        <f>'Staff List'!O93</f>
        <v>0</v>
      </c>
      <c r="P92" s="14">
        <f>'Staff List'!P93</f>
        <v>0</v>
      </c>
      <c r="Q92" s="14">
        <f>'Staff List'!Q93</f>
        <v>0</v>
      </c>
      <c r="R92" s="14">
        <f>'Staff List'!R93</f>
        <v>0</v>
      </c>
      <c r="S92" s="14">
        <f>'Staff List'!S93</f>
        <v>0</v>
      </c>
      <c r="T92" s="14">
        <f>'Staff List'!T93</f>
        <v>0</v>
      </c>
      <c r="U92" s="14">
        <f>'Staff List'!U93</f>
        <v>0</v>
      </c>
      <c r="V92" s="14">
        <f>'Staff List'!V93</f>
        <v>0</v>
      </c>
      <c r="W92" s="14">
        <f>'Staff List'!W93</f>
        <v>0</v>
      </c>
      <c r="X92" s="14">
        <f>'Staff List'!X93</f>
        <v>0</v>
      </c>
      <c r="Y92" s="14" t="str">
        <f ca="1">'Staff List'!Y93</f>
        <v/>
      </c>
      <c r="Z92" s="14">
        <f>'Staff List'!Z93</f>
        <v>0</v>
      </c>
      <c r="AA92" s="14">
        <f>'Staff List'!AA93</f>
        <v>0</v>
      </c>
      <c r="AB92" s="14">
        <f>'Staff List'!AB93</f>
        <v>0</v>
      </c>
      <c r="AC92" s="14">
        <f>'Staff List'!AD93</f>
        <v>0</v>
      </c>
      <c r="AD92" s="14">
        <f>'Staff List'!AE93</f>
        <v>0</v>
      </c>
      <c r="AE92" s="14">
        <f>'Staff List'!AF93</f>
        <v>0</v>
      </c>
    </row>
    <row r="93" spans="1:31" x14ac:dyDescent="0.25">
      <c r="A93" s="14">
        <f>'Staff List'!A94</f>
        <v>0</v>
      </c>
      <c r="B93" s="14">
        <f>'Staff List'!B94</f>
        <v>0</v>
      </c>
      <c r="C93" s="14">
        <f>'Staff List'!C94</f>
        <v>0</v>
      </c>
      <c r="D93" s="14">
        <f>'Staff List'!D94</f>
        <v>0</v>
      </c>
      <c r="E93" s="14">
        <f>'Staff List'!E94</f>
        <v>0</v>
      </c>
      <c r="F93" s="14">
        <f>'Staff List'!F94</f>
        <v>0</v>
      </c>
      <c r="G93" s="14">
        <f>'Staff List'!G94</f>
        <v>0</v>
      </c>
      <c r="H93" s="14">
        <f>'Staff List'!H94</f>
        <v>0</v>
      </c>
      <c r="I93" s="14">
        <f>'Staff List'!I94</f>
        <v>0</v>
      </c>
      <c r="J93" s="14">
        <f>'Staff List'!J94</f>
        <v>0</v>
      </c>
      <c r="K93" s="14">
        <f>'Staff List'!K94</f>
        <v>0</v>
      </c>
      <c r="L93" s="14">
        <f>'Staff List'!L94</f>
        <v>0</v>
      </c>
      <c r="M93" s="14">
        <f>'Staff List'!M94</f>
        <v>0</v>
      </c>
      <c r="N93" s="14">
        <f>'Staff List'!N94</f>
        <v>0</v>
      </c>
      <c r="O93" s="14">
        <f>'Staff List'!O94</f>
        <v>0</v>
      </c>
      <c r="P93" s="14">
        <f>'Staff List'!P94</f>
        <v>0</v>
      </c>
      <c r="Q93" s="14">
        <f>'Staff List'!Q94</f>
        <v>0</v>
      </c>
      <c r="R93" s="14">
        <f>'Staff List'!R94</f>
        <v>0</v>
      </c>
      <c r="S93" s="14">
        <f>'Staff List'!S94</f>
        <v>0</v>
      </c>
      <c r="T93" s="14">
        <f>'Staff List'!T94</f>
        <v>0</v>
      </c>
      <c r="U93" s="14">
        <f>'Staff List'!U94</f>
        <v>0</v>
      </c>
      <c r="V93" s="14">
        <f>'Staff List'!V94</f>
        <v>0</v>
      </c>
      <c r="W93" s="14">
        <f>'Staff List'!W94</f>
        <v>0</v>
      </c>
      <c r="X93" s="14">
        <f>'Staff List'!X94</f>
        <v>0</v>
      </c>
      <c r="Y93" s="14" t="str">
        <f ca="1">'Staff List'!Y94</f>
        <v/>
      </c>
      <c r="Z93" s="14">
        <f>'Staff List'!Z94</f>
        <v>0</v>
      </c>
      <c r="AA93" s="14">
        <f>'Staff List'!AA94</f>
        <v>0</v>
      </c>
      <c r="AB93" s="14">
        <f>'Staff List'!AB94</f>
        <v>0</v>
      </c>
      <c r="AC93" s="14">
        <f>'Staff List'!AD94</f>
        <v>0</v>
      </c>
      <c r="AD93" s="14">
        <f>'Staff List'!AE94</f>
        <v>0</v>
      </c>
      <c r="AE93" s="14">
        <f>'Staff List'!AF94</f>
        <v>0</v>
      </c>
    </row>
    <row r="94" spans="1:31" x14ac:dyDescent="0.25">
      <c r="A94" s="14">
        <f>'Staff List'!A95</f>
        <v>0</v>
      </c>
      <c r="B94" s="14">
        <f>'Staff List'!B95</f>
        <v>0</v>
      </c>
      <c r="C94" s="14">
        <f>'Staff List'!C95</f>
        <v>0</v>
      </c>
      <c r="D94" s="14">
        <f>'Staff List'!D95</f>
        <v>0</v>
      </c>
      <c r="E94" s="14">
        <f>'Staff List'!E95</f>
        <v>0</v>
      </c>
      <c r="F94" s="14">
        <f>'Staff List'!F95</f>
        <v>0</v>
      </c>
      <c r="G94" s="14">
        <f>'Staff List'!G95</f>
        <v>0</v>
      </c>
      <c r="H94" s="14">
        <f>'Staff List'!H95</f>
        <v>0</v>
      </c>
      <c r="I94" s="14">
        <f>'Staff List'!I95</f>
        <v>0</v>
      </c>
      <c r="J94" s="14">
        <f>'Staff List'!J95</f>
        <v>0</v>
      </c>
      <c r="K94" s="14">
        <f>'Staff List'!K95</f>
        <v>0</v>
      </c>
      <c r="L94" s="14">
        <f>'Staff List'!L95</f>
        <v>0</v>
      </c>
      <c r="M94" s="14">
        <f>'Staff List'!M95</f>
        <v>0</v>
      </c>
      <c r="N94" s="14">
        <f>'Staff List'!N95</f>
        <v>0</v>
      </c>
      <c r="O94" s="14">
        <f>'Staff List'!O95</f>
        <v>0</v>
      </c>
      <c r="P94" s="14">
        <f>'Staff List'!P95</f>
        <v>0</v>
      </c>
      <c r="Q94" s="14">
        <f>'Staff List'!Q95</f>
        <v>0</v>
      </c>
      <c r="R94" s="14">
        <f>'Staff List'!R95</f>
        <v>0</v>
      </c>
      <c r="S94" s="14">
        <f>'Staff List'!S95</f>
        <v>0</v>
      </c>
      <c r="T94" s="14">
        <f>'Staff List'!T95</f>
        <v>0</v>
      </c>
      <c r="U94" s="14">
        <f>'Staff List'!U95</f>
        <v>0</v>
      </c>
      <c r="V94" s="14">
        <f>'Staff List'!V95</f>
        <v>0</v>
      </c>
      <c r="W94" s="14">
        <f>'Staff List'!W95</f>
        <v>0</v>
      </c>
      <c r="X94" s="14">
        <f>'Staff List'!X95</f>
        <v>0</v>
      </c>
      <c r="Y94" s="14" t="str">
        <f ca="1">'Staff List'!Y95</f>
        <v/>
      </c>
      <c r="Z94" s="14">
        <f>'Staff List'!Z95</f>
        <v>0</v>
      </c>
      <c r="AA94" s="14">
        <f>'Staff List'!AA95</f>
        <v>0</v>
      </c>
      <c r="AB94" s="14">
        <f>'Staff List'!AB95</f>
        <v>0</v>
      </c>
      <c r="AC94" s="14">
        <f>'Staff List'!AD95</f>
        <v>0</v>
      </c>
      <c r="AD94" s="14">
        <f>'Staff List'!AE95</f>
        <v>0</v>
      </c>
      <c r="AE94" s="14">
        <f>'Staff List'!AF95</f>
        <v>0</v>
      </c>
    </row>
    <row r="95" spans="1:31" x14ac:dyDescent="0.25">
      <c r="A95" s="14">
        <f>'Staff List'!A96</f>
        <v>0</v>
      </c>
      <c r="B95" s="14">
        <f>'Staff List'!B96</f>
        <v>0</v>
      </c>
      <c r="C95" s="14">
        <f>'Staff List'!C96</f>
        <v>0</v>
      </c>
      <c r="D95" s="14">
        <f>'Staff List'!D96</f>
        <v>0</v>
      </c>
      <c r="E95" s="14">
        <f>'Staff List'!E96</f>
        <v>0</v>
      </c>
      <c r="F95" s="14">
        <f>'Staff List'!F96</f>
        <v>0</v>
      </c>
      <c r="G95" s="14">
        <f>'Staff List'!G96</f>
        <v>0</v>
      </c>
      <c r="H95" s="14">
        <f>'Staff List'!H96</f>
        <v>0</v>
      </c>
      <c r="I95" s="14">
        <f>'Staff List'!I96</f>
        <v>0</v>
      </c>
      <c r="J95" s="14">
        <f>'Staff List'!J96</f>
        <v>0</v>
      </c>
      <c r="K95" s="14">
        <f>'Staff List'!K96</f>
        <v>0</v>
      </c>
      <c r="L95" s="14">
        <f>'Staff List'!L96</f>
        <v>0</v>
      </c>
      <c r="M95" s="14">
        <f>'Staff List'!M96</f>
        <v>0</v>
      </c>
      <c r="N95" s="14">
        <f>'Staff List'!N96</f>
        <v>0</v>
      </c>
      <c r="O95" s="14">
        <f>'Staff List'!O96</f>
        <v>0</v>
      </c>
      <c r="P95" s="14">
        <f>'Staff List'!P96</f>
        <v>0</v>
      </c>
      <c r="Q95" s="14">
        <f>'Staff List'!Q96</f>
        <v>0</v>
      </c>
      <c r="R95" s="14">
        <f>'Staff List'!R96</f>
        <v>0</v>
      </c>
      <c r="S95" s="14">
        <f>'Staff List'!S96</f>
        <v>0</v>
      </c>
      <c r="T95" s="14">
        <f>'Staff List'!T96</f>
        <v>0</v>
      </c>
      <c r="U95" s="14">
        <f>'Staff List'!U96</f>
        <v>0</v>
      </c>
      <c r="V95" s="14">
        <f>'Staff List'!V96</f>
        <v>0</v>
      </c>
      <c r="W95" s="14">
        <f>'Staff List'!W96</f>
        <v>0</v>
      </c>
      <c r="X95" s="14">
        <f>'Staff List'!X96</f>
        <v>0</v>
      </c>
      <c r="Y95" s="14" t="str">
        <f ca="1">'Staff List'!Y96</f>
        <v/>
      </c>
      <c r="Z95" s="14">
        <f>'Staff List'!Z96</f>
        <v>0</v>
      </c>
      <c r="AA95" s="14">
        <f>'Staff List'!AA96</f>
        <v>0</v>
      </c>
      <c r="AB95" s="14">
        <f>'Staff List'!AB96</f>
        <v>0</v>
      </c>
      <c r="AC95" s="14">
        <f>'Staff List'!AD96</f>
        <v>0</v>
      </c>
      <c r="AD95" s="14">
        <f>'Staff List'!AE96</f>
        <v>0</v>
      </c>
      <c r="AE95" s="14">
        <f>'Staff List'!AF96</f>
        <v>0</v>
      </c>
    </row>
    <row r="96" spans="1:31" x14ac:dyDescent="0.25">
      <c r="A96" s="14">
        <f>'Staff List'!A97</f>
        <v>0</v>
      </c>
      <c r="B96" s="14">
        <f>'Staff List'!B97</f>
        <v>0</v>
      </c>
      <c r="C96" s="14">
        <f>'Staff List'!C97</f>
        <v>0</v>
      </c>
      <c r="D96" s="14">
        <f>'Staff List'!D97</f>
        <v>0</v>
      </c>
      <c r="E96" s="14">
        <f>'Staff List'!E97</f>
        <v>0</v>
      </c>
      <c r="F96" s="14">
        <f>'Staff List'!F97</f>
        <v>0</v>
      </c>
      <c r="G96" s="14">
        <f>'Staff List'!G97</f>
        <v>0</v>
      </c>
      <c r="H96" s="14">
        <f>'Staff List'!H97</f>
        <v>0</v>
      </c>
      <c r="I96" s="14">
        <f>'Staff List'!I97</f>
        <v>0</v>
      </c>
      <c r="J96" s="14">
        <f>'Staff List'!J97</f>
        <v>0</v>
      </c>
      <c r="K96" s="14">
        <f>'Staff List'!K97</f>
        <v>0</v>
      </c>
      <c r="L96" s="14">
        <f>'Staff List'!L97</f>
        <v>0</v>
      </c>
      <c r="M96" s="14">
        <f>'Staff List'!M97</f>
        <v>0</v>
      </c>
      <c r="N96" s="14">
        <f>'Staff List'!N97</f>
        <v>0</v>
      </c>
      <c r="O96" s="14">
        <f>'Staff List'!O97</f>
        <v>0</v>
      </c>
      <c r="P96" s="14">
        <f>'Staff List'!P97</f>
        <v>0</v>
      </c>
      <c r="Q96" s="14">
        <f>'Staff List'!Q97</f>
        <v>0</v>
      </c>
      <c r="R96" s="14">
        <f>'Staff List'!R97</f>
        <v>0</v>
      </c>
      <c r="S96" s="14">
        <f>'Staff List'!S97</f>
        <v>0</v>
      </c>
      <c r="T96" s="14">
        <f>'Staff List'!T97</f>
        <v>0</v>
      </c>
      <c r="U96" s="14">
        <f>'Staff List'!U97</f>
        <v>0</v>
      </c>
      <c r="V96" s="14">
        <f>'Staff List'!V97</f>
        <v>0</v>
      </c>
      <c r="W96" s="14">
        <f>'Staff List'!W97</f>
        <v>0</v>
      </c>
      <c r="X96" s="14">
        <f>'Staff List'!X97</f>
        <v>0</v>
      </c>
      <c r="Y96" s="14" t="str">
        <f ca="1">'Staff List'!Y97</f>
        <v/>
      </c>
      <c r="Z96" s="14">
        <f>'Staff List'!Z97</f>
        <v>0</v>
      </c>
      <c r="AA96" s="14">
        <f>'Staff List'!AA97</f>
        <v>0</v>
      </c>
      <c r="AB96" s="14">
        <f>'Staff List'!AB97</f>
        <v>0</v>
      </c>
      <c r="AC96" s="14">
        <f>'Staff List'!AD97</f>
        <v>0</v>
      </c>
      <c r="AD96" s="14">
        <f>'Staff List'!AE97</f>
        <v>0</v>
      </c>
      <c r="AE96" s="14">
        <f>'Staff List'!AF97</f>
        <v>0</v>
      </c>
    </row>
    <row r="97" spans="1:31" x14ac:dyDescent="0.25">
      <c r="A97" s="14">
        <f>'Staff List'!A98</f>
        <v>0</v>
      </c>
      <c r="B97" s="14">
        <f>'Staff List'!B98</f>
        <v>0</v>
      </c>
      <c r="C97" s="14">
        <f>'Staff List'!C98</f>
        <v>0</v>
      </c>
      <c r="D97" s="14">
        <f>'Staff List'!D98</f>
        <v>0</v>
      </c>
      <c r="E97" s="14">
        <f>'Staff List'!E98</f>
        <v>0</v>
      </c>
      <c r="F97" s="14">
        <f>'Staff List'!F98</f>
        <v>0</v>
      </c>
      <c r="G97" s="14">
        <f>'Staff List'!G98</f>
        <v>0</v>
      </c>
      <c r="H97" s="14">
        <f>'Staff List'!H98</f>
        <v>0</v>
      </c>
      <c r="I97" s="14">
        <f>'Staff List'!I98</f>
        <v>0</v>
      </c>
      <c r="J97" s="14">
        <f>'Staff List'!J98</f>
        <v>0</v>
      </c>
      <c r="K97" s="14">
        <f>'Staff List'!K98</f>
        <v>0</v>
      </c>
      <c r="L97" s="14">
        <f>'Staff List'!L98</f>
        <v>0</v>
      </c>
      <c r="M97" s="14">
        <f>'Staff List'!M98</f>
        <v>0</v>
      </c>
      <c r="N97" s="14">
        <f>'Staff List'!N98</f>
        <v>0</v>
      </c>
      <c r="O97" s="14">
        <f>'Staff List'!O98</f>
        <v>0</v>
      </c>
      <c r="P97" s="14">
        <f>'Staff List'!P98</f>
        <v>0</v>
      </c>
      <c r="Q97" s="14">
        <f>'Staff List'!Q98</f>
        <v>0</v>
      </c>
      <c r="R97" s="14">
        <f>'Staff List'!R98</f>
        <v>0</v>
      </c>
      <c r="S97" s="14">
        <f>'Staff List'!S98</f>
        <v>0</v>
      </c>
      <c r="T97" s="14">
        <f>'Staff List'!T98</f>
        <v>0</v>
      </c>
      <c r="U97" s="14">
        <f>'Staff List'!U98</f>
        <v>0</v>
      </c>
      <c r="V97" s="14">
        <f>'Staff List'!V98</f>
        <v>0</v>
      </c>
      <c r="W97" s="14">
        <f>'Staff List'!W98</f>
        <v>0</v>
      </c>
      <c r="X97" s="14">
        <f>'Staff List'!X98</f>
        <v>0</v>
      </c>
      <c r="Y97" s="14" t="str">
        <f ca="1">'Staff List'!Y98</f>
        <v/>
      </c>
      <c r="Z97" s="14">
        <f>'Staff List'!Z98</f>
        <v>0</v>
      </c>
      <c r="AA97" s="14">
        <f>'Staff List'!AA98</f>
        <v>0</v>
      </c>
      <c r="AB97" s="14">
        <f>'Staff List'!AB98</f>
        <v>0</v>
      </c>
      <c r="AC97" s="14">
        <f>'Staff List'!AD98</f>
        <v>0</v>
      </c>
      <c r="AD97" s="14">
        <f>'Staff List'!AE98</f>
        <v>0</v>
      </c>
      <c r="AE97" s="14">
        <f>'Staff List'!AF98</f>
        <v>0</v>
      </c>
    </row>
    <row r="98" spans="1:31" x14ac:dyDescent="0.25">
      <c r="A98" s="14">
        <f>'Staff List'!A99</f>
        <v>0</v>
      </c>
      <c r="B98" s="14">
        <f>'Staff List'!B99</f>
        <v>0</v>
      </c>
      <c r="C98" s="14">
        <f>'Staff List'!C99</f>
        <v>0</v>
      </c>
      <c r="D98" s="14">
        <f>'Staff List'!D99</f>
        <v>0</v>
      </c>
      <c r="E98" s="14">
        <f>'Staff List'!E99</f>
        <v>0</v>
      </c>
      <c r="F98" s="14">
        <f>'Staff List'!F99</f>
        <v>0</v>
      </c>
      <c r="G98" s="14">
        <f>'Staff List'!G99</f>
        <v>0</v>
      </c>
      <c r="H98" s="14">
        <f>'Staff List'!H99</f>
        <v>0</v>
      </c>
      <c r="I98" s="14">
        <f>'Staff List'!I99</f>
        <v>0</v>
      </c>
      <c r="J98" s="14">
        <f>'Staff List'!J99</f>
        <v>0</v>
      </c>
      <c r="K98" s="14">
        <f>'Staff List'!K99</f>
        <v>0</v>
      </c>
      <c r="L98" s="14">
        <f>'Staff List'!L99</f>
        <v>0</v>
      </c>
      <c r="M98" s="14">
        <f>'Staff List'!M99</f>
        <v>0</v>
      </c>
      <c r="N98" s="14">
        <f>'Staff List'!N99</f>
        <v>0</v>
      </c>
      <c r="O98" s="14">
        <f>'Staff List'!O99</f>
        <v>0</v>
      </c>
      <c r="P98" s="14">
        <f>'Staff List'!P99</f>
        <v>0</v>
      </c>
      <c r="Q98" s="14">
        <f>'Staff List'!Q99</f>
        <v>0</v>
      </c>
      <c r="R98" s="14">
        <f>'Staff List'!R99</f>
        <v>0</v>
      </c>
      <c r="S98" s="14">
        <f>'Staff List'!S99</f>
        <v>0</v>
      </c>
      <c r="T98" s="14">
        <f>'Staff List'!T99</f>
        <v>0</v>
      </c>
      <c r="U98" s="14">
        <f>'Staff List'!U99</f>
        <v>0</v>
      </c>
      <c r="V98" s="14">
        <f>'Staff List'!V99</f>
        <v>0</v>
      </c>
      <c r="W98" s="14">
        <f>'Staff List'!W99</f>
        <v>0</v>
      </c>
      <c r="X98" s="14">
        <f>'Staff List'!X99</f>
        <v>0</v>
      </c>
      <c r="Y98" s="14" t="str">
        <f ca="1">'Staff List'!Y99</f>
        <v/>
      </c>
      <c r="Z98" s="14">
        <f>'Staff List'!Z99</f>
        <v>0</v>
      </c>
      <c r="AA98" s="14">
        <f>'Staff List'!AA99</f>
        <v>0</v>
      </c>
      <c r="AB98" s="14">
        <f>'Staff List'!AB99</f>
        <v>0</v>
      </c>
      <c r="AC98" s="14">
        <f>'Staff List'!AD99</f>
        <v>0</v>
      </c>
      <c r="AD98" s="14">
        <f>'Staff List'!AE99</f>
        <v>0</v>
      </c>
      <c r="AE98" s="14">
        <f>'Staff List'!AF99</f>
        <v>0</v>
      </c>
    </row>
    <row r="99" spans="1:31" x14ac:dyDescent="0.25">
      <c r="A99" s="14">
        <f>'Staff List'!A100</f>
        <v>0</v>
      </c>
      <c r="B99" s="14">
        <f>'Staff List'!B100</f>
        <v>0</v>
      </c>
      <c r="C99" s="14">
        <f>'Staff List'!C100</f>
        <v>0</v>
      </c>
      <c r="D99" s="14">
        <f>'Staff List'!D100</f>
        <v>0</v>
      </c>
      <c r="E99" s="14">
        <f>'Staff List'!E100</f>
        <v>0</v>
      </c>
      <c r="F99" s="14">
        <f>'Staff List'!F100</f>
        <v>0</v>
      </c>
      <c r="G99" s="14">
        <f>'Staff List'!G100</f>
        <v>0</v>
      </c>
      <c r="H99" s="14">
        <f>'Staff List'!H100</f>
        <v>0</v>
      </c>
      <c r="I99" s="14">
        <f>'Staff List'!I100</f>
        <v>0</v>
      </c>
      <c r="J99" s="14">
        <f>'Staff List'!J100</f>
        <v>0</v>
      </c>
      <c r="K99" s="14">
        <f>'Staff List'!K100</f>
        <v>0</v>
      </c>
      <c r="L99" s="14">
        <f>'Staff List'!L100</f>
        <v>0</v>
      </c>
      <c r="M99" s="14">
        <f>'Staff List'!M100</f>
        <v>0</v>
      </c>
      <c r="N99" s="14">
        <f>'Staff List'!N100</f>
        <v>0</v>
      </c>
      <c r="O99" s="14">
        <f>'Staff List'!O100</f>
        <v>0</v>
      </c>
      <c r="P99" s="14">
        <f>'Staff List'!P100</f>
        <v>0</v>
      </c>
      <c r="Q99" s="14">
        <f>'Staff List'!Q100</f>
        <v>0</v>
      </c>
      <c r="R99" s="14">
        <f>'Staff List'!R100</f>
        <v>0</v>
      </c>
      <c r="S99" s="14">
        <f>'Staff List'!S100</f>
        <v>0</v>
      </c>
      <c r="T99" s="14">
        <f>'Staff List'!T100</f>
        <v>0</v>
      </c>
      <c r="U99" s="14">
        <f>'Staff List'!U100</f>
        <v>0</v>
      </c>
      <c r="V99" s="14">
        <f>'Staff List'!V100</f>
        <v>0</v>
      </c>
      <c r="W99" s="14">
        <f>'Staff List'!W100</f>
        <v>0</v>
      </c>
      <c r="X99" s="14">
        <f>'Staff List'!X100</f>
        <v>0</v>
      </c>
      <c r="Y99" s="14" t="str">
        <f ca="1">'Staff List'!Y100</f>
        <v/>
      </c>
      <c r="Z99" s="14">
        <f>'Staff List'!Z100</f>
        <v>0</v>
      </c>
      <c r="AA99" s="14">
        <f>'Staff List'!AA100</f>
        <v>0</v>
      </c>
      <c r="AB99" s="14">
        <f>'Staff List'!AB100</f>
        <v>0</v>
      </c>
      <c r="AC99" s="14">
        <f>'Staff List'!AD100</f>
        <v>0</v>
      </c>
      <c r="AD99" s="14">
        <f>'Staff List'!AE100</f>
        <v>0</v>
      </c>
      <c r="AE99" s="14">
        <f>'Staff List'!AF100</f>
        <v>0</v>
      </c>
    </row>
    <row r="100" spans="1:31" x14ac:dyDescent="0.25">
      <c r="A100" s="14">
        <f>'Staff List'!A101</f>
        <v>0</v>
      </c>
      <c r="B100" s="14">
        <f>'Staff List'!B101</f>
        <v>0</v>
      </c>
      <c r="C100" s="14">
        <f>'Staff List'!C101</f>
        <v>0</v>
      </c>
      <c r="D100" s="14">
        <f>'Staff List'!D101</f>
        <v>0</v>
      </c>
      <c r="E100" s="14">
        <f>'Staff List'!E101</f>
        <v>0</v>
      </c>
      <c r="F100" s="14">
        <f>'Staff List'!F101</f>
        <v>0</v>
      </c>
      <c r="G100" s="14">
        <f>'Staff List'!G101</f>
        <v>0</v>
      </c>
      <c r="H100" s="14">
        <f>'Staff List'!H101</f>
        <v>0</v>
      </c>
      <c r="I100" s="14">
        <f>'Staff List'!I101</f>
        <v>0</v>
      </c>
      <c r="J100" s="14">
        <f>'Staff List'!J101</f>
        <v>0</v>
      </c>
      <c r="K100" s="14">
        <f>'Staff List'!K101</f>
        <v>0</v>
      </c>
      <c r="L100" s="14">
        <f>'Staff List'!L101</f>
        <v>0</v>
      </c>
      <c r="M100" s="14">
        <f>'Staff List'!M101</f>
        <v>0</v>
      </c>
      <c r="N100" s="14">
        <f>'Staff List'!N101</f>
        <v>0</v>
      </c>
      <c r="O100" s="14">
        <f>'Staff List'!O101</f>
        <v>0</v>
      </c>
      <c r="P100" s="14">
        <f>'Staff List'!P101</f>
        <v>0</v>
      </c>
      <c r="Q100" s="14">
        <f>'Staff List'!Q101</f>
        <v>0</v>
      </c>
      <c r="R100" s="14">
        <f>'Staff List'!R101</f>
        <v>0</v>
      </c>
      <c r="S100" s="14">
        <f>'Staff List'!S101</f>
        <v>0</v>
      </c>
      <c r="T100" s="14">
        <f>'Staff List'!T101</f>
        <v>0</v>
      </c>
      <c r="U100" s="14">
        <f>'Staff List'!U101</f>
        <v>0</v>
      </c>
      <c r="V100" s="14">
        <f>'Staff List'!V101</f>
        <v>0</v>
      </c>
      <c r="W100" s="14">
        <f>'Staff List'!W101</f>
        <v>0</v>
      </c>
      <c r="X100" s="14">
        <f>'Staff List'!X101</f>
        <v>0</v>
      </c>
      <c r="Y100" s="14" t="str">
        <f ca="1">'Staff List'!Y101</f>
        <v/>
      </c>
      <c r="Z100" s="14">
        <f>'Staff List'!Z101</f>
        <v>0</v>
      </c>
      <c r="AA100" s="14">
        <f>'Staff List'!AA101</f>
        <v>0</v>
      </c>
      <c r="AB100" s="14">
        <f>'Staff List'!AB101</f>
        <v>0</v>
      </c>
      <c r="AC100" s="14">
        <f>'Staff List'!AD101</f>
        <v>0</v>
      </c>
      <c r="AD100" s="14">
        <f>'Staff List'!AE101</f>
        <v>0</v>
      </c>
      <c r="AE100" s="14">
        <f>'Staff List'!AF101</f>
        <v>0</v>
      </c>
    </row>
    <row r="101" spans="1:31" x14ac:dyDescent="0.25">
      <c r="A101" s="14">
        <f>'Staff List'!A102</f>
        <v>0</v>
      </c>
      <c r="B101" s="14">
        <f>'Staff List'!B102</f>
        <v>0</v>
      </c>
      <c r="C101" s="14">
        <f>'Staff List'!C102</f>
        <v>0</v>
      </c>
      <c r="D101" s="14">
        <f>'Staff List'!D102</f>
        <v>0</v>
      </c>
      <c r="E101" s="14">
        <f>'Staff List'!E102</f>
        <v>0</v>
      </c>
      <c r="F101" s="14">
        <f>'Staff List'!F102</f>
        <v>0</v>
      </c>
      <c r="G101" s="14">
        <f>'Staff List'!G102</f>
        <v>0</v>
      </c>
      <c r="H101" s="14">
        <f>'Staff List'!H102</f>
        <v>0</v>
      </c>
      <c r="I101" s="14">
        <f>'Staff List'!I102</f>
        <v>0</v>
      </c>
      <c r="J101" s="14">
        <f>'Staff List'!J102</f>
        <v>0</v>
      </c>
      <c r="K101" s="14">
        <f>'Staff List'!K102</f>
        <v>0</v>
      </c>
      <c r="L101" s="14">
        <f>'Staff List'!L102</f>
        <v>0</v>
      </c>
      <c r="M101" s="14">
        <f>'Staff List'!M102</f>
        <v>0</v>
      </c>
      <c r="N101" s="14">
        <f>'Staff List'!N102</f>
        <v>0</v>
      </c>
      <c r="O101" s="14">
        <f>'Staff List'!O102</f>
        <v>0</v>
      </c>
      <c r="P101" s="14">
        <f>'Staff List'!P102</f>
        <v>0</v>
      </c>
      <c r="Q101" s="14">
        <f>'Staff List'!Q102</f>
        <v>0</v>
      </c>
      <c r="R101" s="14">
        <f>'Staff List'!R102</f>
        <v>0</v>
      </c>
      <c r="S101" s="14">
        <f>'Staff List'!S102</f>
        <v>0</v>
      </c>
      <c r="T101" s="14">
        <f>'Staff List'!T102</f>
        <v>0</v>
      </c>
      <c r="U101" s="14">
        <f>'Staff List'!U102</f>
        <v>0</v>
      </c>
      <c r="V101" s="14">
        <f>'Staff List'!V102</f>
        <v>0</v>
      </c>
      <c r="W101" s="14">
        <f>'Staff List'!W102</f>
        <v>0</v>
      </c>
      <c r="X101" s="14">
        <f>'Staff List'!X102</f>
        <v>0</v>
      </c>
      <c r="Y101" s="14" t="str">
        <f ca="1">'Staff List'!Y102</f>
        <v/>
      </c>
      <c r="Z101" s="14">
        <f>'Staff List'!Z102</f>
        <v>0</v>
      </c>
      <c r="AA101" s="14">
        <f>'Staff List'!AA102</f>
        <v>0</v>
      </c>
      <c r="AB101" s="14">
        <f>'Staff List'!AB102</f>
        <v>0</v>
      </c>
      <c r="AC101" s="14">
        <f>'Staff List'!AD102</f>
        <v>0</v>
      </c>
      <c r="AD101" s="14">
        <f>'Staff List'!AE102</f>
        <v>0</v>
      </c>
      <c r="AE101" s="14">
        <f>'Staff List'!AF102</f>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AE1201"/>
  <sheetViews>
    <sheetView showZeros="0" zoomScaleNormal="100" workbookViewId="0">
      <selection activeCell="H49" sqref="H49"/>
    </sheetView>
  </sheetViews>
  <sheetFormatPr defaultRowHeight="15" x14ac:dyDescent="0.25"/>
  <cols>
    <col min="1" max="1" width="16.7109375" bestFit="1" customWidth="1"/>
    <col min="2" max="2" width="10.28515625" bestFit="1" customWidth="1"/>
    <col min="3" max="3" width="9.85546875" bestFit="1" customWidth="1"/>
    <col min="4" max="4" width="4.85546875" bestFit="1" customWidth="1"/>
    <col min="5" max="5" width="4.7109375" bestFit="1" customWidth="1"/>
    <col min="6" max="6" width="5.5703125" bestFit="1" customWidth="1"/>
    <col min="7" max="7" width="13.85546875" bestFit="1" customWidth="1"/>
    <col min="8" max="8" width="31.85546875" bestFit="1" customWidth="1"/>
    <col min="9" max="9" width="6.5703125" bestFit="1" customWidth="1"/>
    <col min="10" max="10" width="6" bestFit="1" customWidth="1"/>
    <col min="11" max="11" width="20.5703125" bestFit="1" customWidth="1"/>
    <col min="12" max="12" width="27.140625" bestFit="1" customWidth="1"/>
    <col min="13" max="13" width="9.7109375" bestFit="1" customWidth="1"/>
    <col min="14" max="14" width="10.85546875" bestFit="1" customWidth="1"/>
    <col min="15" max="15" width="18.5703125" bestFit="1" customWidth="1"/>
    <col min="16" max="16" width="15.85546875" bestFit="1" customWidth="1"/>
    <col min="17" max="17" width="20.85546875" bestFit="1" customWidth="1"/>
    <col min="18" max="18" width="10.28515625" bestFit="1" customWidth="1"/>
    <col min="19" max="19" width="27" bestFit="1" customWidth="1"/>
    <col min="20" max="20" width="10.42578125" bestFit="1" customWidth="1"/>
    <col min="21" max="21" width="26.140625" bestFit="1" customWidth="1"/>
    <col min="22" max="22" width="35.5703125" bestFit="1" customWidth="1"/>
    <col min="23" max="23" width="23" bestFit="1" customWidth="1"/>
    <col min="24" max="24" width="21.7109375" bestFit="1" customWidth="1"/>
    <col min="25" max="25" width="23.7109375" bestFit="1" customWidth="1"/>
    <col min="26" max="26" width="9.5703125" bestFit="1" customWidth="1"/>
    <col min="27" max="27" width="13.140625" bestFit="1" customWidth="1"/>
    <col min="28" max="28" width="10.5703125" customWidth="1"/>
    <col min="29" max="29" width="9.42578125" bestFit="1" customWidth="1"/>
    <col min="30" max="30" width="17.5703125" bestFit="1" customWidth="1"/>
    <col min="31" max="31" width="19.42578125" bestFit="1" customWidth="1"/>
  </cols>
  <sheetData>
    <row r="1" spans="1:31" x14ac:dyDescent="0.25">
      <c r="A1" s="10" t="s">
        <v>52</v>
      </c>
      <c r="B1" s="10" t="s">
        <v>53</v>
      </c>
      <c r="C1" s="10" t="s">
        <v>62</v>
      </c>
      <c r="D1" s="10" t="s">
        <v>63</v>
      </c>
      <c r="E1" s="10" t="s">
        <v>55</v>
      </c>
      <c r="F1" s="10" t="s">
        <v>54</v>
      </c>
      <c r="G1" s="10" t="s">
        <v>130</v>
      </c>
      <c r="H1" s="10" t="s">
        <v>116</v>
      </c>
      <c r="I1" s="10" t="s">
        <v>1</v>
      </c>
      <c r="J1" s="10" t="s">
        <v>2</v>
      </c>
      <c r="K1" s="10" t="s">
        <v>56</v>
      </c>
      <c r="L1" s="10" t="s">
        <v>57</v>
      </c>
      <c r="M1" s="10" t="s">
        <v>3</v>
      </c>
      <c r="N1" s="10" t="s">
        <v>4</v>
      </c>
      <c r="O1" s="10" t="s">
        <v>58</v>
      </c>
      <c r="P1" s="10" t="s">
        <v>64</v>
      </c>
      <c r="Q1" s="10" t="s">
        <v>65</v>
      </c>
      <c r="R1" s="10" t="s">
        <v>18</v>
      </c>
      <c r="S1" s="10" t="s">
        <v>131</v>
      </c>
      <c r="T1" s="10" t="s">
        <v>117</v>
      </c>
      <c r="U1" s="10" t="s">
        <v>37</v>
      </c>
      <c r="V1" s="10" t="s">
        <v>68</v>
      </c>
      <c r="W1" s="10" t="s">
        <v>59</v>
      </c>
      <c r="X1" s="10" t="s">
        <v>60</v>
      </c>
      <c r="Y1" s="10" t="s">
        <v>67</v>
      </c>
      <c r="Z1" s="10" t="s">
        <v>66</v>
      </c>
      <c r="AA1" s="10" t="s">
        <v>61</v>
      </c>
      <c r="AB1" s="10" t="s">
        <v>0</v>
      </c>
      <c r="AC1" s="10" t="s">
        <v>74</v>
      </c>
      <c r="AD1" s="13" t="s">
        <v>41</v>
      </c>
      <c r="AE1" s="159" t="s">
        <v>69</v>
      </c>
    </row>
    <row r="2" spans="1:31" x14ac:dyDescent="0.25">
      <c r="A2" s="14">
        <f>'Client List'!A3</f>
        <v>0</v>
      </c>
      <c r="B2" s="14">
        <f>'Client List'!B3</f>
        <v>0</v>
      </c>
      <c r="C2" s="14">
        <f>'Client List'!C3</f>
        <v>0</v>
      </c>
      <c r="D2" s="14">
        <f>'Client List'!D3</f>
        <v>0</v>
      </c>
      <c r="E2" s="14">
        <f>'Client List'!E3</f>
        <v>0</v>
      </c>
      <c r="F2" s="14">
        <f>'Client List'!F3</f>
        <v>0</v>
      </c>
      <c r="G2" s="14">
        <f>'Client List'!G3</f>
        <v>0</v>
      </c>
      <c r="H2" s="14">
        <f>'Client List'!H3</f>
        <v>0</v>
      </c>
      <c r="I2" s="14">
        <f>'Client List'!I3</f>
        <v>0</v>
      </c>
      <c r="J2" s="14">
        <f>'Client List'!J3</f>
        <v>0</v>
      </c>
      <c r="K2" s="14">
        <f>'Client List'!K3</f>
        <v>0</v>
      </c>
      <c r="L2" s="14">
        <f>'Client List'!L3</f>
        <v>0</v>
      </c>
      <c r="M2" s="14">
        <f>'Client List'!M3</f>
        <v>0</v>
      </c>
      <c r="N2" s="14">
        <f>'Client List'!N3</f>
        <v>0</v>
      </c>
      <c r="O2" s="14">
        <f>'Client List'!O3</f>
        <v>0</v>
      </c>
      <c r="P2" s="14">
        <f>'Client List'!P3</f>
        <v>0</v>
      </c>
      <c r="Q2" s="14">
        <f>'Client List'!Q3</f>
        <v>0</v>
      </c>
      <c r="R2" s="14">
        <f>'Client List'!R3</f>
        <v>0</v>
      </c>
      <c r="S2" s="14">
        <f>'Client List'!S3</f>
        <v>0</v>
      </c>
      <c r="T2" s="14" t="str">
        <f ca="1">'Client List'!T3</f>
        <v/>
      </c>
      <c r="U2" s="14">
        <f>'Client List'!U3</f>
        <v>0</v>
      </c>
      <c r="V2" s="14">
        <f>'Client List'!V3</f>
        <v>0</v>
      </c>
      <c r="W2" s="14">
        <f>'Client List'!W3</f>
        <v>0</v>
      </c>
      <c r="X2" s="14">
        <f>'Client List'!X3</f>
        <v>0</v>
      </c>
      <c r="Y2" s="14">
        <f>'Client List'!Y3</f>
        <v>0</v>
      </c>
      <c r="Z2" s="14">
        <f>'Client List'!Z3</f>
        <v>0</v>
      </c>
      <c r="AA2" s="14">
        <f>'Client List'!AA3</f>
        <v>0</v>
      </c>
      <c r="AB2" s="14">
        <f>'Client List'!AB3</f>
        <v>0</v>
      </c>
      <c r="AC2" s="14" t="str">
        <f>'Client List'!AD3</f>
        <v/>
      </c>
      <c r="AD2" s="14">
        <f>'Client List'!AE3</f>
        <v>0</v>
      </c>
      <c r="AE2" s="14">
        <f>'Client List'!AF3</f>
        <v>0</v>
      </c>
    </row>
    <row r="3" spans="1:31" x14ac:dyDescent="0.25">
      <c r="A3" s="14">
        <f>'Client List'!A4</f>
        <v>0</v>
      </c>
      <c r="B3" s="14">
        <f>'Client List'!B4</f>
        <v>0</v>
      </c>
      <c r="C3" s="14">
        <f>'Client List'!C4</f>
        <v>0</v>
      </c>
      <c r="D3" s="14">
        <f>'Client List'!D4</f>
        <v>0</v>
      </c>
      <c r="E3" s="14">
        <f>'Client List'!E4</f>
        <v>0</v>
      </c>
      <c r="F3" s="14">
        <f>'Client List'!F4</f>
        <v>0</v>
      </c>
      <c r="G3" s="14">
        <f>'Client List'!G4</f>
        <v>0</v>
      </c>
      <c r="H3" s="14">
        <f>'Client List'!H4</f>
        <v>0</v>
      </c>
      <c r="I3" s="14">
        <f>'Client List'!I4</f>
        <v>0</v>
      </c>
      <c r="J3" s="14">
        <f>'Client List'!J4</f>
        <v>0</v>
      </c>
      <c r="K3" s="14">
        <f>'Client List'!K4</f>
        <v>0</v>
      </c>
      <c r="L3" s="14">
        <f>'Client List'!L4</f>
        <v>0</v>
      </c>
      <c r="M3" s="14">
        <f>'Client List'!M4</f>
        <v>0</v>
      </c>
      <c r="N3" s="14">
        <f>'Client List'!N4</f>
        <v>0</v>
      </c>
      <c r="O3" s="14">
        <f>'Client List'!O4</f>
        <v>0</v>
      </c>
      <c r="P3" s="14">
        <f>'Client List'!P4</f>
        <v>0</v>
      </c>
      <c r="Q3" s="14">
        <f>'Client List'!Q4</f>
        <v>0</v>
      </c>
      <c r="R3" s="14">
        <f>'Client List'!R4</f>
        <v>0</v>
      </c>
      <c r="S3" s="14">
        <f>'Client List'!S4</f>
        <v>0</v>
      </c>
      <c r="T3" s="14" t="str">
        <f ca="1">'Client List'!T4</f>
        <v/>
      </c>
      <c r="U3" s="14">
        <f>'Client List'!U4</f>
        <v>0</v>
      </c>
      <c r="V3" s="14">
        <f>'Client List'!V4</f>
        <v>0</v>
      </c>
      <c r="W3" s="14">
        <f>'Client List'!W4</f>
        <v>0</v>
      </c>
      <c r="X3" s="14">
        <f>'Client List'!X4</f>
        <v>0</v>
      </c>
      <c r="Y3" s="14">
        <f>'Client List'!Y4</f>
        <v>0</v>
      </c>
      <c r="Z3" s="14">
        <f>'Client List'!Z4</f>
        <v>0</v>
      </c>
      <c r="AA3" s="14">
        <f>'Client List'!AA4</f>
        <v>0</v>
      </c>
      <c r="AB3" s="14">
        <f>'Client List'!AB4</f>
        <v>0</v>
      </c>
      <c r="AC3" s="14" t="str">
        <f>'Client List'!AD4</f>
        <v/>
      </c>
      <c r="AD3" s="14">
        <f>'Client List'!AE4</f>
        <v>0</v>
      </c>
      <c r="AE3" s="14">
        <f>'Client List'!AF4</f>
        <v>0</v>
      </c>
    </row>
    <row r="4" spans="1:31" x14ac:dyDescent="0.25">
      <c r="A4" s="14">
        <f>'Client List'!A5</f>
        <v>0</v>
      </c>
      <c r="B4" s="14">
        <f>'Client List'!B5</f>
        <v>0</v>
      </c>
      <c r="C4" s="14">
        <f>'Client List'!C5</f>
        <v>0</v>
      </c>
      <c r="D4" s="14">
        <f>'Client List'!D5</f>
        <v>0</v>
      </c>
      <c r="E4" s="14">
        <f>'Client List'!E5</f>
        <v>0</v>
      </c>
      <c r="F4" s="14">
        <f>'Client List'!F5</f>
        <v>0</v>
      </c>
      <c r="G4" s="14">
        <f>'Client List'!G5</f>
        <v>0</v>
      </c>
      <c r="H4" s="14">
        <f>'Client List'!H5</f>
        <v>0</v>
      </c>
      <c r="I4" s="14">
        <f>'Client List'!I5</f>
        <v>0</v>
      </c>
      <c r="J4" s="14">
        <f>'Client List'!J5</f>
        <v>0</v>
      </c>
      <c r="K4" s="14">
        <f>'Client List'!K5</f>
        <v>0</v>
      </c>
      <c r="L4" s="14">
        <f>'Client List'!L5</f>
        <v>0</v>
      </c>
      <c r="M4" s="14">
        <f>'Client List'!M5</f>
        <v>0</v>
      </c>
      <c r="N4" s="14">
        <f>'Client List'!N5</f>
        <v>0</v>
      </c>
      <c r="O4" s="14">
        <f>'Client List'!O5</f>
        <v>0</v>
      </c>
      <c r="P4" s="14">
        <f>'Client List'!P5</f>
        <v>0</v>
      </c>
      <c r="Q4" s="14">
        <f>'Client List'!Q5</f>
        <v>0</v>
      </c>
      <c r="R4" s="14">
        <f>'Client List'!R5</f>
        <v>0</v>
      </c>
      <c r="S4" s="14">
        <f>'Client List'!S5</f>
        <v>0</v>
      </c>
      <c r="T4" s="14" t="str">
        <f ca="1">'Client List'!T5</f>
        <v/>
      </c>
      <c r="U4" s="14">
        <f>'Client List'!U5</f>
        <v>0</v>
      </c>
      <c r="V4" s="14">
        <f>'Client List'!V5</f>
        <v>0</v>
      </c>
      <c r="W4" s="14">
        <f>'Client List'!W5</f>
        <v>0</v>
      </c>
      <c r="X4" s="14">
        <f>'Client List'!X5</f>
        <v>0</v>
      </c>
      <c r="Y4" s="14">
        <f>'Client List'!Y5</f>
        <v>0</v>
      </c>
      <c r="Z4" s="14">
        <f>'Client List'!Z5</f>
        <v>0</v>
      </c>
      <c r="AA4" s="14">
        <f>'Client List'!AA5</f>
        <v>0</v>
      </c>
      <c r="AB4" s="14">
        <f>'Client List'!AB5</f>
        <v>0</v>
      </c>
      <c r="AC4" s="14" t="str">
        <f>'Client List'!AD5</f>
        <v/>
      </c>
      <c r="AD4" s="14">
        <f>'Client List'!AE5</f>
        <v>0</v>
      </c>
      <c r="AE4" s="14">
        <f>'Client List'!AF5</f>
        <v>0</v>
      </c>
    </row>
    <row r="5" spans="1:31" x14ac:dyDescent="0.25">
      <c r="A5" s="14">
        <f>'Client List'!A6</f>
        <v>0</v>
      </c>
      <c r="B5" s="14">
        <f>'Client List'!B6</f>
        <v>0</v>
      </c>
      <c r="C5" s="14">
        <f>'Client List'!C6</f>
        <v>0</v>
      </c>
      <c r="D5" s="14">
        <f>'Client List'!D6</f>
        <v>0</v>
      </c>
      <c r="E5" s="14">
        <f>'Client List'!E6</f>
        <v>0</v>
      </c>
      <c r="F5" s="14">
        <f>'Client List'!F6</f>
        <v>0</v>
      </c>
      <c r="G5" s="14">
        <f>'Client List'!G6</f>
        <v>0</v>
      </c>
      <c r="H5" s="14">
        <f>'Client List'!H6</f>
        <v>0</v>
      </c>
      <c r="I5" s="14">
        <f>'Client List'!I6</f>
        <v>0</v>
      </c>
      <c r="J5" s="14">
        <f>'Client List'!J6</f>
        <v>0</v>
      </c>
      <c r="K5" s="14">
        <f>'Client List'!K6</f>
        <v>0</v>
      </c>
      <c r="L5" s="14">
        <f>'Client List'!L6</f>
        <v>0</v>
      </c>
      <c r="M5" s="14">
        <f>'Client List'!M6</f>
        <v>0</v>
      </c>
      <c r="N5" s="14">
        <f>'Client List'!N6</f>
        <v>0</v>
      </c>
      <c r="O5" s="14">
        <f>'Client List'!O6</f>
        <v>0</v>
      </c>
      <c r="P5" s="14">
        <f>'Client List'!P6</f>
        <v>0</v>
      </c>
      <c r="Q5" s="14">
        <f>'Client List'!Q6</f>
        <v>0</v>
      </c>
      <c r="R5" s="14">
        <f>'Client List'!R6</f>
        <v>0</v>
      </c>
      <c r="S5" s="14">
        <f>'Client List'!S6</f>
        <v>0</v>
      </c>
      <c r="T5" s="14" t="str">
        <f ca="1">'Client List'!T6</f>
        <v/>
      </c>
      <c r="U5" s="14">
        <f>'Client List'!U6</f>
        <v>0</v>
      </c>
      <c r="V5" s="14">
        <f>'Client List'!V6</f>
        <v>0</v>
      </c>
      <c r="W5" s="14">
        <f>'Client List'!W6</f>
        <v>0</v>
      </c>
      <c r="X5" s="14">
        <f>'Client List'!X6</f>
        <v>0</v>
      </c>
      <c r="Y5" s="14">
        <f>'Client List'!Y6</f>
        <v>0</v>
      </c>
      <c r="Z5" s="14">
        <f>'Client List'!Z6</f>
        <v>0</v>
      </c>
      <c r="AA5" s="14">
        <f>'Client List'!AA6</f>
        <v>0</v>
      </c>
      <c r="AB5" s="14">
        <f>'Client List'!AB6</f>
        <v>0</v>
      </c>
      <c r="AC5" s="14" t="str">
        <f>'Client List'!AD6</f>
        <v/>
      </c>
      <c r="AD5" s="14">
        <f>'Client List'!AE6</f>
        <v>0</v>
      </c>
      <c r="AE5" s="14">
        <f>'Client List'!AF6</f>
        <v>0</v>
      </c>
    </row>
    <row r="6" spans="1:31" x14ac:dyDescent="0.25">
      <c r="A6" s="14">
        <f>'Client List'!A7</f>
        <v>0</v>
      </c>
      <c r="B6" s="14">
        <f>'Client List'!B7</f>
        <v>0</v>
      </c>
      <c r="C6" s="14">
        <f>'Client List'!C7</f>
        <v>0</v>
      </c>
      <c r="D6" s="14">
        <f>'Client List'!D7</f>
        <v>0</v>
      </c>
      <c r="E6" s="14">
        <f>'Client List'!E7</f>
        <v>0</v>
      </c>
      <c r="F6" s="14">
        <f>'Client List'!F7</f>
        <v>0</v>
      </c>
      <c r="G6" s="14">
        <f>'Client List'!G7</f>
        <v>0</v>
      </c>
      <c r="H6" s="14">
        <f>'Client List'!H7</f>
        <v>0</v>
      </c>
      <c r="I6" s="14">
        <f>'Client List'!I7</f>
        <v>0</v>
      </c>
      <c r="J6" s="14">
        <f>'Client List'!J7</f>
        <v>0</v>
      </c>
      <c r="K6" s="14">
        <f>'Client List'!K7</f>
        <v>0</v>
      </c>
      <c r="L6" s="14">
        <f>'Client List'!L7</f>
        <v>0</v>
      </c>
      <c r="M6" s="14">
        <f>'Client List'!M7</f>
        <v>0</v>
      </c>
      <c r="N6" s="14">
        <f>'Client List'!N7</f>
        <v>0</v>
      </c>
      <c r="O6" s="14">
        <f>'Client List'!O7</f>
        <v>0</v>
      </c>
      <c r="P6" s="14">
        <f>'Client List'!P7</f>
        <v>0</v>
      </c>
      <c r="Q6" s="14">
        <f>'Client List'!Q7</f>
        <v>0</v>
      </c>
      <c r="R6" s="14">
        <f>'Client List'!R7</f>
        <v>0</v>
      </c>
      <c r="S6" s="14">
        <f>'Client List'!S7</f>
        <v>0</v>
      </c>
      <c r="T6" s="14" t="str">
        <f ca="1">'Client List'!T7</f>
        <v/>
      </c>
      <c r="U6" s="14">
        <f>'Client List'!U7</f>
        <v>0</v>
      </c>
      <c r="V6" s="14">
        <f>'Client List'!V7</f>
        <v>0</v>
      </c>
      <c r="W6" s="14">
        <f>'Client List'!W7</f>
        <v>0</v>
      </c>
      <c r="X6" s="14">
        <f>'Client List'!X7</f>
        <v>0</v>
      </c>
      <c r="Y6" s="14">
        <f>'Client List'!Y7</f>
        <v>0</v>
      </c>
      <c r="Z6" s="14">
        <f>'Client List'!Z7</f>
        <v>0</v>
      </c>
      <c r="AA6" s="14">
        <f>'Client List'!AA7</f>
        <v>0</v>
      </c>
      <c r="AB6" s="14">
        <f>'Client List'!AB7</f>
        <v>0</v>
      </c>
      <c r="AC6" s="14" t="str">
        <f>'Client List'!AD7</f>
        <v/>
      </c>
      <c r="AD6" s="14">
        <f>'Client List'!AE7</f>
        <v>0</v>
      </c>
      <c r="AE6" s="14">
        <f>'Client List'!AF7</f>
        <v>0</v>
      </c>
    </row>
    <row r="7" spans="1:31" x14ac:dyDescent="0.25">
      <c r="A7" s="14">
        <f>'Client List'!A8</f>
        <v>0</v>
      </c>
      <c r="B7" s="14">
        <f>'Client List'!B8</f>
        <v>0</v>
      </c>
      <c r="C7" s="14">
        <f>'Client List'!C8</f>
        <v>0</v>
      </c>
      <c r="D7" s="14">
        <f>'Client List'!D8</f>
        <v>0</v>
      </c>
      <c r="E7" s="14">
        <f>'Client List'!E8</f>
        <v>0</v>
      </c>
      <c r="F7" s="14">
        <f>'Client List'!F8</f>
        <v>0</v>
      </c>
      <c r="G7" s="14">
        <f>'Client List'!G8</f>
        <v>0</v>
      </c>
      <c r="H7" s="14">
        <f>'Client List'!H8</f>
        <v>0</v>
      </c>
      <c r="I7" s="14">
        <f>'Client List'!I8</f>
        <v>0</v>
      </c>
      <c r="J7" s="14">
        <f>'Client List'!J8</f>
        <v>0</v>
      </c>
      <c r="K7" s="14">
        <f>'Client List'!K8</f>
        <v>0</v>
      </c>
      <c r="L7" s="14">
        <f>'Client List'!L8</f>
        <v>0</v>
      </c>
      <c r="M7" s="14">
        <f>'Client List'!M8</f>
        <v>0</v>
      </c>
      <c r="N7" s="14">
        <f>'Client List'!N8</f>
        <v>0</v>
      </c>
      <c r="O7" s="14">
        <f>'Client List'!O8</f>
        <v>0</v>
      </c>
      <c r="P7" s="14">
        <f>'Client List'!P8</f>
        <v>0</v>
      </c>
      <c r="Q7" s="14">
        <f>'Client List'!Q8</f>
        <v>0</v>
      </c>
      <c r="R7" s="14">
        <f>'Client List'!R8</f>
        <v>0</v>
      </c>
      <c r="S7" s="14">
        <f>'Client List'!S8</f>
        <v>0</v>
      </c>
      <c r="T7" s="14" t="str">
        <f ca="1">'Client List'!T8</f>
        <v/>
      </c>
      <c r="U7" s="14">
        <f>'Client List'!U8</f>
        <v>0</v>
      </c>
      <c r="V7" s="14">
        <f>'Client List'!V8</f>
        <v>0</v>
      </c>
      <c r="W7" s="14">
        <f>'Client List'!W8</f>
        <v>0</v>
      </c>
      <c r="X7" s="14">
        <f>'Client List'!X8</f>
        <v>0</v>
      </c>
      <c r="Y7" s="14">
        <f>'Client List'!Y8</f>
        <v>0</v>
      </c>
      <c r="Z7" s="14">
        <f>'Client List'!Z8</f>
        <v>0</v>
      </c>
      <c r="AA7" s="14">
        <f>'Client List'!AA8</f>
        <v>0</v>
      </c>
      <c r="AB7" s="14">
        <f>'Client List'!AB8</f>
        <v>0</v>
      </c>
      <c r="AC7" s="14" t="str">
        <f>'Client List'!AD8</f>
        <v/>
      </c>
      <c r="AD7" s="14">
        <f>'Client List'!AE8</f>
        <v>0</v>
      </c>
      <c r="AE7" s="14">
        <f>'Client List'!AF8</f>
        <v>0</v>
      </c>
    </row>
    <row r="8" spans="1:31" x14ac:dyDescent="0.25">
      <c r="A8" s="14">
        <f>'Client List'!A9</f>
        <v>0</v>
      </c>
      <c r="B8" s="14">
        <f>'Client List'!B9</f>
        <v>0</v>
      </c>
      <c r="C8" s="14">
        <f>'Client List'!C9</f>
        <v>0</v>
      </c>
      <c r="D8" s="14">
        <f>'Client List'!D9</f>
        <v>0</v>
      </c>
      <c r="E8" s="14">
        <f>'Client List'!E9</f>
        <v>0</v>
      </c>
      <c r="F8" s="14">
        <f>'Client List'!F9</f>
        <v>0</v>
      </c>
      <c r="G8" s="14">
        <f>'Client List'!G9</f>
        <v>0</v>
      </c>
      <c r="H8" s="14">
        <f>'Client List'!H9</f>
        <v>0</v>
      </c>
      <c r="I8" s="14">
        <f>'Client List'!I9</f>
        <v>0</v>
      </c>
      <c r="J8" s="14">
        <f>'Client List'!J9</f>
        <v>0</v>
      </c>
      <c r="K8" s="14">
        <f>'Client List'!K9</f>
        <v>0</v>
      </c>
      <c r="L8" s="14">
        <f>'Client List'!L9</f>
        <v>0</v>
      </c>
      <c r="M8" s="14">
        <f>'Client List'!M9</f>
        <v>0</v>
      </c>
      <c r="N8" s="14">
        <f>'Client List'!N9</f>
        <v>0</v>
      </c>
      <c r="O8" s="14">
        <f>'Client List'!O9</f>
        <v>0</v>
      </c>
      <c r="P8" s="14">
        <f>'Client List'!P9</f>
        <v>0</v>
      </c>
      <c r="Q8" s="14">
        <f>'Client List'!Q9</f>
        <v>0</v>
      </c>
      <c r="R8" s="14">
        <f>'Client List'!R9</f>
        <v>0</v>
      </c>
      <c r="S8" s="14">
        <f>'Client List'!S9</f>
        <v>0</v>
      </c>
      <c r="T8" s="14" t="str">
        <f ca="1">'Client List'!T9</f>
        <v/>
      </c>
      <c r="U8" s="14">
        <f>'Client List'!U9</f>
        <v>0</v>
      </c>
      <c r="V8" s="14">
        <f>'Client List'!V9</f>
        <v>0</v>
      </c>
      <c r="W8" s="14">
        <f>'Client List'!W9</f>
        <v>0</v>
      </c>
      <c r="X8" s="14">
        <f>'Client List'!X9</f>
        <v>0</v>
      </c>
      <c r="Y8" s="14">
        <f>'Client List'!Y9</f>
        <v>0</v>
      </c>
      <c r="Z8" s="14">
        <f>'Client List'!Z9</f>
        <v>0</v>
      </c>
      <c r="AA8" s="14">
        <f>'Client List'!AA9</f>
        <v>0</v>
      </c>
      <c r="AB8" s="14">
        <f>'Client List'!AB9</f>
        <v>0</v>
      </c>
      <c r="AC8" s="14" t="str">
        <f>'Client List'!AD9</f>
        <v/>
      </c>
      <c r="AD8" s="14">
        <f>'Client List'!AE9</f>
        <v>0</v>
      </c>
      <c r="AE8" s="14">
        <f>'Client List'!AF9</f>
        <v>0</v>
      </c>
    </row>
    <row r="9" spans="1:31" x14ac:dyDescent="0.25">
      <c r="A9" s="14">
        <f>'Client List'!A10</f>
        <v>0</v>
      </c>
      <c r="B9" s="14">
        <f>'Client List'!B10</f>
        <v>0</v>
      </c>
      <c r="C9" s="14">
        <f>'Client List'!C10</f>
        <v>0</v>
      </c>
      <c r="D9" s="14">
        <f>'Client List'!D10</f>
        <v>0</v>
      </c>
      <c r="E9" s="14">
        <f>'Client List'!E10</f>
        <v>0</v>
      </c>
      <c r="F9" s="14">
        <f>'Client List'!F10</f>
        <v>0</v>
      </c>
      <c r="G9" s="14">
        <f>'Client List'!G10</f>
        <v>0</v>
      </c>
      <c r="H9" s="14">
        <f>'Client List'!H10</f>
        <v>0</v>
      </c>
      <c r="I9" s="14">
        <f>'Client List'!I10</f>
        <v>0</v>
      </c>
      <c r="J9" s="14">
        <f>'Client List'!J10</f>
        <v>0</v>
      </c>
      <c r="K9" s="14">
        <f>'Client List'!K10</f>
        <v>0</v>
      </c>
      <c r="L9" s="14">
        <f>'Client List'!L10</f>
        <v>0</v>
      </c>
      <c r="M9" s="14">
        <f>'Client List'!M10</f>
        <v>0</v>
      </c>
      <c r="N9" s="14">
        <f>'Client List'!N10</f>
        <v>0</v>
      </c>
      <c r="O9" s="14">
        <f>'Client List'!O10</f>
        <v>0</v>
      </c>
      <c r="P9" s="14">
        <f>'Client List'!P10</f>
        <v>0</v>
      </c>
      <c r="Q9" s="14">
        <f>'Client List'!Q10</f>
        <v>0</v>
      </c>
      <c r="R9" s="14">
        <f>'Client List'!R10</f>
        <v>0</v>
      </c>
      <c r="S9" s="14">
        <f>'Client List'!S10</f>
        <v>0</v>
      </c>
      <c r="T9" s="14" t="str">
        <f ca="1">'Client List'!T10</f>
        <v/>
      </c>
      <c r="U9" s="14">
        <f>'Client List'!U10</f>
        <v>0</v>
      </c>
      <c r="V9" s="14">
        <f>'Client List'!V10</f>
        <v>0</v>
      </c>
      <c r="W9" s="14">
        <f>'Client List'!W10</f>
        <v>0</v>
      </c>
      <c r="X9" s="14">
        <f>'Client List'!X10</f>
        <v>0</v>
      </c>
      <c r="Y9" s="14">
        <f>'Client List'!Y10</f>
        <v>0</v>
      </c>
      <c r="Z9" s="14">
        <f>'Client List'!Z10</f>
        <v>0</v>
      </c>
      <c r="AA9" s="14">
        <f>'Client List'!AA10</f>
        <v>0</v>
      </c>
      <c r="AB9" s="14">
        <f>'Client List'!AB10</f>
        <v>0</v>
      </c>
      <c r="AC9" s="14" t="str">
        <f>'Client List'!AD10</f>
        <v/>
      </c>
      <c r="AD9" s="14">
        <f>'Client List'!AE10</f>
        <v>0</v>
      </c>
      <c r="AE9" s="14">
        <f>'Client List'!AF10</f>
        <v>0</v>
      </c>
    </row>
    <row r="10" spans="1:31" x14ac:dyDescent="0.25">
      <c r="A10" s="14">
        <f>'Client List'!A11</f>
        <v>0</v>
      </c>
      <c r="B10" s="14">
        <f>'Client List'!B11</f>
        <v>0</v>
      </c>
      <c r="C10" s="14">
        <f>'Client List'!C11</f>
        <v>0</v>
      </c>
      <c r="D10" s="14">
        <f>'Client List'!D11</f>
        <v>0</v>
      </c>
      <c r="E10" s="14">
        <f>'Client List'!E11</f>
        <v>0</v>
      </c>
      <c r="F10" s="14">
        <f>'Client List'!F11</f>
        <v>0</v>
      </c>
      <c r="G10" s="14">
        <f>'Client List'!G11</f>
        <v>0</v>
      </c>
      <c r="H10" s="14">
        <f>'Client List'!H11</f>
        <v>0</v>
      </c>
      <c r="I10" s="14">
        <f>'Client List'!I11</f>
        <v>0</v>
      </c>
      <c r="J10" s="14">
        <f>'Client List'!J11</f>
        <v>0</v>
      </c>
      <c r="K10" s="14">
        <f>'Client List'!K11</f>
        <v>0</v>
      </c>
      <c r="L10" s="14">
        <f>'Client List'!L11</f>
        <v>0</v>
      </c>
      <c r="M10" s="14">
        <f>'Client List'!M11</f>
        <v>0</v>
      </c>
      <c r="N10" s="14">
        <f>'Client List'!N11</f>
        <v>0</v>
      </c>
      <c r="O10" s="14">
        <f>'Client List'!O11</f>
        <v>0</v>
      </c>
      <c r="P10" s="14">
        <f>'Client List'!P11</f>
        <v>0</v>
      </c>
      <c r="Q10" s="14">
        <f>'Client List'!Q11</f>
        <v>0</v>
      </c>
      <c r="R10" s="14">
        <f>'Client List'!R11</f>
        <v>0</v>
      </c>
      <c r="S10" s="14">
        <f>'Client List'!S11</f>
        <v>0</v>
      </c>
      <c r="T10" s="14" t="str">
        <f ca="1">'Client List'!T11</f>
        <v/>
      </c>
      <c r="U10" s="14">
        <f>'Client List'!U11</f>
        <v>0</v>
      </c>
      <c r="V10" s="14">
        <f>'Client List'!V11</f>
        <v>0</v>
      </c>
      <c r="W10" s="14">
        <f>'Client List'!W11</f>
        <v>0</v>
      </c>
      <c r="X10" s="14">
        <f>'Client List'!X11</f>
        <v>0</v>
      </c>
      <c r="Y10" s="14">
        <f>'Client List'!Y11</f>
        <v>0</v>
      </c>
      <c r="Z10" s="14">
        <f>'Client List'!Z11</f>
        <v>0</v>
      </c>
      <c r="AA10" s="14">
        <f>'Client List'!AA11</f>
        <v>0</v>
      </c>
      <c r="AB10" s="14">
        <f>'Client List'!AB11</f>
        <v>0</v>
      </c>
      <c r="AC10" s="14" t="str">
        <f>'Client List'!AD11</f>
        <v/>
      </c>
      <c r="AD10" s="14">
        <f>'Client List'!AE11</f>
        <v>0</v>
      </c>
      <c r="AE10" s="14">
        <f>'Client List'!AF11</f>
        <v>0</v>
      </c>
    </row>
    <row r="11" spans="1:31" x14ac:dyDescent="0.25">
      <c r="A11" s="14">
        <f>'Client List'!A12</f>
        <v>0</v>
      </c>
      <c r="B11" s="14">
        <f>'Client List'!B12</f>
        <v>0</v>
      </c>
      <c r="C11" s="14">
        <f>'Client List'!C12</f>
        <v>0</v>
      </c>
      <c r="D11" s="14">
        <f>'Client List'!D12</f>
        <v>0</v>
      </c>
      <c r="E11" s="14">
        <f>'Client List'!E12</f>
        <v>0</v>
      </c>
      <c r="F11" s="14">
        <f>'Client List'!F12</f>
        <v>0</v>
      </c>
      <c r="G11" s="14">
        <f>'Client List'!G12</f>
        <v>0</v>
      </c>
      <c r="H11" s="14">
        <f>'Client List'!H12</f>
        <v>0</v>
      </c>
      <c r="I11" s="14">
        <f>'Client List'!I12</f>
        <v>0</v>
      </c>
      <c r="J11" s="14">
        <f>'Client List'!J12</f>
        <v>0</v>
      </c>
      <c r="K11" s="14">
        <f>'Client List'!K12</f>
        <v>0</v>
      </c>
      <c r="L11" s="14">
        <f>'Client List'!L12</f>
        <v>0</v>
      </c>
      <c r="M11" s="14">
        <f>'Client List'!M12</f>
        <v>0</v>
      </c>
      <c r="N11" s="14">
        <f>'Client List'!N12</f>
        <v>0</v>
      </c>
      <c r="O11" s="14">
        <f>'Client List'!O12</f>
        <v>0</v>
      </c>
      <c r="P11" s="14">
        <f>'Client List'!P12</f>
        <v>0</v>
      </c>
      <c r="Q11" s="14">
        <f>'Client List'!Q12</f>
        <v>0</v>
      </c>
      <c r="R11" s="14">
        <f>'Client List'!R12</f>
        <v>0</v>
      </c>
      <c r="S11" s="14">
        <f>'Client List'!S12</f>
        <v>0</v>
      </c>
      <c r="T11" s="14" t="str">
        <f ca="1">'Client List'!T12</f>
        <v/>
      </c>
      <c r="U11" s="14">
        <f>'Client List'!U12</f>
        <v>0</v>
      </c>
      <c r="V11" s="14">
        <f>'Client List'!V12</f>
        <v>0</v>
      </c>
      <c r="W11" s="14">
        <f>'Client List'!W12</f>
        <v>0</v>
      </c>
      <c r="X11" s="14">
        <f>'Client List'!X12</f>
        <v>0</v>
      </c>
      <c r="Y11" s="14">
        <f>'Client List'!Y12</f>
        <v>0</v>
      </c>
      <c r="Z11" s="14">
        <f>'Client List'!Z12</f>
        <v>0</v>
      </c>
      <c r="AA11" s="14">
        <f>'Client List'!AA12</f>
        <v>0</v>
      </c>
      <c r="AB11" s="14">
        <f>'Client List'!AB12</f>
        <v>0</v>
      </c>
      <c r="AC11" s="14" t="str">
        <f>'Client List'!AD12</f>
        <v/>
      </c>
      <c r="AD11" s="14">
        <f>'Client List'!AE12</f>
        <v>0</v>
      </c>
      <c r="AE11" s="14">
        <f>'Client List'!AF12</f>
        <v>0</v>
      </c>
    </row>
    <row r="12" spans="1:31" x14ac:dyDescent="0.25">
      <c r="A12" s="14">
        <f>'Client List'!A13</f>
        <v>0</v>
      </c>
      <c r="B12" s="14">
        <f>'Client List'!B13</f>
        <v>0</v>
      </c>
      <c r="C12" s="14">
        <f>'Client List'!C13</f>
        <v>0</v>
      </c>
      <c r="D12" s="14">
        <f>'Client List'!D13</f>
        <v>0</v>
      </c>
      <c r="E12" s="14">
        <f>'Client List'!E13</f>
        <v>0</v>
      </c>
      <c r="F12" s="14">
        <f>'Client List'!F13</f>
        <v>0</v>
      </c>
      <c r="G12" s="14">
        <f>'Client List'!G13</f>
        <v>0</v>
      </c>
      <c r="H12" s="14">
        <f>'Client List'!H13</f>
        <v>0</v>
      </c>
      <c r="I12" s="14">
        <f>'Client List'!I13</f>
        <v>0</v>
      </c>
      <c r="J12" s="14">
        <f>'Client List'!J13</f>
        <v>0</v>
      </c>
      <c r="K12" s="14">
        <f>'Client List'!K13</f>
        <v>0</v>
      </c>
      <c r="L12" s="14">
        <f>'Client List'!L13</f>
        <v>0</v>
      </c>
      <c r="M12" s="14">
        <f>'Client List'!M13</f>
        <v>0</v>
      </c>
      <c r="N12" s="14">
        <f>'Client List'!N13</f>
        <v>0</v>
      </c>
      <c r="O12" s="14">
        <f>'Client List'!O13</f>
        <v>0</v>
      </c>
      <c r="P12" s="14">
        <f>'Client List'!P13</f>
        <v>0</v>
      </c>
      <c r="Q12" s="14">
        <f>'Client List'!Q13</f>
        <v>0</v>
      </c>
      <c r="R12" s="14">
        <f>'Client List'!R13</f>
        <v>0</v>
      </c>
      <c r="S12" s="14">
        <f>'Client List'!S13</f>
        <v>0</v>
      </c>
      <c r="T12" s="14" t="str">
        <f ca="1">'Client List'!T13</f>
        <v/>
      </c>
      <c r="U12" s="14">
        <f>'Client List'!U13</f>
        <v>0</v>
      </c>
      <c r="V12" s="14">
        <f>'Client List'!V13</f>
        <v>0</v>
      </c>
      <c r="W12" s="14">
        <f>'Client List'!W13</f>
        <v>0</v>
      </c>
      <c r="X12" s="14">
        <f>'Client List'!X13</f>
        <v>0</v>
      </c>
      <c r="Y12" s="14">
        <f>'Client List'!Y13</f>
        <v>0</v>
      </c>
      <c r="Z12" s="14">
        <f>'Client List'!Z13</f>
        <v>0</v>
      </c>
      <c r="AA12" s="14">
        <f>'Client List'!AA13</f>
        <v>0</v>
      </c>
      <c r="AB12" s="14">
        <f>'Client List'!AB13</f>
        <v>0</v>
      </c>
      <c r="AC12" s="14" t="str">
        <f>'Client List'!AD13</f>
        <v/>
      </c>
      <c r="AD12" s="14">
        <f>'Client List'!AE13</f>
        <v>0</v>
      </c>
      <c r="AE12" s="14">
        <f>'Client List'!AF13</f>
        <v>0</v>
      </c>
    </row>
    <row r="13" spans="1:31" x14ac:dyDescent="0.25">
      <c r="A13" s="14">
        <f>'Client List'!A14</f>
        <v>0</v>
      </c>
      <c r="B13" s="14">
        <f>'Client List'!B14</f>
        <v>0</v>
      </c>
      <c r="C13" s="14">
        <f>'Client List'!C14</f>
        <v>0</v>
      </c>
      <c r="D13" s="14">
        <f>'Client List'!D14</f>
        <v>0</v>
      </c>
      <c r="E13" s="14">
        <f>'Client List'!E14</f>
        <v>0</v>
      </c>
      <c r="F13" s="14">
        <f>'Client List'!F14</f>
        <v>0</v>
      </c>
      <c r="G13" s="14">
        <f>'Client List'!G14</f>
        <v>0</v>
      </c>
      <c r="H13" s="14">
        <f>'Client List'!H14</f>
        <v>0</v>
      </c>
      <c r="I13" s="14">
        <f>'Client List'!I14</f>
        <v>0</v>
      </c>
      <c r="J13" s="14">
        <f>'Client List'!J14</f>
        <v>0</v>
      </c>
      <c r="K13" s="14">
        <f>'Client List'!K14</f>
        <v>0</v>
      </c>
      <c r="L13" s="14">
        <f>'Client List'!L14</f>
        <v>0</v>
      </c>
      <c r="M13" s="14">
        <f>'Client List'!M14</f>
        <v>0</v>
      </c>
      <c r="N13" s="14">
        <f>'Client List'!N14</f>
        <v>0</v>
      </c>
      <c r="O13" s="14">
        <f>'Client List'!O14</f>
        <v>0</v>
      </c>
      <c r="P13" s="14">
        <f>'Client List'!P14</f>
        <v>0</v>
      </c>
      <c r="Q13" s="14">
        <f>'Client List'!Q14</f>
        <v>0</v>
      </c>
      <c r="R13" s="14">
        <f>'Client List'!R14</f>
        <v>0</v>
      </c>
      <c r="S13" s="14">
        <f>'Client List'!S14</f>
        <v>0</v>
      </c>
      <c r="T13" s="14" t="str">
        <f ca="1">'Client List'!T14</f>
        <v/>
      </c>
      <c r="U13" s="14">
        <f>'Client List'!U14</f>
        <v>0</v>
      </c>
      <c r="V13" s="14">
        <f>'Client List'!V14</f>
        <v>0</v>
      </c>
      <c r="W13" s="14">
        <f>'Client List'!W14</f>
        <v>0</v>
      </c>
      <c r="X13" s="14">
        <f>'Client List'!X14</f>
        <v>0</v>
      </c>
      <c r="Y13" s="14">
        <f>'Client List'!Y14</f>
        <v>0</v>
      </c>
      <c r="Z13" s="14">
        <f>'Client List'!Z14</f>
        <v>0</v>
      </c>
      <c r="AA13" s="14">
        <f>'Client List'!AA14</f>
        <v>0</v>
      </c>
      <c r="AB13" s="14">
        <f>'Client List'!AB14</f>
        <v>0</v>
      </c>
      <c r="AC13" s="14" t="str">
        <f>'Client List'!AD14</f>
        <v/>
      </c>
      <c r="AD13" s="14">
        <f>'Client List'!AE14</f>
        <v>0</v>
      </c>
      <c r="AE13" s="14">
        <f>'Client List'!AF14</f>
        <v>0</v>
      </c>
    </row>
    <row r="14" spans="1:31" x14ac:dyDescent="0.25">
      <c r="A14" s="14">
        <f>'Client List'!A15</f>
        <v>0</v>
      </c>
      <c r="B14" s="14">
        <f>'Client List'!B15</f>
        <v>0</v>
      </c>
      <c r="C14" s="14">
        <f>'Client List'!C15</f>
        <v>0</v>
      </c>
      <c r="D14" s="14">
        <f>'Client List'!D15</f>
        <v>0</v>
      </c>
      <c r="E14" s="14">
        <f>'Client List'!E15</f>
        <v>0</v>
      </c>
      <c r="F14" s="14">
        <f>'Client List'!F15</f>
        <v>0</v>
      </c>
      <c r="G14" s="14">
        <f>'Client List'!G15</f>
        <v>0</v>
      </c>
      <c r="H14" s="14">
        <f>'Client List'!H15</f>
        <v>0</v>
      </c>
      <c r="I14" s="14">
        <f>'Client List'!I15</f>
        <v>0</v>
      </c>
      <c r="J14" s="14">
        <f>'Client List'!J15</f>
        <v>0</v>
      </c>
      <c r="K14" s="14">
        <f>'Client List'!K15</f>
        <v>0</v>
      </c>
      <c r="L14" s="14">
        <f>'Client List'!L15</f>
        <v>0</v>
      </c>
      <c r="M14" s="14">
        <f>'Client List'!M15</f>
        <v>0</v>
      </c>
      <c r="N14" s="14">
        <f>'Client List'!N15</f>
        <v>0</v>
      </c>
      <c r="O14" s="14">
        <f>'Client List'!O15</f>
        <v>0</v>
      </c>
      <c r="P14" s="14">
        <f>'Client List'!P15</f>
        <v>0</v>
      </c>
      <c r="Q14" s="14">
        <f>'Client List'!Q15</f>
        <v>0</v>
      </c>
      <c r="R14" s="14">
        <f>'Client List'!R15</f>
        <v>0</v>
      </c>
      <c r="S14" s="14">
        <f>'Client List'!S15</f>
        <v>0</v>
      </c>
      <c r="T14" s="14" t="str">
        <f ca="1">'Client List'!T15</f>
        <v/>
      </c>
      <c r="U14" s="14">
        <f>'Client List'!U15</f>
        <v>0</v>
      </c>
      <c r="V14" s="14">
        <f>'Client List'!V15</f>
        <v>0</v>
      </c>
      <c r="W14" s="14">
        <f>'Client List'!W15</f>
        <v>0</v>
      </c>
      <c r="X14" s="14">
        <f>'Client List'!X15</f>
        <v>0</v>
      </c>
      <c r="Y14" s="14">
        <f>'Client List'!Y15</f>
        <v>0</v>
      </c>
      <c r="Z14" s="14">
        <f>'Client List'!Z15</f>
        <v>0</v>
      </c>
      <c r="AA14" s="14">
        <f>'Client List'!AA15</f>
        <v>0</v>
      </c>
      <c r="AB14" s="14">
        <f>'Client List'!AB15</f>
        <v>0</v>
      </c>
      <c r="AC14" s="14" t="str">
        <f>'Client List'!AD15</f>
        <v/>
      </c>
      <c r="AD14" s="14">
        <f>'Client List'!AE15</f>
        <v>0</v>
      </c>
      <c r="AE14" s="14">
        <f>'Client List'!AF15</f>
        <v>0</v>
      </c>
    </row>
    <row r="15" spans="1:31" x14ac:dyDescent="0.25">
      <c r="A15" s="14">
        <f>'Client List'!A16</f>
        <v>0</v>
      </c>
      <c r="B15" s="14">
        <f>'Client List'!B16</f>
        <v>0</v>
      </c>
      <c r="C15" s="14">
        <f>'Client List'!C16</f>
        <v>0</v>
      </c>
      <c r="D15" s="14">
        <f>'Client List'!D16</f>
        <v>0</v>
      </c>
      <c r="E15" s="14">
        <f>'Client List'!E16</f>
        <v>0</v>
      </c>
      <c r="F15" s="14">
        <f>'Client List'!F16</f>
        <v>0</v>
      </c>
      <c r="G15" s="14">
        <f>'Client List'!G16</f>
        <v>0</v>
      </c>
      <c r="H15" s="14">
        <f>'Client List'!H16</f>
        <v>0</v>
      </c>
      <c r="I15" s="14">
        <f>'Client List'!I16</f>
        <v>0</v>
      </c>
      <c r="J15" s="14">
        <f>'Client List'!J16</f>
        <v>0</v>
      </c>
      <c r="K15" s="14">
        <f>'Client List'!K16</f>
        <v>0</v>
      </c>
      <c r="L15" s="14">
        <f>'Client List'!L16</f>
        <v>0</v>
      </c>
      <c r="M15" s="14">
        <f>'Client List'!M16</f>
        <v>0</v>
      </c>
      <c r="N15" s="14">
        <f>'Client List'!N16</f>
        <v>0</v>
      </c>
      <c r="O15" s="14">
        <f>'Client List'!O16</f>
        <v>0</v>
      </c>
      <c r="P15" s="14">
        <f>'Client List'!P16</f>
        <v>0</v>
      </c>
      <c r="Q15" s="14">
        <f>'Client List'!Q16</f>
        <v>0</v>
      </c>
      <c r="R15" s="14">
        <f>'Client List'!R16</f>
        <v>0</v>
      </c>
      <c r="S15" s="14">
        <f>'Client List'!S16</f>
        <v>0</v>
      </c>
      <c r="T15" s="14" t="str">
        <f ca="1">'Client List'!T16</f>
        <v/>
      </c>
      <c r="U15" s="14">
        <f>'Client List'!U16</f>
        <v>0</v>
      </c>
      <c r="V15" s="14">
        <f>'Client List'!V16</f>
        <v>0</v>
      </c>
      <c r="W15" s="14">
        <f>'Client List'!W16</f>
        <v>0</v>
      </c>
      <c r="X15" s="14">
        <f>'Client List'!X16</f>
        <v>0</v>
      </c>
      <c r="Y15" s="14">
        <f>'Client List'!Y16</f>
        <v>0</v>
      </c>
      <c r="Z15" s="14">
        <f>'Client List'!Z16</f>
        <v>0</v>
      </c>
      <c r="AA15" s="14">
        <f>'Client List'!AA16</f>
        <v>0</v>
      </c>
      <c r="AB15" s="14">
        <f>'Client List'!AB16</f>
        <v>0</v>
      </c>
      <c r="AC15" s="14" t="str">
        <f>'Client List'!AD16</f>
        <v/>
      </c>
      <c r="AD15" s="14">
        <f>'Client List'!AE16</f>
        <v>0</v>
      </c>
      <c r="AE15" s="14">
        <f>'Client List'!AF16</f>
        <v>0</v>
      </c>
    </row>
    <row r="16" spans="1:31" x14ac:dyDescent="0.25">
      <c r="A16" s="14">
        <f>'Client List'!A17</f>
        <v>0</v>
      </c>
      <c r="B16" s="14">
        <f>'Client List'!B17</f>
        <v>0</v>
      </c>
      <c r="C16" s="14">
        <f>'Client List'!C17</f>
        <v>0</v>
      </c>
      <c r="D16" s="14">
        <f>'Client List'!D17</f>
        <v>0</v>
      </c>
      <c r="E16" s="14">
        <f>'Client List'!E17</f>
        <v>0</v>
      </c>
      <c r="F16" s="14">
        <f>'Client List'!F17</f>
        <v>0</v>
      </c>
      <c r="G16" s="14">
        <f>'Client List'!G17</f>
        <v>0</v>
      </c>
      <c r="H16" s="14">
        <f>'Client List'!H17</f>
        <v>0</v>
      </c>
      <c r="I16" s="14">
        <f>'Client List'!I17</f>
        <v>0</v>
      </c>
      <c r="J16" s="14">
        <f>'Client List'!J17</f>
        <v>0</v>
      </c>
      <c r="K16" s="14">
        <f>'Client List'!K17</f>
        <v>0</v>
      </c>
      <c r="L16" s="14">
        <f>'Client List'!L17</f>
        <v>0</v>
      </c>
      <c r="M16" s="14">
        <f>'Client List'!M17</f>
        <v>0</v>
      </c>
      <c r="N16" s="14">
        <f>'Client List'!N17</f>
        <v>0</v>
      </c>
      <c r="O16" s="14">
        <f>'Client List'!O17</f>
        <v>0</v>
      </c>
      <c r="P16" s="14">
        <f>'Client List'!P17</f>
        <v>0</v>
      </c>
      <c r="Q16" s="14">
        <f>'Client List'!Q17</f>
        <v>0</v>
      </c>
      <c r="R16" s="14">
        <f>'Client List'!R17</f>
        <v>0</v>
      </c>
      <c r="S16" s="14">
        <f>'Client List'!S17</f>
        <v>0</v>
      </c>
      <c r="T16" s="14" t="str">
        <f ca="1">'Client List'!T17</f>
        <v/>
      </c>
      <c r="U16" s="14">
        <f>'Client List'!U17</f>
        <v>0</v>
      </c>
      <c r="V16" s="14">
        <f>'Client List'!V17</f>
        <v>0</v>
      </c>
      <c r="W16" s="14">
        <f>'Client List'!W17</f>
        <v>0</v>
      </c>
      <c r="X16" s="14">
        <f>'Client List'!X17</f>
        <v>0</v>
      </c>
      <c r="Y16" s="14">
        <f>'Client List'!Y17</f>
        <v>0</v>
      </c>
      <c r="Z16" s="14">
        <f>'Client List'!Z17</f>
        <v>0</v>
      </c>
      <c r="AA16" s="14">
        <f>'Client List'!AA17</f>
        <v>0</v>
      </c>
      <c r="AB16" s="14">
        <f>'Client List'!AB17</f>
        <v>0</v>
      </c>
      <c r="AC16" s="14" t="str">
        <f>'Client List'!AD17</f>
        <v/>
      </c>
      <c r="AD16" s="14">
        <f>'Client List'!AE17</f>
        <v>0</v>
      </c>
      <c r="AE16" s="14">
        <f>'Client List'!AF17</f>
        <v>0</v>
      </c>
    </row>
    <row r="17" spans="1:31" x14ac:dyDescent="0.25">
      <c r="A17" s="14">
        <f>'Client List'!A18</f>
        <v>0</v>
      </c>
      <c r="B17" s="14">
        <f>'Client List'!B18</f>
        <v>0</v>
      </c>
      <c r="C17" s="14">
        <f>'Client List'!C18</f>
        <v>0</v>
      </c>
      <c r="D17" s="14">
        <f>'Client List'!D18</f>
        <v>0</v>
      </c>
      <c r="E17" s="14">
        <f>'Client List'!E18</f>
        <v>0</v>
      </c>
      <c r="F17" s="14">
        <f>'Client List'!F18</f>
        <v>0</v>
      </c>
      <c r="G17" s="14">
        <f>'Client List'!G18</f>
        <v>0</v>
      </c>
      <c r="H17" s="14">
        <f>'Client List'!H18</f>
        <v>0</v>
      </c>
      <c r="I17" s="14">
        <f>'Client List'!I18</f>
        <v>0</v>
      </c>
      <c r="J17" s="14">
        <f>'Client List'!J18</f>
        <v>0</v>
      </c>
      <c r="K17" s="14">
        <f>'Client List'!K18</f>
        <v>0</v>
      </c>
      <c r="L17" s="14">
        <f>'Client List'!L18</f>
        <v>0</v>
      </c>
      <c r="M17" s="14">
        <f>'Client List'!M18</f>
        <v>0</v>
      </c>
      <c r="N17" s="14">
        <f>'Client List'!N18</f>
        <v>0</v>
      </c>
      <c r="O17" s="14">
        <f>'Client List'!O18</f>
        <v>0</v>
      </c>
      <c r="P17" s="14">
        <f>'Client List'!P18</f>
        <v>0</v>
      </c>
      <c r="Q17" s="14">
        <f>'Client List'!Q18</f>
        <v>0</v>
      </c>
      <c r="R17" s="14">
        <f>'Client List'!R18</f>
        <v>0</v>
      </c>
      <c r="S17" s="14">
        <f>'Client List'!S18</f>
        <v>0</v>
      </c>
      <c r="T17" s="14" t="str">
        <f ca="1">'Client List'!T18</f>
        <v/>
      </c>
      <c r="U17" s="14">
        <f>'Client List'!U18</f>
        <v>0</v>
      </c>
      <c r="V17" s="14">
        <f>'Client List'!V18</f>
        <v>0</v>
      </c>
      <c r="W17" s="14">
        <f>'Client List'!W18</f>
        <v>0</v>
      </c>
      <c r="X17" s="14">
        <f>'Client List'!X18</f>
        <v>0</v>
      </c>
      <c r="Y17" s="14">
        <f>'Client List'!Y18</f>
        <v>0</v>
      </c>
      <c r="Z17" s="14">
        <f>'Client List'!Z18</f>
        <v>0</v>
      </c>
      <c r="AA17" s="14">
        <f>'Client List'!AA18</f>
        <v>0</v>
      </c>
      <c r="AB17" s="14">
        <f>'Client List'!AB18</f>
        <v>0</v>
      </c>
      <c r="AC17" s="14" t="str">
        <f>'Client List'!AD18</f>
        <v/>
      </c>
      <c r="AD17" s="14">
        <f>'Client List'!AE18</f>
        <v>0</v>
      </c>
      <c r="AE17" s="14">
        <f>'Client List'!AF18</f>
        <v>0</v>
      </c>
    </row>
    <row r="18" spans="1:31" x14ac:dyDescent="0.25">
      <c r="A18" s="14">
        <f>'Client List'!A19</f>
        <v>0</v>
      </c>
      <c r="B18" s="14">
        <f>'Client List'!B19</f>
        <v>0</v>
      </c>
      <c r="C18" s="14">
        <f>'Client List'!C19</f>
        <v>0</v>
      </c>
      <c r="D18" s="14">
        <f>'Client List'!D19</f>
        <v>0</v>
      </c>
      <c r="E18" s="14">
        <f>'Client List'!E19</f>
        <v>0</v>
      </c>
      <c r="F18" s="14">
        <f>'Client List'!F19</f>
        <v>0</v>
      </c>
      <c r="G18" s="14">
        <f>'Client List'!G19</f>
        <v>0</v>
      </c>
      <c r="H18" s="14">
        <f>'Client List'!H19</f>
        <v>0</v>
      </c>
      <c r="I18" s="14">
        <f>'Client List'!I19</f>
        <v>0</v>
      </c>
      <c r="J18" s="14">
        <f>'Client List'!J19</f>
        <v>0</v>
      </c>
      <c r="K18" s="14">
        <f>'Client List'!K19</f>
        <v>0</v>
      </c>
      <c r="L18" s="14">
        <f>'Client List'!L19</f>
        <v>0</v>
      </c>
      <c r="M18" s="14">
        <f>'Client List'!M19</f>
        <v>0</v>
      </c>
      <c r="N18" s="14">
        <f>'Client List'!N19</f>
        <v>0</v>
      </c>
      <c r="O18" s="14">
        <f>'Client List'!O19</f>
        <v>0</v>
      </c>
      <c r="P18" s="14">
        <f>'Client List'!P19</f>
        <v>0</v>
      </c>
      <c r="Q18" s="14">
        <f>'Client List'!Q19</f>
        <v>0</v>
      </c>
      <c r="R18" s="14">
        <f>'Client List'!R19</f>
        <v>0</v>
      </c>
      <c r="S18" s="14">
        <f>'Client List'!S19</f>
        <v>0</v>
      </c>
      <c r="T18" s="14" t="str">
        <f ca="1">'Client List'!T19</f>
        <v/>
      </c>
      <c r="U18" s="14">
        <f>'Client List'!U19</f>
        <v>0</v>
      </c>
      <c r="V18" s="14">
        <f>'Client List'!V19</f>
        <v>0</v>
      </c>
      <c r="W18" s="14">
        <f>'Client List'!W19</f>
        <v>0</v>
      </c>
      <c r="X18" s="14">
        <f>'Client List'!X19</f>
        <v>0</v>
      </c>
      <c r="Y18" s="14">
        <f>'Client List'!Y19</f>
        <v>0</v>
      </c>
      <c r="Z18" s="14">
        <f>'Client List'!Z19</f>
        <v>0</v>
      </c>
      <c r="AA18" s="14">
        <f>'Client List'!AA19</f>
        <v>0</v>
      </c>
      <c r="AB18" s="14">
        <f>'Client List'!AB19</f>
        <v>0</v>
      </c>
      <c r="AC18" s="14" t="str">
        <f>'Client List'!AD19</f>
        <v/>
      </c>
      <c r="AD18" s="14">
        <f>'Client List'!AE19</f>
        <v>0</v>
      </c>
      <c r="AE18" s="14">
        <f>'Client List'!AF19</f>
        <v>0</v>
      </c>
    </row>
    <row r="19" spans="1:31" x14ac:dyDescent="0.25">
      <c r="A19" s="14">
        <f>'Client List'!A20</f>
        <v>0</v>
      </c>
      <c r="B19" s="14">
        <f>'Client List'!B20</f>
        <v>0</v>
      </c>
      <c r="C19" s="14">
        <f>'Client List'!C20</f>
        <v>0</v>
      </c>
      <c r="D19" s="14">
        <f>'Client List'!D20</f>
        <v>0</v>
      </c>
      <c r="E19" s="14">
        <f>'Client List'!E20</f>
        <v>0</v>
      </c>
      <c r="F19" s="14">
        <f>'Client List'!F20</f>
        <v>0</v>
      </c>
      <c r="G19" s="14">
        <f>'Client List'!G20</f>
        <v>0</v>
      </c>
      <c r="H19" s="14">
        <f>'Client List'!H20</f>
        <v>0</v>
      </c>
      <c r="I19" s="14">
        <f>'Client List'!I20</f>
        <v>0</v>
      </c>
      <c r="J19" s="14">
        <f>'Client List'!J20</f>
        <v>0</v>
      </c>
      <c r="K19" s="14">
        <f>'Client List'!K20</f>
        <v>0</v>
      </c>
      <c r="L19" s="14">
        <f>'Client List'!L20</f>
        <v>0</v>
      </c>
      <c r="M19" s="14">
        <f>'Client List'!M20</f>
        <v>0</v>
      </c>
      <c r="N19" s="14">
        <f>'Client List'!N20</f>
        <v>0</v>
      </c>
      <c r="O19" s="14">
        <f>'Client List'!O20</f>
        <v>0</v>
      </c>
      <c r="P19" s="14">
        <f>'Client List'!P20</f>
        <v>0</v>
      </c>
      <c r="Q19" s="14">
        <f>'Client List'!Q20</f>
        <v>0</v>
      </c>
      <c r="R19" s="14">
        <f>'Client List'!R20</f>
        <v>0</v>
      </c>
      <c r="S19" s="14">
        <f>'Client List'!S20</f>
        <v>0</v>
      </c>
      <c r="T19" s="14" t="str">
        <f ca="1">'Client List'!T20</f>
        <v/>
      </c>
      <c r="U19" s="14">
        <f>'Client List'!U20</f>
        <v>0</v>
      </c>
      <c r="V19" s="14">
        <f>'Client List'!V20</f>
        <v>0</v>
      </c>
      <c r="W19" s="14">
        <f>'Client List'!W20</f>
        <v>0</v>
      </c>
      <c r="X19" s="14">
        <f>'Client List'!X20</f>
        <v>0</v>
      </c>
      <c r="Y19" s="14">
        <f>'Client List'!Y20</f>
        <v>0</v>
      </c>
      <c r="Z19" s="14">
        <f>'Client List'!Z20</f>
        <v>0</v>
      </c>
      <c r="AA19" s="14">
        <f>'Client List'!AA20</f>
        <v>0</v>
      </c>
      <c r="AB19" s="14">
        <f>'Client List'!AB20</f>
        <v>0</v>
      </c>
      <c r="AC19" s="14" t="str">
        <f>'Client List'!AD20</f>
        <v/>
      </c>
      <c r="AD19" s="14">
        <f>'Client List'!AE20</f>
        <v>0</v>
      </c>
      <c r="AE19" s="14">
        <f>'Client List'!AF20</f>
        <v>0</v>
      </c>
    </row>
    <row r="20" spans="1:31" x14ac:dyDescent="0.25">
      <c r="A20" s="14">
        <f>'Client List'!A21</f>
        <v>0</v>
      </c>
      <c r="B20" s="14">
        <f>'Client List'!B21</f>
        <v>0</v>
      </c>
      <c r="C20" s="14">
        <f>'Client List'!C21</f>
        <v>0</v>
      </c>
      <c r="D20" s="14">
        <f>'Client List'!D21</f>
        <v>0</v>
      </c>
      <c r="E20" s="14">
        <f>'Client List'!E21</f>
        <v>0</v>
      </c>
      <c r="F20" s="14">
        <f>'Client List'!F21</f>
        <v>0</v>
      </c>
      <c r="G20" s="14">
        <f>'Client List'!G21</f>
        <v>0</v>
      </c>
      <c r="H20" s="14">
        <f>'Client List'!H21</f>
        <v>0</v>
      </c>
      <c r="I20" s="14">
        <f>'Client List'!I21</f>
        <v>0</v>
      </c>
      <c r="J20" s="14">
        <f>'Client List'!J21</f>
        <v>0</v>
      </c>
      <c r="K20" s="14">
        <f>'Client List'!K21</f>
        <v>0</v>
      </c>
      <c r="L20" s="14">
        <f>'Client List'!L21</f>
        <v>0</v>
      </c>
      <c r="M20" s="14">
        <f>'Client List'!M21</f>
        <v>0</v>
      </c>
      <c r="N20" s="14">
        <f>'Client List'!N21</f>
        <v>0</v>
      </c>
      <c r="O20" s="14">
        <f>'Client List'!O21</f>
        <v>0</v>
      </c>
      <c r="P20" s="14">
        <f>'Client List'!P21</f>
        <v>0</v>
      </c>
      <c r="Q20" s="14">
        <f>'Client List'!Q21</f>
        <v>0</v>
      </c>
      <c r="R20" s="14">
        <f>'Client List'!R21</f>
        <v>0</v>
      </c>
      <c r="S20" s="14">
        <f>'Client List'!S21</f>
        <v>0</v>
      </c>
      <c r="T20" s="14" t="str">
        <f ca="1">'Client List'!T21</f>
        <v/>
      </c>
      <c r="U20" s="14">
        <f>'Client List'!U21</f>
        <v>0</v>
      </c>
      <c r="V20" s="14">
        <f>'Client List'!V21</f>
        <v>0</v>
      </c>
      <c r="W20" s="14">
        <f>'Client List'!W21</f>
        <v>0</v>
      </c>
      <c r="X20" s="14">
        <f>'Client List'!X21</f>
        <v>0</v>
      </c>
      <c r="Y20" s="14">
        <f>'Client List'!Y21</f>
        <v>0</v>
      </c>
      <c r="Z20" s="14">
        <f>'Client List'!Z21</f>
        <v>0</v>
      </c>
      <c r="AA20" s="14">
        <f>'Client List'!AA21</f>
        <v>0</v>
      </c>
      <c r="AB20" s="14">
        <f>'Client List'!AB21</f>
        <v>0</v>
      </c>
      <c r="AC20" s="14" t="str">
        <f>'Client List'!AD21</f>
        <v/>
      </c>
      <c r="AD20" s="14">
        <f>'Client List'!AE21</f>
        <v>0</v>
      </c>
      <c r="AE20" s="14">
        <f>'Client List'!AF21</f>
        <v>0</v>
      </c>
    </row>
    <row r="21" spans="1:31" x14ac:dyDescent="0.25">
      <c r="A21" s="14">
        <f>'Client List'!A22</f>
        <v>0</v>
      </c>
      <c r="B21" s="14">
        <f>'Client List'!B22</f>
        <v>0</v>
      </c>
      <c r="C21" s="14">
        <f>'Client List'!C22</f>
        <v>0</v>
      </c>
      <c r="D21" s="14">
        <f>'Client List'!D22</f>
        <v>0</v>
      </c>
      <c r="E21" s="14">
        <f>'Client List'!E22</f>
        <v>0</v>
      </c>
      <c r="F21" s="14">
        <f>'Client List'!F22</f>
        <v>0</v>
      </c>
      <c r="G21" s="14">
        <f>'Client List'!G22</f>
        <v>0</v>
      </c>
      <c r="H21" s="14">
        <f>'Client List'!H22</f>
        <v>0</v>
      </c>
      <c r="I21" s="14">
        <f>'Client List'!I22</f>
        <v>0</v>
      </c>
      <c r="J21" s="14">
        <f>'Client List'!J22</f>
        <v>0</v>
      </c>
      <c r="K21" s="14">
        <f>'Client List'!K22</f>
        <v>0</v>
      </c>
      <c r="L21" s="14">
        <f>'Client List'!L22</f>
        <v>0</v>
      </c>
      <c r="M21" s="14">
        <f>'Client List'!M22</f>
        <v>0</v>
      </c>
      <c r="N21" s="14">
        <f>'Client List'!N22</f>
        <v>0</v>
      </c>
      <c r="O21" s="14">
        <f>'Client List'!O22</f>
        <v>0</v>
      </c>
      <c r="P21" s="14">
        <f>'Client List'!P22</f>
        <v>0</v>
      </c>
      <c r="Q21" s="14">
        <f>'Client List'!Q22</f>
        <v>0</v>
      </c>
      <c r="R21" s="14">
        <f>'Client List'!R22</f>
        <v>0</v>
      </c>
      <c r="S21" s="14">
        <f>'Client List'!S22</f>
        <v>0</v>
      </c>
      <c r="T21" s="14" t="str">
        <f ca="1">'Client List'!T22</f>
        <v/>
      </c>
      <c r="U21" s="14">
        <f>'Client List'!U22</f>
        <v>0</v>
      </c>
      <c r="V21" s="14">
        <f>'Client List'!V22</f>
        <v>0</v>
      </c>
      <c r="W21" s="14">
        <f>'Client List'!W22</f>
        <v>0</v>
      </c>
      <c r="X21" s="14">
        <f>'Client List'!X22</f>
        <v>0</v>
      </c>
      <c r="Y21" s="14">
        <f>'Client List'!Y22</f>
        <v>0</v>
      </c>
      <c r="Z21" s="14">
        <f>'Client List'!Z22</f>
        <v>0</v>
      </c>
      <c r="AA21" s="14">
        <f>'Client List'!AA22</f>
        <v>0</v>
      </c>
      <c r="AB21" s="14">
        <f>'Client List'!AB22</f>
        <v>0</v>
      </c>
      <c r="AC21" s="14" t="str">
        <f>'Client List'!AD22</f>
        <v/>
      </c>
      <c r="AD21" s="14">
        <f>'Client List'!AE22</f>
        <v>0</v>
      </c>
      <c r="AE21" s="14">
        <f>'Client List'!AF22</f>
        <v>0</v>
      </c>
    </row>
    <row r="22" spans="1:31" x14ac:dyDescent="0.25">
      <c r="A22" s="14">
        <f>'Client List'!A23</f>
        <v>0</v>
      </c>
      <c r="B22" s="14">
        <f>'Client List'!B23</f>
        <v>0</v>
      </c>
      <c r="C22" s="14">
        <f>'Client List'!C23</f>
        <v>0</v>
      </c>
      <c r="D22" s="14">
        <f>'Client List'!D23</f>
        <v>0</v>
      </c>
      <c r="E22" s="14">
        <f>'Client List'!E23</f>
        <v>0</v>
      </c>
      <c r="F22" s="14">
        <f>'Client List'!F23</f>
        <v>0</v>
      </c>
      <c r="G22" s="14">
        <f>'Client List'!G23</f>
        <v>0</v>
      </c>
      <c r="H22" s="14">
        <f>'Client List'!H23</f>
        <v>0</v>
      </c>
      <c r="I22" s="14">
        <f>'Client List'!I23</f>
        <v>0</v>
      </c>
      <c r="J22" s="14">
        <f>'Client List'!J23</f>
        <v>0</v>
      </c>
      <c r="K22" s="14">
        <f>'Client List'!K23</f>
        <v>0</v>
      </c>
      <c r="L22" s="14">
        <f>'Client List'!L23</f>
        <v>0</v>
      </c>
      <c r="M22" s="14">
        <f>'Client List'!M23</f>
        <v>0</v>
      </c>
      <c r="N22" s="14">
        <f>'Client List'!N23</f>
        <v>0</v>
      </c>
      <c r="O22" s="14">
        <f>'Client List'!O23</f>
        <v>0</v>
      </c>
      <c r="P22" s="14">
        <f>'Client List'!P23</f>
        <v>0</v>
      </c>
      <c r="Q22" s="14">
        <f>'Client List'!Q23</f>
        <v>0</v>
      </c>
      <c r="R22" s="14">
        <f>'Client List'!R23</f>
        <v>0</v>
      </c>
      <c r="S22" s="14">
        <f>'Client List'!S23</f>
        <v>0</v>
      </c>
      <c r="T22" s="14" t="str">
        <f ca="1">'Client List'!T23</f>
        <v/>
      </c>
      <c r="U22" s="14">
        <f>'Client List'!U23</f>
        <v>0</v>
      </c>
      <c r="V22" s="14">
        <f>'Client List'!V23</f>
        <v>0</v>
      </c>
      <c r="W22" s="14">
        <f>'Client List'!W23</f>
        <v>0</v>
      </c>
      <c r="X22" s="14">
        <f>'Client List'!X23</f>
        <v>0</v>
      </c>
      <c r="Y22" s="14">
        <f>'Client List'!Y23</f>
        <v>0</v>
      </c>
      <c r="Z22" s="14">
        <f>'Client List'!Z23</f>
        <v>0</v>
      </c>
      <c r="AA22" s="14">
        <f>'Client List'!AA23</f>
        <v>0</v>
      </c>
      <c r="AB22" s="14">
        <f>'Client List'!AB23</f>
        <v>0</v>
      </c>
      <c r="AC22" s="14" t="str">
        <f>'Client List'!AD23</f>
        <v/>
      </c>
      <c r="AD22" s="14">
        <f>'Client List'!AE23</f>
        <v>0</v>
      </c>
      <c r="AE22" s="14">
        <f>'Client List'!AF23</f>
        <v>0</v>
      </c>
    </row>
    <row r="23" spans="1:31" x14ac:dyDescent="0.25">
      <c r="A23" s="14">
        <f>'Client List'!A24</f>
        <v>0</v>
      </c>
      <c r="B23" s="14">
        <f>'Client List'!B24</f>
        <v>0</v>
      </c>
      <c r="C23" s="14">
        <f>'Client List'!C24</f>
        <v>0</v>
      </c>
      <c r="D23" s="14">
        <f>'Client List'!D24</f>
        <v>0</v>
      </c>
      <c r="E23" s="14">
        <f>'Client List'!E24</f>
        <v>0</v>
      </c>
      <c r="F23" s="14">
        <f>'Client List'!F24</f>
        <v>0</v>
      </c>
      <c r="G23" s="14">
        <f>'Client List'!G24</f>
        <v>0</v>
      </c>
      <c r="H23" s="14">
        <f>'Client List'!H24</f>
        <v>0</v>
      </c>
      <c r="I23" s="14">
        <f>'Client List'!I24</f>
        <v>0</v>
      </c>
      <c r="J23" s="14">
        <f>'Client List'!J24</f>
        <v>0</v>
      </c>
      <c r="K23" s="14">
        <f>'Client List'!K24</f>
        <v>0</v>
      </c>
      <c r="L23" s="14">
        <f>'Client List'!L24</f>
        <v>0</v>
      </c>
      <c r="M23" s="14">
        <f>'Client List'!M24</f>
        <v>0</v>
      </c>
      <c r="N23" s="14">
        <f>'Client List'!N24</f>
        <v>0</v>
      </c>
      <c r="O23" s="14">
        <f>'Client List'!O24</f>
        <v>0</v>
      </c>
      <c r="P23" s="14">
        <f>'Client List'!P24</f>
        <v>0</v>
      </c>
      <c r="Q23" s="14">
        <f>'Client List'!Q24</f>
        <v>0</v>
      </c>
      <c r="R23" s="14">
        <f>'Client List'!R24</f>
        <v>0</v>
      </c>
      <c r="S23" s="14">
        <f>'Client List'!S24</f>
        <v>0</v>
      </c>
      <c r="T23" s="14" t="str">
        <f ca="1">'Client List'!T24</f>
        <v/>
      </c>
      <c r="U23" s="14">
        <f>'Client List'!U24</f>
        <v>0</v>
      </c>
      <c r="V23" s="14">
        <f>'Client List'!V24</f>
        <v>0</v>
      </c>
      <c r="W23" s="14">
        <f>'Client List'!W24</f>
        <v>0</v>
      </c>
      <c r="X23" s="14">
        <f>'Client List'!X24</f>
        <v>0</v>
      </c>
      <c r="Y23" s="14">
        <f>'Client List'!Y24</f>
        <v>0</v>
      </c>
      <c r="Z23" s="14">
        <f>'Client List'!Z24</f>
        <v>0</v>
      </c>
      <c r="AA23" s="14">
        <f>'Client List'!AA24</f>
        <v>0</v>
      </c>
      <c r="AB23" s="14">
        <f>'Client List'!AB24</f>
        <v>0</v>
      </c>
      <c r="AC23" s="14" t="str">
        <f>'Client List'!AD24</f>
        <v/>
      </c>
      <c r="AD23" s="14">
        <f>'Client List'!AE24</f>
        <v>0</v>
      </c>
      <c r="AE23" s="14">
        <f>'Client List'!AF24</f>
        <v>0</v>
      </c>
    </row>
    <row r="24" spans="1:31" x14ac:dyDescent="0.25">
      <c r="A24" s="14">
        <f>'Client List'!A25</f>
        <v>0</v>
      </c>
      <c r="B24" s="14">
        <f>'Client List'!B25</f>
        <v>0</v>
      </c>
      <c r="C24" s="14">
        <f>'Client List'!C25</f>
        <v>0</v>
      </c>
      <c r="D24" s="14">
        <f>'Client List'!D25</f>
        <v>0</v>
      </c>
      <c r="E24" s="14">
        <f>'Client List'!E25</f>
        <v>0</v>
      </c>
      <c r="F24" s="14">
        <f>'Client List'!F25</f>
        <v>0</v>
      </c>
      <c r="G24" s="14">
        <f>'Client List'!G25</f>
        <v>0</v>
      </c>
      <c r="H24" s="14">
        <f>'Client List'!H25</f>
        <v>0</v>
      </c>
      <c r="I24" s="14">
        <f>'Client List'!I25</f>
        <v>0</v>
      </c>
      <c r="J24" s="14">
        <f>'Client List'!J25</f>
        <v>0</v>
      </c>
      <c r="K24" s="14">
        <f>'Client List'!K25</f>
        <v>0</v>
      </c>
      <c r="L24" s="14">
        <f>'Client List'!L25</f>
        <v>0</v>
      </c>
      <c r="M24" s="14">
        <f>'Client List'!M25</f>
        <v>0</v>
      </c>
      <c r="N24" s="14">
        <f>'Client List'!N25</f>
        <v>0</v>
      </c>
      <c r="O24" s="14">
        <f>'Client List'!O25</f>
        <v>0</v>
      </c>
      <c r="P24" s="14">
        <f>'Client List'!P25</f>
        <v>0</v>
      </c>
      <c r="Q24" s="14">
        <f>'Client List'!Q25</f>
        <v>0</v>
      </c>
      <c r="R24" s="14">
        <f>'Client List'!R25</f>
        <v>0</v>
      </c>
      <c r="S24" s="14">
        <f>'Client List'!S25</f>
        <v>0</v>
      </c>
      <c r="T24" s="14" t="str">
        <f ca="1">'Client List'!T25</f>
        <v/>
      </c>
      <c r="U24" s="14">
        <f>'Client List'!U25</f>
        <v>0</v>
      </c>
      <c r="V24" s="14">
        <f>'Client List'!V25</f>
        <v>0</v>
      </c>
      <c r="W24" s="14">
        <f>'Client List'!W25</f>
        <v>0</v>
      </c>
      <c r="X24" s="14">
        <f>'Client List'!X25</f>
        <v>0</v>
      </c>
      <c r="Y24" s="14">
        <f>'Client List'!Y25</f>
        <v>0</v>
      </c>
      <c r="Z24" s="14">
        <f>'Client List'!Z25</f>
        <v>0</v>
      </c>
      <c r="AA24" s="14">
        <f>'Client List'!AA25</f>
        <v>0</v>
      </c>
      <c r="AB24" s="14">
        <f>'Client List'!AB25</f>
        <v>0</v>
      </c>
      <c r="AC24" s="14" t="str">
        <f>'Client List'!AD25</f>
        <v/>
      </c>
      <c r="AD24" s="14">
        <f>'Client List'!AE25</f>
        <v>0</v>
      </c>
      <c r="AE24" s="14">
        <f>'Client List'!AF25</f>
        <v>0</v>
      </c>
    </row>
    <row r="25" spans="1:31" x14ac:dyDescent="0.25">
      <c r="A25" s="14">
        <f>'Client List'!A26</f>
        <v>0</v>
      </c>
      <c r="B25" s="14">
        <f>'Client List'!B26</f>
        <v>0</v>
      </c>
      <c r="C25" s="14">
        <f>'Client List'!C26</f>
        <v>0</v>
      </c>
      <c r="D25" s="14">
        <f>'Client List'!D26</f>
        <v>0</v>
      </c>
      <c r="E25" s="14">
        <f>'Client List'!E26</f>
        <v>0</v>
      </c>
      <c r="F25" s="14">
        <f>'Client List'!F26</f>
        <v>0</v>
      </c>
      <c r="G25" s="14">
        <f>'Client List'!G26</f>
        <v>0</v>
      </c>
      <c r="H25" s="14">
        <f>'Client List'!H26</f>
        <v>0</v>
      </c>
      <c r="I25" s="14">
        <f>'Client List'!I26</f>
        <v>0</v>
      </c>
      <c r="J25" s="14">
        <f>'Client List'!J26</f>
        <v>0</v>
      </c>
      <c r="K25" s="14">
        <f>'Client List'!K26</f>
        <v>0</v>
      </c>
      <c r="L25" s="14">
        <f>'Client List'!L26</f>
        <v>0</v>
      </c>
      <c r="M25" s="14">
        <f>'Client List'!M26</f>
        <v>0</v>
      </c>
      <c r="N25" s="14">
        <f>'Client List'!N26</f>
        <v>0</v>
      </c>
      <c r="O25" s="14">
        <f>'Client List'!O26</f>
        <v>0</v>
      </c>
      <c r="P25" s="14">
        <f>'Client List'!P26</f>
        <v>0</v>
      </c>
      <c r="Q25" s="14">
        <f>'Client List'!Q26</f>
        <v>0</v>
      </c>
      <c r="R25" s="14">
        <f>'Client List'!R26</f>
        <v>0</v>
      </c>
      <c r="S25" s="14">
        <f>'Client List'!S26</f>
        <v>0</v>
      </c>
      <c r="T25" s="14" t="str">
        <f ca="1">'Client List'!T26</f>
        <v/>
      </c>
      <c r="U25" s="14">
        <f>'Client List'!U26</f>
        <v>0</v>
      </c>
      <c r="V25" s="14">
        <f>'Client List'!V26</f>
        <v>0</v>
      </c>
      <c r="W25" s="14">
        <f>'Client List'!W26</f>
        <v>0</v>
      </c>
      <c r="X25" s="14">
        <f>'Client List'!X26</f>
        <v>0</v>
      </c>
      <c r="Y25" s="14">
        <f>'Client List'!Y26</f>
        <v>0</v>
      </c>
      <c r="Z25" s="14">
        <f>'Client List'!Z26</f>
        <v>0</v>
      </c>
      <c r="AA25" s="14">
        <f>'Client List'!AA26</f>
        <v>0</v>
      </c>
      <c r="AB25" s="14">
        <f>'Client List'!AB26</f>
        <v>0</v>
      </c>
      <c r="AC25" s="14" t="str">
        <f>'Client List'!AD26</f>
        <v/>
      </c>
      <c r="AD25" s="14">
        <f>'Client List'!AE26</f>
        <v>0</v>
      </c>
      <c r="AE25" s="14">
        <f>'Client List'!AF26</f>
        <v>0</v>
      </c>
    </row>
    <row r="26" spans="1:31" x14ac:dyDescent="0.25">
      <c r="A26" s="14">
        <f>'Client List'!A27</f>
        <v>0</v>
      </c>
      <c r="B26" s="14">
        <f>'Client List'!B27</f>
        <v>0</v>
      </c>
      <c r="C26" s="14">
        <f>'Client List'!C27</f>
        <v>0</v>
      </c>
      <c r="D26" s="14">
        <f>'Client List'!D27</f>
        <v>0</v>
      </c>
      <c r="E26" s="14">
        <f>'Client List'!E27</f>
        <v>0</v>
      </c>
      <c r="F26" s="14">
        <f>'Client List'!F27</f>
        <v>0</v>
      </c>
      <c r="G26" s="14">
        <f>'Client List'!G27</f>
        <v>0</v>
      </c>
      <c r="H26" s="14">
        <f>'Client List'!H27</f>
        <v>0</v>
      </c>
      <c r="I26" s="14">
        <f>'Client List'!I27</f>
        <v>0</v>
      </c>
      <c r="J26" s="14">
        <f>'Client List'!J27</f>
        <v>0</v>
      </c>
      <c r="K26" s="14">
        <f>'Client List'!K27</f>
        <v>0</v>
      </c>
      <c r="L26" s="14">
        <f>'Client List'!L27</f>
        <v>0</v>
      </c>
      <c r="M26" s="14">
        <f>'Client List'!M27</f>
        <v>0</v>
      </c>
      <c r="N26" s="14">
        <f>'Client List'!N27</f>
        <v>0</v>
      </c>
      <c r="O26" s="14">
        <f>'Client List'!O27</f>
        <v>0</v>
      </c>
      <c r="P26" s="14">
        <f>'Client List'!P27</f>
        <v>0</v>
      </c>
      <c r="Q26" s="14">
        <f>'Client List'!Q27</f>
        <v>0</v>
      </c>
      <c r="R26" s="14">
        <f>'Client List'!R27</f>
        <v>0</v>
      </c>
      <c r="S26" s="14">
        <f>'Client List'!S27</f>
        <v>0</v>
      </c>
      <c r="T26" s="14" t="str">
        <f ca="1">'Client List'!T27</f>
        <v/>
      </c>
      <c r="U26" s="14">
        <f>'Client List'!U27</f>
        <v>0</v>
      </c>
      <c r="V26" s="14">
        <f>'Client List'!V27</f>
        <v>0</v>
      </c>
      <c r="W26" s="14">
        <f>'Client List'!W27</f>
        <v>0</v>
      </c>
      <c r="X26" s="14">
        <f>'Client List'!X27</f>
        <v>0</v>
      </c>
      <c r="Y26" s="14">
        <f>'Client List'!Y27</f>
        <v>0</v>
      </c>
      <c r="Z26" s="14">
        <f>'Client List'!Z27</f>
        <v>0</v>
      </c>
      <c r="AA26" s="14">
        <f>'Client List'!AA27</f>
        <v>0</v>
      </c>
      <c r="AB26" s="14">
        <f>'Client List'!AB27</f>
        <v>0</v>
      </c>
      <c r="AC26" s="14" t="str">
        <f>'Client List'!AD27</f>
        <v/>
      </c>
      <c r="AD26" s="14">
        <f>'Client List'!AE27</f>
        <v>0</v>
      </c>
      <c r="AE26" s="14">
        <f>'Client List'!AF27</f>
        <v>0</v>
      </c>
    </row>
    <row r="27" spans="1:31" x14ac:dyDescent="0.25">
      <c r="A27" s="14">
        <f>'Client List'!A28</f>
        <v>0</v>
      </c>
      <c r="B27" s="14">
        <f>'Client List'!B28</f>
        <v>0</v>
      </c>
      <c r="C27" s="14">
        <f>'Client List'!C28</f>
        <v>0</v>
      </c>
      <c r="D27" s="14">
        <f>'Client List'!D28</f>
        <v>0</v>
      </c>
      <c r="E27" s="14">
        <f>'Client List'!E28</f>
        <v>0</v>
      </c>
      <c r="F27" s="14">
        <f>'Client List'!F28</f>
        <v>0</v>
      </c>
      <c r="G27" s="14">
        <f>'Client List'!G28</f>
        <v>0</v>
      </c>
      <c r="H27" s="14">
        <f>'Client List'!H28</f>
        <v>0</v>
      </c>
      <c r="I27" s="14">
        <f>'Client List'!I28</f>
        <v>0</v>
      </c>
      <c r="J27" s="14">
        <f>'Client List'!J28</f>
        <v>0</v>
      </c>
      <c r="K27" s="14">
        <f>'Client List'!K28</f>
        <v>0</v>
      </c>
      <c r="L27" s="14">
        <f>'Client List'!L28</f>
        <v>0</v>
      </c>
      <c r="M27" s="14">
        <f>'Client List'!M28</f>
        <v>0</v>
      </c>
      <c r="N27" s="14">
        <f>'Client List'!N28</f>
        <v>0</v>
      </c>
      <c r="O27" s="14">
        <f>'Client List'!O28</f>
        <v>0</v>
      </c>
      <c r="P27" s="14">
        <f>'Client List'!P28</f>
        <v>0</v>
      </c>
      <c r="Q27" s="14">
        <f>'Client List'!Q28</f>
        <v>0</v>
      </c>
      <c r="R27" s="14">
        <f>'Client List'!R28</f>
        <v>0</v>
      </c>
      <c r="S27" s="14">
        <f>'Client List'!S28</f>
        <v>0</v>
      </c>
      <c r="T27" s="14" t="str">
        <f ca="1">'Client List'!T28</f>
        <v/>
      </c>
      <c r="U27" s="14">
        <f>'Client List'!U28</f>
        <v>0</v>
      </c>
      <c r="V27" s="14">
        <f>'Client List'!V28</f>
        <v>0</v>
      </c>
      <c r="W27" s="14">
        <f>'Client List'!W28</f>
        <v>0</v>
      </c>
      <c r="X27" s="14">
        <f>'Client List'!X28</f>
        <v>0</v>
      </c>
      <c r="Y27" s="14">
        <f>'Client List'!Y28</f>
        <v>0</v>
      </c>
      <c r="Z27" s="14">
        <f>'Client List'!Z28</f>
        <v>0</v>
      </c>
      <c r="AA27" s="14">
        <f>'Client List'!AA28</f>
        <v>0</v>
      </c>
      <c r="AB27" s="14">
        <f>'Client List'!AB28</f>
        <v>0</v>
      </c>
      <c r="AC27" s="14" t="str">
        <f>'Client List'!AD28</f>
        <v/>
      </c>
      <c r="AD27" s="14">
        <f>'Client List'!AE28</f>
        <v>0</v>
      </c>
      <c r="AE27" s="14">
        <f>'Client List'!AF28</f>
        <v>0</v>
      </c>
    </row>
    <row r="28" spans="1:31" x14ac:dyDescent="0.25">
      <c r="A28" s="14">
        <f>'Client List'!A29</f>
        <v>0</v>
      </c>
      <c r="B28" s="14">
        <f>'Client List'!B29</f>
        <v>0</v>
      </c>
      <c r="C28" s="14">
        <f>'Client List'!C29</f>
        <v>0</v>
      </c>
      <c r="D28" s="14">
        <f>'Client List'!D29</f>
        <v>0</v>
      </c>
      <c r="E28" s="14">
        <f>'Client List'!E29</f>
        <v>0</v>
      </c>
      <c r="F28" s="14">
        <f>'Client List'!F29</f>
        <v>0</v>
      </c>
      <c r="G28" s="14">
        <f>'Client List'!G29</f>
        <v>0</v>
      </c>
      <c r="H28" s="14">
        <f>'Client List'!H29</f>
        <v>0</v>
      </c>
      <c r="I28" s="14">
        <f>'Client List'!I29</f>
        <v>0</v>
      </c>
      <c r="J28" s="14">
        <f>'Client List'!J29</f>
        <v>0</v>
      </c>
      <c r="K28" s="14">
        <f>'Client List'!K29</f>
        <v>0</v>
      </c>
      <c r="L28" s="14">
        <f>'Client List'!L29</f>
        <v>0</v>
      </c>
      <c r="M28" s="14">
        <f>'Client List'!M29</f>
        <v>0</v>
      </c>
      <c r="N28" s="14">
        <f>'Client List'!N29</f>
        <v>0</v>
      </c>
      <c r="O28" s="14">
        <f>'Client List'!O29</f>
        <v>0</v>
      </c>
      <c r="P28" s="14">
        <f>'Client List'!P29</f>
        <v>0</v>
      </c>
      <c r="Q28" s="14">
        <f>'Client List'!Q29</f>
        <v>0</v>
      </c>
      <c r="R28" s="14">
        <f>'Client List'!R29</f>
        <v>0</v>
      </c>
      <c r="S28" s="14">
        <f>'Client List'!S29</f>
        <v>0</v>
      </c>
      <c r="T28" s="14" t="str">
        <f ca="1">'Client List'!T29</f>
        <v/>
      </c>
      <c r="U28" s="14">
        <f>'Client List'!U29</f>
        <v>0</v>
      </c>
      <c r="V28" s="14">
        <f>'Client List'!V29</f>
        <v>0</v>
      </c>
      <c r="W28" s="14">
        <f>'Client List'!W29</f>
        <v>0</v>
      </c>
      <c r="X28" s="14">
        <f>'Client List'!X29</f>
        <v>0</v>
      </c>
      <c r="Y28" s="14">
        <f>'Client List'!Y29</f>
        <v>0</v>
      </c>
      <c r="Z28" s="14">
        <f>'Client List'!Z29</f>
        <v>0</v>
      </c>
      <c r="AA28" s="14">
        <f>'Client List'!AA29</f>
        <v>0</v>
      </c>
      <c r="AB28" s="14">
        <f>'Client List'!AB29</f>
        <v>0</v>
      </c>
      <c r="AC28" s="14" t="str">
        <f>'Client List'!AD29</f>
        <v/>
      </c>
      <c r="AD28" s="14">
        <f>'Client List'!AE29</f>
        <v>0</v>
      </c>
      <c r="AE28" s="14">
        <f>'Client List'!AF29</f>
        <v>0</v>
      </c>
    </row>
    <row r="29" spans="1:31" x14ac:dyDescent="0.25">
      <c r="A29" s="14">
        <f>'Client List'!A30</f>
        <v>0</v>
      </c>
      <c r="B29" s="14">
        <f>'Client List'!B30</f>
        <v>0</v>
      </c>
      <c r="C29" s="14">
        <f>'Client List'!C30</f>
        <v>0</v>
      </c>
      <c r="D29" s="14">
        <f>'Client List'!D30</f>
        <v>0</v>
      </c>
      <c r="E29" s="14">
        <f>'Client List'!E30</f>
        <v>0</v>
      </c>
      <c r="F29" s="14">
        <f>'Client List'!F30</f>
        <v>0</v>
      </c>
      <c r="G29" s="14">
        <f>'Client List'!G30</f>
        <v>0</v>
      </c>
      <c r="H29" s="14">
        <f>'Client List'!H30</f>
        <v>0</v>
      </c>
      <c r="I29" s="14">
        <f>'Client List'!I30</f>
        <v>0</v>
      </c>
      <c r="J29" s="14">
        <f>'Client List'!J30</f>
        <v>0</v>
      </c>
      <c r="K29" s="14">
        <f>'Client List'!K30</f>
        <v>0</v>
      </c>
      <c r="L29" s="14">
        <f>'Client List'!L30</f>
        <v>0</v>
      </c>
      <c r="M29" s="14">
        <f>'Client List'!M30</f>
        <v>0</v>
      </c>
      <c r="N29" s="14">
        <f>'Client List'!N30</f>
        <v>0</v>
      </c>
      <c r="O29" s="14">
        <f>'Client List'!O30</f>
        <v>0</v>
      </c>
      <c r="P29" s="14">
        <f>'Client List'!P30</f>
        <v>0</v>
      </c>
      <c r="Q29" s="14">
        <f>'Client List'!Q30</f>
        <v>0</v>
      </c>
      <c r="R29" s="14">
        <f>'Client List'!R30</f>
        <v>0</v>
      </c>
      <c r="S29" s="14">
        <f>'Client List'!S30</f>
        <v>0</v>
      </c>
      <c r="T29" s="14" t="str">
        <f ca="1">'Client List'!T30</f>
        <v/>
      </c>
      <c r="U29" s="14">
        <f>'Client List'!U30</f>
        <v>0</v>
      </c>
      <c r="V29" s="14">
        <f>'Client List'!V30</f>
        <v>0</v>
      </c>
      <c r="W29" s="14">
        <f>'Client List'!W30</f>
        <v>0</v>
      </c>
      <c r="X29" s="14">
        <f>'Client List'!X30</f>
        <v>0</v>
      </c>
      <c r="Y29" s="14">
        <f>'Client List'!Y30</f>
        <v>0</v>
      </c>
      <c r="Z29" s="14">
        <f>'Client List'!Z30</f>
        <v>0</v>
      </c>
      <c r="AA29" s="14">
        <f>'Client List'!AA30</f>
        <v>0</v>
      </c>
      <c r="AB29" s="14">
        <f>'Client List'!AB30</f>
        <v>0</v>
      </c>
      <c r="AC29" s="14" t="str">
        <f>'Client List'!AD30</f>
        <v/>
      </c>
      <c r="AD29" s="14">
        <f>'Client List'!AE30</f>
        <v>0</v>
      </c>
      <c r="AE29" s="14">
        <f>'Client List'!AF30</f>
        <v>0</v>
      </c>
    </row>
    <row r="30" spans="1:31" x14ac:dyDescent="0.25">
      <c r="A30" s="14">
        <f>'Client List'!A31</f>
        <v>0</v>
      </c>
      <c r="B30" s="14">
        <f>'Client List'!B31</f>
        <v>0</v>
      </c>
      <c r="C30" s="14">
        <f>'Client List'!C31</f>
        <v>0</v>
      </c>
      <c r="D30" s="14">
        <f>'Client List'!D31</f>
        <v>0</v>
      </c>
      <c r="E30" s="14">
        <f>'Client List'!E31</f>
        <v>0</v>
      </c>
      <c r="F30" s="14">
        <f>'Client List'!F31</f>
        <v>0</v>
      </c>
      <c r="G30" s="14">
        <f>'Client List'!G31</f>
        <v>0</v>
      </c>
      <c r="H30" s="14">
        <f>'Client List'!H31</f>
        <v>0</v>
      </c>
      <c r="I30" s="14">
        <f>'Client List'!I31</f>
        <v>0</v>
      </c>
      <c r="J30" s="14">
        <f>'Client List'!J31</f>
        <v>0</v>
      </c>
      <c r="K30" s="14">
        <f>'Client List'!K31</f>
        <v>0</v>
      </c>
      <c r="L30" s="14">
        <f>'Client List'!L31</f>
        <v>0</v>
      </c>
      <c r="M30" s="14">
        <f>'Client List'!M31</f>
        <v>0</v>
      </c>
      <c r="N30" s="14">
        <f>'Client List'!N31</f>
        <v>0</v>
      </c>
      <c r="O30" s="14">
        <f>'Client List'!O31</f>
        <v>0</v>
      </c>
      <c r="P30" s="14">
        <f>'Client List'!P31</f>
        <v>0</v>
      </c>
      <c r="Q30" s="14">
        <f>'Client List'!Q31</f>
        <v>0</v>
      </c>
      <c r="R30" s="14">
        <f>'Client List'!R31</f>
        <v>0</v>
      </c>
      <c r="S30" s="14">
        <f>'Client List'!S31</f>
        <v>0</v>
      </c>
      <c r="T30" s="14" t="str">
        <f ca="1">'Client List'!T31</f>
        <v/>
      </c>
      <c r="U30" s="14">
        <f>'Client List'!U31</f>
        <v>0</v>
      </c>
      <c r="V30" s="14">
        <f>'Client List'!V31</f>
        <v>0</v>
      </c>
      <c r="W30" s="14">
        <f>'Client List'!W31</f>
        <v>0</v>
      </c>
      <c r="X30" s="14">
        <f>'Client List'!X31</f>
        <v>0</v>
      </c>
      <c r="Y30" s="14">
        <f>'Client List'!Y31</f>
        <v>0</v>
      </c>
      <c r="Z30" s="14">
        <f>'Client List'!Z31</f>
        <v>0</v>
      </c>
      <c r="AA30" s="14">
        <f>'Client List'!AA31</f>
        <v>0</v>
      </c>
      <c r="AB30" s="14">
        <f>'Client List'!AB31</f>
        <v>0</v>
      </c>
      <c r="AC30" s="14" t="str">
        <f>'Client List'!AD31</f>
        <v/>
      </c>
      <c r="AD30" s="14">
        <f>'Client List'!AE31</f>
        <v>0</v>
      </c>
      <c r="AE30" s="14">
        <f>'Client List'!AF31</f>
        <v>0</v>
      </c>
    </row>
    <row r="31" spans="1:31" x14ac:dyDescent="0.25">
      <c r="A31" s="14">
        <f>'Client List'!A32</f>
        <v>0</v>
      </c>
      <c r="B31" s="14">
        <f>'Client List'!B32</f>
        <v>0</v>
      </c>
      <c r="C31" s="14">
        <f>'Client List'!C32</f>
        <v>0</v>
      </c>
      <c r="D31" s="14">
        <f>'Client List'!D32</f>
        <v>0</v>
      </c>
      <c r="E31" s="14">
        <f>'Client List'!E32</f>
        <v>0</v>
      </c>
      <c r="F31" s="14">
        <f>'Client List'!F32</f>
        <v>0</v>
      </c>
      <c r="G31" s="14">
        <f>'Client List'!G32</f>
        <v>0</v>
      </c>
      <c r="H31" s="14">
        <f>'Client List'!H32</f>
        <v>0</v>
      </c>
      <c r="I31" s="14">
        <f>'Client List'!I32</f>
        <v>0</v>
      </c>
      <c r="J31" s="14">
        <f>'Client List'!J32</f>
        <v>0</v>
      </c>
      <c r="K31" s="14">
        <f>'Client List'!K32</f>
        <v>0</v>
      </c>
      <c r="L31" s="14">
        <f>'Client List'!L32</f>
        <v>0</v>
      </c>
      <c r="M31" s="14">
        <f>'Client List'!M32</f>
        <v>0</v>
      </c>
      <c r="N31" s="14">
        <f>'Client List'!N32</f>
        <v>0</v>
      </c>
      <c r="O31" s="14">
        <f>'Client List'!O32</f>
        <v>0</v>
      </c>
      <c r="P31" s="14">
        <f>'Client List'!P32</f>
        <v>0</v>
      </c>
      <c r="Q31" s="14">
        <f>'Client List'!Q32</f>
        <v>0</v>
      </c>
      <c r="R31" s="14">
        <f>'Client List'!R32</f>
        <v>0</v>
      </c>
      <c r="S31" s="14">
        <f>'Client List'!S32</f>
        <v>0</v>
      </c>
      <c r="T31" s="14" t="str">
        <f ca="1">'Client List'!T32</f>
        <v/>
      </c>
      <c r="U31" s="14">
        <f>'Client List'!U32</f>
        <v>0</v>
      </c>
      <c r="V31" s="14">
        <f>'Client List'!V32</f>
        <v>0</v>
      </c>
      <c r="W31" s="14">
        <f>'Client List'!W32</f>
        <v>0</v>
      </c>
      <c r="X31" s="14">
        <f>'Client List'!X32</f>
        <v>0</v>
      </c>
      <c r="Y31" s="14">
        <f>'Client List'!Y32</f>
        <v>0</v>
      </c>
      <c r="Z31" s="14">
        <f>'Client List'!Z32</f>
        <v>0</v>
      </c>
      <c r="AA31" s="14">
        <f>'Client List'!AA32</f>
        <v>0</v>
      </c>
      <c r="AB31" s="14">
        <f>'Client List'!AB32</f>
        <v>0</v>
      </c>
      <c r="AC31" s="14" t="str">
        <f>'Client List'!AD32</f>
        <v/>
      </c>
      <c r="AD31" s="14">
        <f>'Client List'!AE32</f>
        <v>0</v>
      </c>
      <c r="AE31" s="14">
        <f>'Client List'!AF32</f>
        <v>0</v>
      </c>
    </row>
    <row r="32" spans="1:31" x14ac:dyDescent="0.25">
      <c r="A32" s="14">
        <f>'Client List'!A33</f>
        <v>0</v>
      </c>
      <c r="B32" s="14">
        <f>'Client List'!B33</f>
        <v>0</v>
      </c>
      <c r="C32" s="14">
        <f>'Client List'!C33</f>
        <v>0</v>
      </c>
      <c r="D32" s="14">
        <f>'Client List'!D33</f>
        <v>0</v>
      </c>
      <c r="E32" s="14">
        <f>'Client List'!E33</f>
        <v>0</v>
      </c>
      <c r="F32" s="14">
        <f>'Client List'!F33</f>
        <v>0</v>
      </c>
      <c r="G32" s="14">
        <f>'Client List'!G33</f>
        <v>0</v>
      </c>
      <c r="H32" s="14">
        <f>'Client List'!H33</f>
        <v>0</v>
      </c>
      <c r="I32" s="14">
        <f>'Client List'!I33</f>
        <v>0</v>
      </c>
      <c r="J32" s="14">
        <f>'Client List'!J33</f>
        <v>0</v>
      </c>
      <c r="K32" s="14">
        <f>'Client List'!K33</f>
        <v>0</v>
      </c>
      <c r="L32" s="14">
        <f>'Client List'!L33</f>
        <v>0</v>
      </c>
      <c r="M32" s="14">
        <f>'Client List'!M33</f>
        <v>0</v>
      </c>
      <c r="N32" s="14">
        <f>'Client List'!N33</f>
        <v>0</v>
      </c>
      <c r="O32" s="14">
        <f>'Client List'!O33</f>
        <v>0</v>
      </c>
      <c r="P32" s="14">
        <f>'Client List'!P33</f>
        <v>0</v>
      </c>
      <c r="Q32" s="14">
        <f>'Client List'!Q33</f>
        <v>0</v>
      </c>
      <c r="R32" s="14">
        <f>'Client List'!R33</f>
        <v>0</v>
      </c>
      <c r="S32" s="14">
        <f>'Client List'!S33</f>
        <v>0</v>
      </c>
      <c r="T32" s="14" t="str">
        <f ca="1">'Client List'!T33</f>
        <v/>
      </c>
      <c r="U32" s="14">
        <f>'Client List'!U33</f>
        <v>0</v>
      </c>
      <c r="V32" s="14">
        <f>'Client List'!V33</f>
        <v>0</v>
      </c>
      <c r="W32" s="14">
        <f>'Client List'!W33</f>
        <v>0</v>
      </c>
      <c r="X32" s="14">
        <f>'Client List'!X33</f>
        <v>0</v>
      </c>
      <c r="Y32" s="14">
        <f>'Client List'!Y33</f>
        <v>0</v>
      </c>
      <c r="Z32" s="14">
        <f>'Client List'!Z33</f>
        <v>0</v>
      </c>
      <c r="AA32" s="14">
        <f>'Client List'!AA33</f>
        <v>0</v>
      </c>
      <c r="AB32" s="14">
        <f>'Client List'!AB33</f>
        <v>0</v>
      </c>
      <c r="AC32" s="14" t="str">
        <f>'Client List'!AD33</f>
        <v/>
      </c>
      <c r="AD32" s="14">
        <f>'Client List'!AE33</f>
        <v>0</v>
      </c>
      <c r="AE32" s="14">
        <f>'Client List'!AF33</f>
        <v>0</v>
      </c>
    </row>
    <row r="33" spans="1:31" x14ac:dyDescent="0.25">
      <c r="A33" s="14">
        <f>'Client List'!A34</f>
        <v>0</v>
      </c>
      <c r="B33" s="14">
        <f>'Client List'!B34</f>
        <v>0</v>
      </c>
      <c r="C33" s="14">
        <f>'Client List'!C34</f>
        <v>0</v>
      </c>
      <c r="D33" s="14">
        <f>'Client List'!D34</f>
        <v>0</v>
      </c>
      <c r="E33" s="14">
        <f>'Client List'!E34</f>
        <v>0</v>
      </c>
      <c r="F33" s="14">
        <f>'Client List'!F34</f>
        <v>0</v>
      </c>
      <c r="G33" s="14">
        <f>'Client List'!G34</f>
        <v>0</v>
      </c>
      <c r="H33" s="14">
        <f>'Client List'!H34</f>
        <v>0</v>
      </c>
      <c r="I33" s="14">
        <f>'Client List'!I34</f>
        <v>0</v>
      </c>
      <c r="J33" s="14">
        <f>'Client List'!J34</f>
        <v>0</v>
      </c>
      <c r="K33" s="14">
        <f>'Client List'!K34</f>
        <v>0</v>
      </c>
      <c r="L33" s="14">
        <f>'Client List'!L34</f>
        <v>0</v>
      </c>
      <c r="M33" s="14">
        <f>'Client List'!M34</f>
        <v>0</v>
      </c>
      <c r="N33" s="14">
        <f>'Client List'!N34</f>
        <v>0</v>
      </c>
      <c r="O33" s="14">
        <f>'Client List'!O34</f>
        <v>0</v>
      </c>
      <c r="P33" s="14">
        <f>'Client List'!P34</f>
        <v>0</v>
      </c>
      <c r="Q33" s="14">
        <f>'Client List'!Q34</f>
        <v>0</v>
      </c>
      <c r="R33" s="14">
        <f>'Client List'!R34</f>
        <v>0</v>
      </c>
      <c r="S33" s="14">
        <f>'Client List'!S34</f>
        <v>0</v>
      </c>
      <c r="T33" s="14" t="str">
        <f ca="1">'Client List'!T34</f>
        <v/>
      </c>
      <c r="U33" s="14">
        <f>'Client List'!U34</f>
        <v>0</v>
      </c>
      <c r="V33" s="14">
        <f>'Client List'!V34</f>
        <v>0</v>
      </c>
      <c r="W33" s="14">
        <f>'Client List'!W34</f>
        <v>0</v>
      </c>
      <c r="X33" s="14">
        <f>'Client List'!X34</f>
        <v>0</v>
      </c>
      <c r="Y33" s="14">
        <f>'Client List'!Y34</f>
        <v>0</v>
      </c>
      <c r="Z33" s="14">
        <f>'Client List'!Z34</f>
        <v>0</v>
      </c>
      <c r="AA33" s="14">
        <f>'Client List'!AA34</f>
        <v>0</v>
      </c>
      <c r="AB33" s="14">
        <f>'Client List'!AB34</f>
        <v>0</v>
      </c>
      <c r="AC33" s="14" t="str">
        <f>'Client List'!AD34</f>
        <v/>
      </c>
      <c r="AD33" s="14">
        <f>'Client List'!AE34</f>
        <v>0</v>
      </c>
      <c r="AE33" s="14">
        <f>'Client List'!AF34</f>
        <v>0</v>
      </c>
    </row>
    <row r="34" spans="1:31" x14ac:dyDescent="0.25">
      <c r="A34" s="14">
        <f>'Client List'!A35</f>
        <v>0</v>
      </c>
      <c r="B34" s="14">
        <f>'Client List'!B35</f>
        <v>0</v>
      </c>
      <c r="C34" s="14">
        <f>'Client List'!C35</f>
        <v>0</v>
      </c>
      <c r="D34" s="14">
        <f>'Client List'!D35</f>
        <v>0</v>
      </c>
      <c r="E34" s="14">
        <f>'Client List'!E35</f>
        <v>0</v>
      </c>
      <c r="F34" s="14">
        <f>'Client List'!F35</f>
        <v>0</v>
      </c>
      <c r="G34" s="14">
        <f>'Client List'!G35</f>
        <v>0</v>
      </c>
      <c r="H34" s="14">
        <f>'Client List'!H35</f>
        <v>0</v>
      </c>
      <c r="I34" s="14">
        <f>'Client List'!I35</f>
        <v>0</v>
      </c>
      <c r="J34" s="14">
        <f>'Client List'!J35</f>
        <v>0</v>
      </c>
      <c r="K34" s="14">
        <f>'Client List'!K35</f>
        <v>0</v>
      </c>
      <c r="L34" s="14">
        <f>'Client List'!L35</f>
        <v>0</v>
      </c>
      <c r="M34" s="14">
        <f>'Client List'!M35</f>
        <v>0</v>
      </c>
      <c r="N34" s="14">
        <f>'Client List'!N35</f>
        <v>0</v>
      </c>
      <c r="O34" s="14">
        <f>'Client List'!O35</f>
        <v>0</v>
      </c>
      <c r="P34" s="14">
        <f>'Client List'!P35</f>
        <v>0</v>
      </c>
      <c r="Q34" s="14">
        <f>'Client List'!Q35</f>
        <v>0</v>
      </c>
      <c r="R34" s="14">
        <f>'Client List'!R35</f>
        <v>0</v>
      </c>
      <c r="S34" s="14">
        <f>'Client List'!S35</f>
        <v>0</v>
      </c>
      <c r="T34" s="14" t="str">
        <f ca="1">'Client List'!T35</f>
        <v/>
      </c>
      <c r="U34" s="14">
        <f>'Client List'!U35</f>
        <v>0</v>
      </c>
      <c r="V34" s="14">
        <f>'Client List'!V35</f>
        <v>0</v>
      </c>
      <c r="W34" s="14">
        <f>'Client List'!W35</f>
        <v>0</v>
      </c>
      <c r="X34" s="14">
        <f>'Client List'!X35</f>
        <v>0</v>
      </c>
      <c r="Y34" s="14">
        <f>'Client List'!Y35</f>
        <v>0</v>
      </c>
      <c r="Z34" s="14">
        <f>'Client List'!Z35</f>
        <v>0</v>
      </c>
      <c r="AA34" s="14">
        <f>'Client List'!AA35</f>
        <v>0</v>
      </c>
      <c r="AB34" s="14">
        <f>'Client List'!AB35</f>
        <v>0</v>
      </c>
      <c r="AC34" s="14" t="str">
        <f>'Client List'!AD35</f>
        <v/>
      </c>
      <c r="AD34" s="14">
        <f>'Client List'!AE35</f>
        <v>0</v>
      </c>
      <c r="AE34" s="14">
        <f>'Client List'!AF35</f>
        <v>0</v>
      </c>
    </row>
    <row r="35" spans="1:31" x14ac:dyDescent="0.25">
      <c r="A35" s="14">
        <f>'Client List'!A36</f>
        <v>0</v>
      </c>
      <c r="B35" s="14">
        <f>'Client List'!B36</f>
        <v>0</v>
      </c>
      <c r="C35" s="14">
        <f>'Client List'!C36</f>
        <v>0</v>
      </c>
      <c r="D35" s="14">
        <f>'Client List'!D36</f>
        <v>0</v>
      </c>
      <c r="E35" s="14">
        <f>'Client List'!E36</f>
        <v>0</v>
      </c>
      <c r="F35" s="14">
        <f>'Client List'!F36</f>
        <v>0</v>
      </c>
      <c r="G35" s="14">
        <f>'Client List'!G36</f>
        <v>0</v>
      </c>
      <c r="H35" s="14">
        <f>'Client List'!H36</f>
        <v>0</v>
      </c>
      <c r="I35" s="14">
        <f>'Client List'!I36</f>
        <v>0</v>
      </c>
      <c r="J35" s="14">
        <f>'Client List'!J36</f>
        <v>0</v>
      </c>
      <c r="K35" s="14">
        <f>'Client List'!K36</f>
        <v>0</v>
      </c>
      <c r="L35" s="14">
        <f>'Client List'!L36</f>
        <v>0</v>
      </c>
      <c r="M35" s="14">
        <f>'Client List'!M36</f>
        <v>0</v>
      </c>
      <c r="N35" s="14">
        <f>'Client List'!N36</f>
        <v>0</v>
      </c>
      <c r="O35" s="14">
        <f>'Client List'!O36</f>
        <v>0</v>
      </c>
      <c r="P35" s="14">
        <f>'Client List'!P36</f>
        <v>0</v>
      </c>
      <c r="Q35" s="14">
        <f>'Client List'!Q36</f>
        <v>0</v>
      </c>
      <c r="R35" s="14">
        <f>'Client List'!R36</f>
        <v>0</v>
      </c>
      <c r="S35" s="14">
        <f>'Client List'!S36</f>
        <v>0</v>
      </c>
      <c r="T35" s="14" t="str">
        <f ca="1">'Client List'!T36</f>
        <v/>
      </c>
      <c r="U35" s="14">
        <f>'Client List'!U36</f>
        <v>0</v>
      </c>
      <c r="V35" s="14">
        <f>'Client List'!V36</f>
        <v>0</v>
      </c>
      <c r="W35" s="14">
        <f>'Client List'!W36</f>
        <v>0</v>
      </c>
      <c r="X35" s="14">
        <f>'Client List'!X36</f>
        <v>0</v>
      </c>
      <c r="Y35" s="14">
        <f>'Client List'!Y36</f>
        <v>0</v>
      </c>
      <c r="Z35" s="14">
        <f>'Client List'!Z36</f>
        <v>0</v>
      </c>
      <c r="AA35" s="14">
        <f>'Client List'!AA36</f>
        <v>0</v>
      </c>
      <c r="AB35" s="14">
        <f>'Client List'!AB36</f>
        <v>0</v>
      </c>
      <c r="AC35" s="14" t="str">
        <f>'Client List'!AD36</f>
        <v/>
      </c>
      <c r="AD35" s="14">
        <f>'Client List'!AE36</f>
        <v>0</v>
      </c>
      <c r="AE35" s="14">
        <f>'Client List'!AF36</f>
        <v>0</v>
      </c>
    </row>
    <row r="36" spans="1:31" x14ac:dyDescent="0.25">
      <c r="A36" s="14">
        <f>'Client List'!A37</f>
        <v>0</v>
      </c>
      <c r="B36" s="14">
        <f>'Client List'!B37</f>
        <v>0</v>
      </c>
      <c r="C36" s="14">
        <f>'Client List'!C37</f>
        <v>0</v>
      </c>
      <c r="D36" s="14">
        <f>'Client List'!D37</f>
        <v>0</v>
      </c>
      <c r="E36" s="14">
        <f>'Client List'!E37</f>
        <v>0</v>
      </c>
      <c r="F36" s="14">
        <f>'Client List'!F37</f>
        <v>0</v>
      </c>
      <c r="G36" s="14">
        <f>'Client List'!G37</f>
        <v>0</v>
      </c>
      <c r="H36" s="14">
        <f>'Client List'!H37</f>
        <v>0</v>
      </c>
      <c r="I36" s="14">
        <f>'Client List'!I37</f>
        <v>0</v>
      </c>
      <c r="J36" s="14">
        <f>'Client List'!J37</f>
        <v>0</v>
      </c>
      <c r="K36" s="14">
        <f>'Client List'!K37</f>
        <v>0</v>
      </c>
      <c r="L36" s="14">
        <f>'Client List'!L37</f>
        <v>0</v>
      </c>
      <c r="M36" s="14">
        <f>'Client List'!M37</f>
        <v>0</v>
      </c>
      <c r="N36" s="14">
        <f>'Client List'!N37</f>
        <v>0</v>
      </c>
      <c r="O36" s="14">
        <f>'Client List'!O37</f>
        <v>0</v>
      </c>
      <c r="P36" s="14">
        <f>'Client List'!P37</f>
        <v>0</v>
      </c>
      <c r="Q36" s="14">
        <f>'Client List'!Q37</f>
        <v>0</v>
      </c>
      <c r="R36" s="14">
        <f>'Client List'!R37</f>
        <v>0</v>
      </c>
      <c r="S36" s="14">
        <f>'Client List'!S37</f>
        <v>0</v>
      </c>
      <c r="T36" s="14" t="str">
        <f ca="1">'Client List'!T37</f>
        <v/>
      </c>
      <c r="U36" s="14">
        <f>'Client List'!U37</f>
        <v>0</v>
      </c>
      <c r="V36" s="14">
        <f>'Client List'!V37</f>
        <v>0</v>
      </c>
      <c r="W36" s="14">
        <f>'Client List'!W37</f>
        <v>0</v>
      </c>
      <c r="X36" s="14">
        <f>'Client List'!X37</f>
        <v>0</v>
      </c>
      <c r="Y36" s="14">
        <f>'Client List'!Y37</f>
        <v>0</v>
      </c>
      <c r="Z36" s="14">
        <f>'Client List'!Z37</f>
        <v>0</v>
      </c>
      <c r="AA36" s="14">
        <f>'Client List'!AA37</f>
        <v>0</v>
      </c>
      <c r="AB36" s="14">
        <f>'Client List'!AB37</f>
        <v>0</v>
      </c>
      <c r="AC36" s="14" t="str">
        <f>'Client List'!AD37</f>
        <v/>
      </c>
      <c r="AD36" s="14">
        <f>'Client List'!AE37</f>
        <v>0</v>
      </c>
      <c r="AE36" s="14">
        <f>'Client List'!AF37</f>
        <v>0</v>
      </c>
    </row>
    <row r="37" spans="1:31" x14ac:dyDescent="0.25">
      <c r="A37" s="14">
        <f>'Client List'!A38</f>
        <v>0</v>
      </c>
      <c r="B37" s="14">
        <f>'Client List'!B38</f>
        <v>0</v>
      </c>
      <c r="C37" s="14">
        <f>'Client List'!C38</f>
        <v>0</v>
      </c>
      <c r="D37" s="14">
        <f>'Client List'!D38</f>
        <v>0</v>
      </c>
      <c r="E37" s="14">
        <f>'Client List'!E38</f>
        <v>0</v>
      </c>
      <c r="F37" s="14">
        <f>'Client List'!F38</f>
        <v>0</v>
      </c>
      <c r="G37" s="14">
        <f>'Client List'!G38</f>
        <v>0</v>
      </c>
      <c r="H37" s="14">
        <f>'Client List'!H38</f>
        <v>0</v>
      </c>
      <c r="I37" s="14">
        <f>'Client List'!I38</f>
        <v>0</v>
      </c>
      <c r="J37" s="14">
        <f>'Client List'!J38</f>
        <v>0</v>
      </c>
      <c r="K37" s="14">
        <f>'Client List'!K38</f>
        <v>0</v>
      </c>
      <c r="L37" s="14">
        <f>'Client List'!L38</f>
        <v>0</v>
      </c>
      <c r="M37" s="14">
        <f>'Client List'!M38</f>
        <v>0</v>
      </c>
      <c r="N37" s="14">
        <f>'Client List'!N38</f>
        <v>0</v>
      </c>
      <c r="O37" s="14">
        <f>'Client List'!O38</f>
        <v>0</v>
      </c>
      <c r="P37" s="14">
        <f>'Client List'!P38</f>
        <v>0</v>
      </c>
      <c r="Q37" s="14">
        <f>'Client List'!Q38</f>
        <v>0</v>
      </c>
      <c r="R37" s="14">
        <f>'Client List'!R38</f>
        <v>0</v>
      </c>
      <c r="S37" s="14">
        <f>'Client List'!S38</f>
        <v>0</v>
      </c>
      <c r="T37" s="14" t="str">
        <f ca="1">'Client List'!T38</f>
        <v/>
      </c>
      <c r="U37" s="14">
        <f>'Client List'!U38</f>
        <v>0</v>
      </c>
      <c r="V37" s="14">
        <f>'Client List'!V38</f>
        <v>0</v>
      </c>
      <c r="W37" s="14">
        <f>'Client List'!W38</f>
        <v>0</v>
      </c>
      <c r="X37" s="14">
        <f>'Client List'!X38</f>
        <v>0</v>
      </c>
      <c r="Y37" s="14">
        <f>'Client List'!Y38</f>
        <v>0</v>
      </c>
      <c r="Z37" s="14">
        <f>'Client List'!Z38</f>
        <v>0</v>
      </c>
      <c r="AA37" s="14">
        <f>'Client List'!AA38</f>
        <v>0</v>
      </c>
      <c r="AB37" s="14">
        <f>'Client List'!AB38</f>
        <v>0</v>
      </c>
      <c r="AC37" s="14" t="str">
        <f>'Client List'!AD38</f>
        <v/>
      </c>
      <c r="AD37" s="14">
        <f>'Client List'!AE38</f>
        <v>0</v>
      </c>
      <c r="AE37" s="14">
        <f>'Client List'!AF38</f>
        <v>0</v>
      </c>
    </row>
    <row r="38" spans="1:31" x14ac:dyDescent="0.25">
      <c r="A38" s="14">
        <f>'Client List'!A39</f>
        <v>0</v>
      </c>
      <c r="B38" s="14">
        <f>'Client List'!B39</f>
        <v>0</v>
      </c>
      <c r="C38" s="14">
        <f>'Client List'!C39</f>
        <v>0</v>
      </c>
      <c r="D38" s="14">
        <f>'Client List'!D39</f>
        <v>0</v>
      </c>
      <c r="E38" s="14">
        <f>'Client List'!E39</f>
        <v>0</v>
      </c>
      <c r="F38" s="14">
        <f>'Client List'!F39</f>
        <v>0</v>
      </c>
      <c r="G38" s="14">
        <f>'Client List'!G39</f>
        <v>0</v>
      </c>
      <c r="H38" s="14">
        <f>'Client List'!H39</f>
        <v>0</v>
      </c>
      <c r="I38" s="14">
        <f>'Client List'!I39</f>
        <v>0</v>
      </c>
      <c r="J38" s="14">
        <f>'Client List'!J39</f>
        <v>0</v>
      </c>
      <c r="K38" s="14">
        <f>'Client List'!K39</f>
        <v>0</v>
      </c>
      <c r="L38" s="14">
        <f>'Client List'!L39</f>
        <v>0</v>
      </c>
      <c r="M38" s="14">
        <f>'Client List'!M39</f>
        <v>0</v>
      </c>
      <c r="N38" s="14">
        <f>'Client List'!N39</f>
        <v>0</v>
      </c>
      <c r="O38" s="14">
        <f>'Client List'!O39</f>
        <v>0</v>
      </c>
      <c r="P38" s="14">
        <f>'Client List'!P39</f>
        <v>0</v>
      </c>
      <c r="Q38" s="14">
        <f>'Client List'!Q39</f>
        <v>0</v>
      </c>
      <c r="R38" s="14">
        <f>'Client List'!R39</f>
        <v>0</v>
      </c>
      <c r="S38" s="14">
        <f>'Client List'!S39</f>
        <v>0</v>
      </c>
      <c r="T38" s="14" t="str">
        <f ca="1">'Client List'!T39</f>
        <v/>
      </c>
      <c r="U38" s="14">
        <f>'Client List'!U39</f>
        <v>0</v>
      </c>
      <c r="V38" s="14">
        <f>'Client List'!V39</f>
        <v>0</v>
      </c>
      <c r="W38" s="14">
        <f>'Client List'!W39</f>
        <v>0</v>
      </c>
      <c r="X38" s="14">
        <f>'Client List'!X39</f>
        <v>0</v>
      </c>
      <c r="Y38" s="14">
        <f>'Client List'!Y39</f>
        <v>0</v>
      </c>
      <c r="Z38" s="14">
        <f>'Client List'!Z39</f>
        <v>0</v>
      </c>
      <c r="AA38" s="14">
        <f>'Client List'!AA39</f>
        <v>0</v>
      </c>
      <c r="AB38" s="14">
        <f>'Client List'!AB39</f>
        <v>0</v>
      </c>
      <c r="AC38" s="14" t="str">
        <f>'Client List'!AD39</f>
        <v/>
      </c>
      <c r="AD38" s="14">
        <f>'Client List'!AE39</f>
        <v>0</v>
      </c>
      <c r="AE38" s="14">
        <f>'Client List'!AF39</f>
        <v>0</v>
      </c>
    </row>
    <row r="39" spans="1:31" x14ac:dyDescent="0.25">
      <c r="A39" s="14">
        <f>'Client List'!A40</f>
        <v>0</v>
      </c>
      <c r="B39" s="14">
        <f>'Client List'!B40</f>
        <v>0</v>
      </c>
      <c r="C39" s="14">
        <f>'Client List'!C40</f>
        <v>0</v>
      </c>
      <c r="D39" s="14">
        <f>'Client List'!D40</f>
        <v>0</v>
      </c>
      <c r="E39" s="14">
        <f>'Client List'!E40</f>
        <v>0</v>
      </c>
      <c r="F39" s="14">
        <f>'Client List'!F40</f>
        <v>0</v>
      </c>
      <c r="G39" s="14">
        <f>'Client List'!G40</f>
        <v>0</v>
      </c>
      <c r="H39" s="14">
        <f>'Client List'!H40</f>
        <v>0</v>
      </c>
      <c r="I39" s="14">
        <f>'Client List'!I40</f>
        <v>0</v>
      </c>
      <c r="J39" s="14">
        <f>'Client List'!J40</f>
        <v>0</v>
      </c>
      <c r="K39" s="14">
        <f>'Client List'!K40</f>
        <v>0</v>
      </c>
      <c r="L39" s="14">
        <f>'Client List'!L40</f>
        <v>0</v>
      </c>
      <c r="M39" s="14">
        <f>'Client List'!M40</f>
        <v>0</v>
      </c>
      <c r="N39" s="14">
        <f>'Client List'!N40</f>
        <v>0</v>
      </c>
      <c r="O39" s="14">
        <f>'Client List'!O40</f>
        <v>0</v>
      </c>
      <c r="P39" s="14">
        <f>'Client List'!P40</f>
        <v>0</v>
      </c>
      <c r="Q39" s="14">
        <f>'Client List'!Q40</f>
        <v>0</v>
      </c>
      <c r="R39" s="14">
        <f>'Client List'!R40</f>
        <v>0</v>
      </c>
      <c r="S39" s="14">
        <f>'Client List'!S40</f>
        <v>0</v>
      </c>
      <c r="T39" s="14" t="str">
        <f ca="1">'Client List'!T40</f>
        <v/>
      </c>
      <c r="U39" s="14">
        <f>'Client List'!U40</f>
        <v>0</v>
      </c>
      <c r="V39" s="14">
        <f>'Client List'!V40</f>
        <v>0</v>
      </c>
      <c r="W39" s="14">
        <f>'Client List'!W40</f>
        <v>0</v>
      </c>
      <c r="X39" s="14">
        <f>'Client List'!X40</f>
        <v>0</v>
      </c>
      <c r="Y39" s="14">
        <f>'Client List'!Y40</f>
        <v>0</v>
      </c>
      <c r="Z39" s="14">
        <f>'Client List'!Z40</f>
        <v>0</v>
      </c>
      <c r="AA39" s="14">
        <f>'Client List'!AA40</f>
        <v>0</v>
      </c>
      <c r="AB39" s="14">
        <f>'Client List'!AB40</f>
        <v>0</v>
      </c>
      <c r="AC39" s="14" t="str">
        <f>'Client List'!AD40</f>
        <v/>
      </c>
      <c r="AD39" s="14">
        <f>'Client List'!AE40</f>
        <v>0</v>
      </c>
      <c r="AE39" s="14">
        <f>'Client List'!AF40</f>
        <v>0</v>
      </c>
    </row>
    <row r="40" spans="1:31" x14ac:dyDescent="0.25">
      <c r="A40" s="14">
        <f>'Client List'!A41</f>
        <v>0</v>
      </c>
      <c r="B40" s="14">
        <f>'Client List'!B41</f>
        <v>0</v>
      </c>
      <c r="C40" s="14">
        <f>'Client List'!C41</f>
        <v>0</v>
      </c>
      <c r="D40" s="14">
        <f>'Client List'!D41</f>
        <v>0</v>
      </c>
      <c r="E40" s="14">
        <f>'Client List'!E41</f>
        <v>0</v>
      </c>
      <c r="F40" s="14">
        <f>'Client List'!F41</f>
        <v>0</v>
      </c>
      <c r="G40" s="14">
        <f>'Client List'!G41</f>
        <v>0</v>
      </c>
      <c r="H40" s="14">
        <f>'Client List'!H41</f>
        <v>0</v>
      </c>
      <c r="I40" s="14">
        <f>'Client List'!I41</f>
        <v>0</v>
      </c>
      <c r="J40" s="14">
        <f>'Client List'!J41</f>
        <v>0</v>
      </c>
      <c r="K40" s="14">
        <f>'Client List'!K41</f>
        <v>0</v>
      </c>
      <c r="L40" s="14">
        <f>'Client List'!L41</f>
        <v>0</v>
      </c>
      <c r="M40" s="14">
        <f>'Client List'!M41</f>
        <v>0</v>
      </c>
      <c r="N40" s="14">
        <f>'Client List'!N41</f>
        <v>0</v>
      </c>
      <c r="O40" s="14">
        <f>'Client List'!O41</f>
        <v>0</v>
      </c>
      <c r="P40" s="14">
        <f>'Client List'!P41</f>
        <v>0</v>
      </c>
      <c r="Q40" s="14">
        <f>'Client List'!Q41</f>
        <v>0</v>
      </c>
      <c r="R40" s="14">
        <f>'Client List'!R41</f>
        <v>0</v>
      </c>
      <c r="S40" s="14">
        <f>'Client List'!S41</f>
        <v>0</v>
      </c>
      <c r="T40" s="14" t="str">
        <f ca="1">'Client List'!T41</f>
        <v/>
      </c>
      <c r="U40" s="14">
        <f>'Client List'!U41</f>
        <v>0</v>
      </c>
      <c r="V40" s="14">
        <f>'Client List'!V41</f>
        <v>0</v>
      </c>
      <c r="W40" s="14">
        <f>'Client List'!W41</f>
        <v>0</v>
      </c>
      <c r="X40" s="14">
        <f>'Client List'!X41</f>
        <v>0</v>
      </c>
      <c r="Y40" s="14">
        <f>'Client List'!Y41</f>
        <v>0</v>
      </c>
      <c r="Z40" s="14">
        <f>'Client List'!Z41</f>
        <v>0</v>
      </c>
      <c r="AA40" s="14">
        <f>'Client List'!AA41</f>
        <v>0</v>
      </c>
      <c r="AB40" s="14">
        <f>'Client List'!AB41</f>
        <v>0</v>
      </c>
      <c r="AC40" s="14" t="str">
        <f>'Client List'!AD41</f>
        <v/>
      </c>
      <c r="AD40" s="14">
        <f>'Client List'!AE41</f>
        <v>0</v>
      </c>
      <c r="AE40" s="14">
        <f>'Client List'!AF41</f>
        <v>0</v>
      </c>
    </row>
    <row r="41" spans="1:31" x14ac:dyDescent="0.25">
      <c r="A41" s="14">
        <f>'Client List'!A42</f>
        <v>0</v>
      </c>
      <c r="B41" s="14">
        <f>'Client List'!B42</f>
        <v>0</v>
      </c>
      <c r="C41" s="14">
        <f>'Client List'!C42</f>
        <v>0</v>
      </c>
      <c r="D41" s="14">
        <f>'Client List'!D42</f>
        <v>0</v>
      </c>
      <c r="E41" s="14">
        <f>'Client List'!E42</f>
        <v>0</v>
      </c>
      <c r="F41" s="14">
        <f>'Client List'!F42</f>
        <v>0</v>
      </c>
      <c r="G41" s="14">
        <f>'Client List'!G42</f>
        <v>0</v>
      </c>
      <c r="H41" s="14">
        <f>'Client List'!H42</f>
        <v>0</v>
      </c>
      <c r="I41" s="14">
        <f>'Client List'!I42</f>
        <v>0</v>
      </c>
      <c r="J41" s="14">
        <f>'Client List'!J42</f>
        <v>0</v>
      </c>
      <c r="K41" s="14">
        <f>'Client List'!K42</f>
        <v>0</v>
      </c>
      <c r="L41" s="14">
        <f>'Client List'!L42</f>
        <v>0</v>
      </c>
      <c r="M41" s="14">
        <f>'Client List'!M42</f>
        <v>0</v>
      </c>
      <c r="N41" s="14">
        <f>'Client List'!N42</f>
        <v>0</v>
      </c>
      <c r="O41" s="14">
        <f>'Client List'!O42</f>
        <v>0</v>
      </c>
      <c r="P41" s="14">
        <f>'Client List'!P42</f>
        <v>0</v>
      </c>
      <c r="Q41" s="14">
        <f>'Client List'!Q42</f>
        <v>0</v>
      </c>
      <c r="R41" s="14">
        <f>'Client List'!R42</f>
        <v>0</v>
      </c>
      <c r="S41" s="14">
        <f>'Client List'!S42</f>
        <v>0</v>
      </c>
      <c r="T41" s="14" t="str">
        <f ca="1">'Client List'!T42</f>
        <v/>
      </c>
      <c r="U41" s="14">
        <f>'Client List'!U42</f>
        <v>0</v>
      </c>
      <c r="V41" s="14">
        <f>'Client List'!V42</f>
        <v>0</v>
      </c>
      <c r="W41" s="14">
        <f>'Client List'!W42</f>
        <v>0</v>
      </c>
      <c r="X41" s="14">
        <f>'Client List'!X42</f>
        <v>0</v>
      </c>
      <c r="Y41" s="14">
        <f>'Client List'!Y42</f>
        <v>0</v>
      </c>
      <c r="Z41" s="14">
        <f>'Client List'!Z42</f>
        <v>0</v>
      </c>
      <c r="AA41" s="14">
        <f>'Client List'!AA42</f>
        <v>0</v>
      </c>
      <c r="AB41" s="14">
        <f>'Client List'!AB42</f>
        <v>0</v>
      </c>
      <c r="AC41" s="14" t="str">
        <f>'Client List'!AD42</f>
        <v/>
      </c>
      <c r="AD41" s="14">
        <f>'Client List'!AE42</f>
        <v>0</v>
      </c>
      <c r="AE41" s="14">
        <f>'Client List'!AF42</f>
        <v>0</v>
      </c>
    </row>
    <row r="42" spans="1:31" x14ac:dyDescent="0.25">
      <c r="A42" s="14">
        <f>'Client List'!A43</f>
        <v>0</v>
      </c>
      <c r="B42" s="14">
        <f>'Client List'!B43</f>
        <v>0</v>
      </c>
      <c r="C42" s="14">
        <f>'Client List'!C43</f>
        <v>0</v>
      </c>
      <c r="D42" s="14">
        <f>'Client List'!D43</f>
        <v>0</v>
      </c>
      <c r="E42" s="14">
        <f>'Client List'!E43</f>
        <v>0</v>
      </c>
      <c r="F42" s="14">
        <f>'Client List'!F43</f>
        <v>0</v>
      </c>
      <c r="G42" s="14">
        <f>'Client List'!G43</f>
        <v>0</v>
      </c>
      <c r="H42" s="14">
        <f>'Client List'!H43</f>
        <v>0</v>
      </c>
      <c r="I42" s="14">
        <f>'Client List'!I43</f>
        <v>0</v>
      </c>
      <c r="J42" s="14">
        <f>'Client List'!J43</f>
        <v>0</v>
      </c>
      <c r="K42" s="14">
        <f>'Client List'!K43</f>
        <v>0</v>
      </c>
      <c r="L42" s="14">
        <f>'Client List'!L43</f>
        <v>0</v>
      </c>
      <c r="M42" s="14">
        <f>'Client List'!M43</f>
        <v>0</v>
      </c>
      <c r="N42" s="14">
        <f>'Client List'!N43</f>
        <v>0</v>
      </c>
      <c r="O42" s="14">
        <f>'Client List'!O43</f>
        <v>0</v>
      </c>
      <c r="P42" s="14">
        <f>'Client List'!P43</f>
        <v>0</v>
      </c>
      <c r="Q42" s="14">
        <f>'Client List'!Q43</f>
        <v>0</v>
      </c>
      <c r="R42" s="14">
        <f>'Client List'!R43</f>
        <v>0</v>
      </c>
      <c r="S42" s="14">
        <f>'Client List'!S43</f>
        <v>0</v>
      </c>
      <c r="T42" s="14" t="str">
        <f ca="1">'Client List'!T43</f>
        <v/>
      </c>
      <c r="U42" s="14">
        <f>'Client List'!U43</f>
        <v>0</v>
      </c>
      <c r="V42" s="14">
        <f>'Client List'!V43</f>
        <v>0</v>
      </c>
      <c r="W42" s="14">
        <f>'Client List'!W43</f>
        <v>0</v>
      </c>
      <c r="X42" s="14">
        <f>'Client List'!X43</f>
        <v>0</v>
      </c>
      <c r="Y42" s="14">
        <f>'Client List'!Y43</f>
        <v>0</v>
      </c>
      <c r="Z42" s="14">
        <f>'Client List'!Z43</f>
        <v>0</v>
      </c>
      <c r="AA42" s="14">
        <f>'Client List'!AA43</f>
        <v>0</v>
      </c>
      <c r="AB42" s="14">
        <f>'Client List'!AB43</f>
        <v>0</v>
      </c>
      <c r="AC42" s="14" t="str">
        <f>'Client List'!AD43</f>
        <v/>
      </c>
      <c r="AD42" s="14">
        <f>'Client List'!AE43</f>
        <v>0</v>
      </c>
      <c r="AE42" s="14">
        <f>'Client List'!AF43</f>
        <v>0</v>
      </c>
    </row>
    <row r="43" spans="1:31" x14ac:dyDescent="0.25">
      <c r="A43" s="14">
        <f>'Client List'!A44</f>
        <v>0</v>
      </c>
      <c r="B43" s="14">
        <f>'Client List'!B44</f>
        <v>0</v>
      </c>
      <c r="C43" s="14">
        <f>'Client List'!C44</f>
        <v>0</v>
      </c>
      <c r="D43" s="14">
        <f>'Client List'!D44</f>
        <v>0</v>
      </c>
      <c r="E43" s="14">
        <f>'Client List'!E44</f>
        <v>0</v>
      </c>
      <c r="F43" s="14">
        <f>'Client List'!F44</f>
        <v>0</v>
      </c>
      <c r="G43" s="14">
        <f>'Client List'!G44</f>
        <v>0</v>
      </c>
      <c r="H43" s="14">
        <f>'Client List'!H44</f>
        <v>0</v>
      </c>
      <c r="I43" s="14">
        <f>'Client List'!I44</f>
        <v>0</v>
      </c>
      <c r="J43" s="14">
        <f>'Client List'!J44</f>
        <v>0</v>
      </c>
      <c r="K43" s="14">
        <f>'Client List'!K44</f>
        <v>0</v>
      </c>
      <c r="L43" s="14">
        <f>'Client List'!L44</f>
        <v>0</v>
      </c>
      <c r="M43" s="14">
        <f>'Client List'!M44</f>
        <v>0</v>
      </c>
      <c r="N43" s="14">
        <f>'Client List'!N44</f>
        <v>0</v>
      </c>
      <c r="O43" s="14">
        <f>'Client List'!O44</f>
        <v>0</v>
      </c>
      <c r="P43" s="14">
        <f>'Client List'!P44</f>
        <v>0</v>
      </c>
      <c r="Q43" s="14">
        <f>'Client List'!Q44</f>
        <v>0</v>
      </c>
      <c r="R43" s="14">
        <f>'Client List'!R44</f>
        <v>0</v>
      </c>
      <c r="S43" s="14">
        <f>'Client List'!S44</f>
        <v>0</v>
      </c>
      <c r="T43" s="14" t="str">
        <f ca="1">'Client List'!T44</f>
        <v/>
      </c>
      <c r="U43" s="14">
        <f>'Client List'!U44</f>
        <v>0</v>
      </c>
      <c r="V43" s="14">
        <f>'Client List'!V44</f>
        <v>0</v>
      </c>
      <c r="W43" s="14">
        <f>'Client List'!W44</f>
        <v>0</v>
      </c>
      <c r="X43" s="14">
        <f>'Client List'!X44</f>
        <v>0</v>
      </c>
      <c r="Y43" s="14">
        <f>'Client List'!Y44</f>
        <v>0</v>
      </c>
      <c r="Z43" s="14">
        <f>'Client List'!Z44</f>
        <v>0</v>
      </c>
      <c r="AA43" s="14">
        <f>'Client List'!AA44</f>
        <v>0</v>
      </c>
      <c r="AB43" s="14">
        <f>'Client List'!AB44</f>
        <v>0</v>
      </c>
      <c r="AC43" s="14" t="str">
        <f>'Client List'!AD44</f>
        <v/>
      </c>
      <c r="AD43" s="14">
        <f>'Client List'!AE44</f>
        <v>0</v>
      </c>
      <c r="AE43" s="14">
        <f>'Client List'!AF44</f>
        <v>0</v>
      </c>
    </row>
    <row r="44" spans="1:31" x14ac:dyDescent="0.25">
      <c r="A44" s="14">
        <f>'Client List'!A45</f>
        <v>0</v>
      </c>
      <c r="B44" s="14">
        <f>'Client List'!B45</f>
        <v>0</v>
      </c>
      <c r="C44" s="14">
        <f>'Client List'!C45</f>
        <v>0</v>
      </c>
      <c r="D44" s="14">
        <f>'Client List'!D45</f>
        <v>0</v>
      </c>
      <c r="E44" s="14">
        <f>'Client List'!E45</f>
        <v>0</v>
      </c>
      <c r="F44" s="14">
        <f>'Client List'!F45</f>
        <v>0</v>
      </c>
      <c r="G44" s="14">
        <f>'Client List'!G45</f>
        <v>0</v>
      </c>
      <c r="H44" s="14">
        <f>'Client List'!H45</f>
        <v>0</v>
      </c>
      <c r="I44" s="14">
        <f>'Client List'!I45</f>
        <v>0</v>
      </c>
      <c r="J44" s="14">
        <f>'Client List'!J45</f>
        <v>0</v>
      </c>
      <c r="K44" s="14">
        <f>'Client List'!K45</f>
        <v>0</v>
      </c>
      <c r="L44" s="14">
        <f>'Client List'!L45</f>
        <v>0</v>
      </c>
      <c r="M44" s="14">
        <f>'Client List'!M45</f>
        <v>0</v>
      </c>
      <c r="N44" s="14">
        <f>'Client List'!N45</f>
        <v>0</v>
      </c>
      <c r="O44" s="14">
        <f>'Client List'!O45</f>
        <v>0</v>
      </c>
      <c r="P44" s="14">
        <f>'Client List'!P45</f>
        <v>0</v>
      </c>
      <c r="Q44" s="14">
        <f>'Client List'!Q45</f>
        <v>0</v>
      </c>
      <c r="R44" s="14">
        <f>'Client List'!R45</f>
        <v>0</v>
      </c>
      <c r="S44" s="14">
        <f>'Client List'!S45</f>
        <v>0</v>
      </c>
      <c r="T44" s="14" t="str">
        <f ca="1">'Client List'!T45</f>
        <v/>
      </c>
      <c r="U44" s="14">
        <f>'Client List'!U45</f>
        <v>0</v>
      </c>
      <c r="V44" s="14">
        <f>'Client List'!V45</f>
        <v>0</v>
      </c>
      <c r="W44" s="14">
        <f>'Client List'!W45</f>
        <v>0</v>
      </c>
      <c r="X44" s="14">
        <f>'Client List'!X45</f>
        <v>0</v>
      </c>
      <c r="Y44" s="14">
        <f>'Client List'!Y45</f>
        <v>0</v>
      </c>
      <c r="Z44" s="14">
        <f>'Client List'!Z45</f>
        <v>0</v>
      </c>
      <c r="AA44" s="14">
        <f>'Client List'!AA45</f>
        <v>0</v>
      </c>
      <c r="AB44" s="14">
        <f>'Client List'!AB45</f>
        <v>0</v>
      </c>
      <c r="AC44" s="14" t="str">
        <f>'Client List'!AD45</f>
        <v/>
      </c>
      <c r="AD44" s="14">
        <f>'Client List'!AE45</f>
        <v>0</v>
      </c>
      <c r="AE44" s="14">
        <f>'Client List'!AF45</f>
        <v>0</v>
      </c>
    </row>
    <row r="45" spans="1:31" x14ac:dyDescent="0.25">
      <c r="A45" s="14">
        <f>'Client List'!A46</f>
        <v>0</v>
      </c>
      <c r="B45" s="14">
        <f>'Client List'!B46</f>
        <v>0</v>
      </c>
      <c r="C45" s="14">
        <f>'Client List'!C46</f>
        <v>0</v>
      </c>
      <c r="D45" s="14">
        <f>'Client List'!D46</f>
        <v>0</v>
      </c>
      <c r="E45" s="14">
        <f>'Client List'!E46</f>
        <v>0</v>
      </c>
      <c r="F45" s="14">
        <f>'Client List'!F46</f>
        <v>0</v>
      </c>
      <c r="G45" s="14">
        <f>'Client List'!G46</f>
        <v>0</v>
      </c>
      <c r="H45" s="14">
        <f>'Client List'!H46</f>
        <v>0</v>
      </c>
      <c r="I45" s="14">
        <f>'Client List'!I46</f>
        <v>0</v>
      </c>
      <c r="J45" s="14">
        <f>'Client List'!J46</f>
        <v>0</v>
      </c>
      <c r="K45" s="14">
        <f>'Client List'!K46</f>
        <v>0</v>
      </c>
      <c r="L45" s="14">
        <f>'Client List'!L46</f>
        <v>0</v>
      </c>
      <c r="M45" s="14">
        <f>'Client List'!M46</f>
        <v>0</v>
      </c>
      <c r="N45" s="14">
        <f>'Client List'!N46</f>
        <v>0</v>
      </c>
      <c r="O45" s="14">
        <f>'Client List'!O46</f>
        <v>0</v>
      </c>
      <c r="P45" s="14">
        <f>'Client List'!P46</f>
        <v>0</v>
      </c>
      <c r="Q45" s="14">
        <f>'Client List'!Q46</f>
        <v>0</v>
      </c>
      <c r="R45" s="14">
        <f>'Client List'!R46</f>
        <v>0</v>
      </c>
      <c r="S45" s="14">
        <f>'Client List'!S46</f>
        <v>0</v>
      </c>
      <c r="T45" s="14" t="str">
        <f ca="1">'Client List'!T46</f>
        <v/>
      </c>
      <c r="U45" s="14">
        <f>'Client List'!U46</f>
        <v>0</v>
      </c>
      <c r="V45" s="14">
        <f>'Client List'!V46</f>
        <v>0</v>
      </c>
      <c r="W45" s="14">
        <f>'Client List'!W46</f>
        <v>0</v>
      </c>
      <c r="X45" s="14">
        <f>'Client List'!X46</f>
        <v>0</v>
      </c>
      <c r="Y45" s="14">
        <f>'Client List'!Y46</f>
        <v>0</v>
      </c>
      <c r="Z45" s="14">
        <f>'Client List'!Z46</f>
        <v>0</v>
      </c>
      <c r="AA45" s="14">
        <f>'Client List'!AA46</f>
        <v>0</v>
      </c>
      <c r="AB45" s="14">
        <f>'Client List'!AB46</f>
        <v>0</v>
      </c>
      <c r="AC45" s="14" t="str">
        <f>'Client List'!AD46</f>
        <v/>
      </c>
      <c r="AD45" s="14">
        <f>'Client List'!AE46</f>
        <v>0</v>
      </c>
      <c r="AE45" s="14">
        <f>'Client List'!AF46</f>
        <v>0</v>
      </c>
    </row>
    <row r="46" spans="1:31" x14ac:dyDescent="0.25">
      <c r="A46" s="14">
        <f>'Client List'!A47</f>
        <v>0</v>
      </c>
      <c r="B46" s="14">
        <f>'Client List'!B47</f>
        <v>0</v>
      </c>
      <c r="C46" s="14">
        <f>'Client List'!C47</f>
        <v>0</v>
      </c>
      <c r="D46" s="14">
        <f>'Client List'!D47</f>
        <v>0</v>
      </c>
      <c r="E46" s="14">
        <f>'Client List'!E47</f>
        <v>0</v>
      </c>
      <c r="F46" s="14">
        <f>'Client List'!F47</f>
        <v>0</v>
      </c>
      <c r="G46" s="14">
        <f>'Client List'!G47</f>
        <v>0</v>
      </c>
      <c r="H46" s="14">
        <f>'Client List'!H47</f>
        <v>0</v>
      </c>
      <c r="I46" s="14">
        <f>'Client List'!I47</f>
        <v>0</v>
      </c>
      <c r="J46" s="14">
        <f>'Client List'!J47</f>
        <v>0</v>
      </c>
      <c r="K46" s="14">
        <f>'Client List'!K47</f>
        <v>0</v>
      </c>
      <c r="L46" s="14">
        <f>'Client List'!L47</f>
        <v>0</v>
      </c>
      <c r="M46" s="14">
        <f>'Client List'!M47</f>
        <v>0</v>
      </c>
      <c r="N46" s="14">
        <f>'Client List'!N47</f>
        <v>0</v>
      </c>
      <c r="O46" s="14">
        <f>'Client List'!O47</f>
        <v>0</v>
      </c>
      <c r="P46" s="14">
        <f>'Client List'!P47</f>
        <v>0</v>
      </c>
      <c r="Q46" s="14">
        <f>'Client List'!Q47</f>
        <v>0</v>
      </c>
      <c r="R46" s="14">
        <f>'Client List'!R47</f>
        <v>0</v>
      </c>
      <c r="S46" s="14">
        <f>'Client List'!S47</f>
        <v>0</v>
      </c>
      <c r="T46" s="14" t="str">
        <f ca="1">'Client List'!T47</f>
        <v/>
      </c>
      <c r="U46" s="14">
        <f>'Client List'!U47</f>
        <v>0</v>
      </c>
      <c r="V46" s="14">
        <f>'Client List'!V47</f>
        <v>0</v>
      </c>
      <c r="W46" s="14">
        <f>'Client List'!W47</f>
        <v>0</v>
      </c>
      <c r="X46" s="14">
        <f>'Client List'!X47</f>
        <v>0</v>
      </c>
      <c r="Y46" s="14">
        <f>'Client List'!Y47</f>
        <v>0</v>
      </c>
      <c r="Z46" s="14">
        <f>'Client List'!Z47</f>
        <v>0</v>
      </c>
      <c r="AA46" s="14">
        <f>'Client List'!AA47</f>
        <v>0</v>
      </c>
      <c r="AB46" s="14">
        <f>'Client List'!AB47</f>
        <v>0</v>
      </c>
      <c r="AC46" s="14" t="str">
        <f>'Client List'!AD47</f>
        <v/>
      </c>
      <c r="AD46" s="14">
        <f>'Client List'!AE47</f>
        <v>0</v>
      </c>
      <c r="AE46" s="14">
        <f>'Client List'!AF47</f>
        <v>0</v>
      </c>
    </row>
    <row r="47" spans="1:31" x14ac:dyDescent="0.25">
      <c r="A47" s="14">
        <f>'Client List'!A48</f>
        <v>0</v>
      </c>
      <c r="B47" s="14">
        <f>'Client List'!B48</f>
        <v>0</v>
      </c>
      <c r="C47" s="14">
        <f>'Client List'!C48</f>
        <v>0</v>
      </c>
      <c r="D47" s="14">
        <f>'Client List'!D48</f>
        <v>0</v>
      </c>
      <c r="E47" s="14">
        <f>'Client List'!E48</f>
        <v>0</v>
      </c>
      <c r="F47" s="14">
        <f>'Client List'!F48</f>
        <v>0</v>
      </c>
      <c r="G47" s="14">
        <f>'Client List'!G48</f>
        <v>0</v>
      </c>
      <c r="H47" s="14">
        <f>'Client List'!H48</f>
        <v>0</v>
      </c>
      <c r="I47" s="14">
        <f>'Client List'!I48</f>
        <v>0</v>
      </c>
      <c r="J47" s="14">
        <f>'Client List'!J48</f>
        <v>0</v>
      </c>
      <c r="K47" s="14">
        <f>'Client List'!K48</f>
        <v>0</v>
      </c>
      <c r="L47" s="14">
        <f>'Client List'!L48</f>
        <v>0</v>
      </c>
      <c r="M47" s="14">
        <f>'Client List'!M48</f>
        <v>0</v>
      </c>
      <c r="N47" s="14">
        <f>'Client List'!N48</f>
        <v>0</v>
      </c>
      <c r="O47" s="14">
        <f>'Client List'!O48</f>
        <v>0</v>
      </c>
      <c r="P47" s="14">
        <f>'Client List'!P48</f>
        <v>0</v>
      </c>
      <c r="Q47" s="14">
        <f>'Client List'!Q48</f>
        <v>0</v>
      </c>
      <c r="R47" s="14">
        <f>'Client List'!R48</f>
        <v>0</v>
      </c>
      <c r="S47" s="14">
        <f>'Client List'!S48</f>
        <v>0</v>
      </c>
      <c r="T47" s="14" t="str">
        <f ca="1">'Client List'!T48</f>
        <v/>
      </c>
      <c r="U47" s="14">
        <f>'Client List'!U48</f>
        <v>0</v>
      </c>
      <c r="V47" s="14">
        <f>'Client List'!V48</f>
        <v>0</v>
      </c>
      <c r="W47" s="14">
        <f>'Client List'!W48</f>
        <v>0</v>
      </c>
      <c r="X47" s="14">
        <f>'Client List'!X48</f>
        <v>0</v>
      </c>
      <c r="Y47" s="14">
        <f>'Client List'!Y48</f>
        <v>0</v>
      </c>
      <c r="Z47" s="14">
        <f>'Client List'!Z48</f>
        <v>0</v>
      </c>
      <c r="AA47" s="14">
        <f>'Client List'!AA48</f>
        <v>0</v>
      </c>
      <c r="AB47" s="14">
        <f>'Client List'!AB48</f>
        <v>0</v>
      </c>
      <c r="AC47" s="14" t="str">
        <f>'Client List'!AD48</f>
        <v/>
      </c>
      <c r="AD47" s="14">
        <f>'Client List'!AE48</f>
        <v>0</v>
      </c>
      <c r="AE47" s="14">
        <f>'Client List'!AF48</f>
        <v>0</v>
      </c>
    </row>
    <row r="48" spans="1:31" x14ac:dyDescent="0.25">
      <c r="A48" s="14">
        <f>'Client List'!A49</f>
        <v>0</v>
      </c>
      <c r="B48" s="14">
        <f>'Client List'!B49</f>
        <v>0</v>
      </c>
      <c r="C48" s="14">
        <f>'Client List'!C49</f>
        <v>0</v>
      </c>
      <c r="D48" s="14">
        <f>'Client List'!D49</f>
        <v>0</v>
      </c>
      <c r="E48" s="14">
        <f>'Client List'!E49</f>
        <v>0</v>
      </c>
      <c r="F48" s="14">
        <f>'Client List'!F49</f>
        <v>0</v>
      </c>
      <c r="G48" s="14">
        <f>'Client List'!G49</f>
        <v>0</v>
      </c>
      <c r="H48" s="14">
        <f>'Client List'!H49</f>
        <v>0</v>
      </c>
      <c r="I48" s="14">
        <f>'Client List'!I49</f>
        <v>0</v>
      </c>
      <c r="J48" s="14">
        <f>'Client List'!J49</f>
        <v>0</v>
      </c>
      <c r="K48" s="14">
        <f>'Client List'!K49</f>
        <v>0</v>
      </c>
      <c r="L48" s="14">
        <f>'Client List'!L49</f>
        <v>0</v>
      </c>
      <c r="M48" s="14">
        <f>'Client List'!M49</f>
        <v>0</v>
      </c>
      <c r="N48" s="14">
        <f>'Client List'!N49</f>
        <v>0</v>
      </c>
      <c r="O48" s="14">
        <f>'Client List'!O49</f>
        <v>0</v>
      </c>
      <c r="P48" s="14">
        <f>'Client List'!P49</f>
        <v>0</v>
      </c>
      <c r="Q48" s="14">
        <f>'Client List'!Q49</f>
        <v>0</v>
      </c>
      <c r="R48" s="14">
        <f>'Client List'!R49</f>
        <v>0</v>
      </c>
      <c r="S48" s="14">
        <f>'Client List'!S49</f>
        <v>0</v>
      </c>
      <c r="T48" s="14" t="str">
        <f ca="1">'Client List'!T49</f>
        <v/>
      </c>
      <c r="U48" s="14">
        <f>'Client List'!U49</f>
        <v>0</v>
      </c>
      <c r="V48" s="14">
        <f>'Client List'!V49</f>
        <v>0</v>
      </c>
      <c r="W48" s="14">
        <f>'Client List'!W49</f>
        <v>0</v>
      </c>
      <c r="X48" s="14">
        <f>'Client List'!X49</f>
        <v>0</v>
      </c>
      <c r="Y48" s="14">
        <f>'Client List'!Y49</f>
        <v>0</v>
      </c>
      <c r="Z48" s="14">
        <f>'Client List'!Z49</f>
        <v>0</v>
      </c>
      <c r="AA48" s="14">
        <f>'Client List'!AA49</f>
        <v>0</v>
      </c>
      <c r="AB48" s="14">
        <f>'Client List'!AB49</f>
        <v>0</v>
      </c>
      <c r="AC48" s="14" t="str">
        <f>'Client List'!AD49</f>
        <v/>
      </c>
      <c r="AD48" s="14">
        <f>'Client List'!AE49</f>
        <v>0</v>
      </c>
      <c r="AE48" s="14">
        <f>'Client List'!AF49</f>
        <v>0</v>
      </c>
    </row>
    <row r="49" spans="1:31" x14ac:dyDescent="0.25">
      <c r="A49" s="14">
        <f>'Client List'!A50</f>
        <v>0</v>
      </c>
      <c r="B49" s="14">
        <f>'Client List'!B50</f>
        <v>0</v>
      </c>
      <c r="C49" s="14">
        <f>'Client List'!C50</f>
        <v>0</v>
      </c>
      <c r="D49" s="14">
        <f>'Client List'!D50</f>
        <v>0</v>
      </c>
      <c r="E49" s="14">
        <f>'Client List'!E50</f>
        <v>0</v>
      </c>
      <c r="F49" s="14">
        <f>'Client List'!F50</f>
        <v>0</v>
      </c>
      <c r="G49" s="14">
        <f>'Client List'!G50</f>
        <v>0</v>
      </c>
      <c r="H49" s="14">
        <f>'Client List'!H50</f>
        <v>0</v>
      </c>
      <c r="I49" s="14">
        <f>'Client List'!I50</f>
        <v>0</v>
      </c>
      <c r="J49" s="14">
        <f>'Client List'!J50</f>
        <v>0</v>
      </c>
      <c r="K49" s="14">
        <f>'Client List'!K50</f>
        <v>0</v>
      </c>
      <c r="L49" s="14">
        <f>'Client List'!L50</f>
        <v>0</v>
      </c>
      <c r="M49" s="14">
        <f>'Client List'!M50</f>
        <v>0</v>
      </c>
      <c r="N49" s="14">
        <f>'Client List'!N50</f>
        <v>0</v>
      </c>
      <c r="O49" s="14">
        <f>'Client List'!O50</f>
        <v>0</v>
      </c>
      <c r="P49" s="14">
        <f>'Client List'!P50</f>
        <v>0</v>
      </c>
      <c r="Q49" s="14">
        <f>'Client List'!Q50</f>
        <v>0</v>
      </c>
      <c r="R49" s="14">
        <f>'Client List'!R50</f>
        <v>0</v>
      </c>
      <c r="S49" s="14">
        <f>'Client List'!S50</f>
        <v>0</v>
      </c>
      <c r="T49" s="14" t="str">
        <f ca="1">'Client List'!T50</f>
        <v/>
      </c>
      <c r="U49" s="14">
        <f>'Client List'!U50</f>
        <v>0</v>
      </c>
      <c r="V49" s="14">
        <f>'Client List'!V50</f>
        <v>0</v>
      </c>
      <c r="W49" s="14">
        <f>'Client List'!W50</f>
        <v>0</v>
      </c>
      <c r="X49" s="14">
        <f>'Client List'!X50</f>
        <v>0</v>
      </c>
      <c r="Y49" s="14">
        <f>'Client List'!Y50</f>
        <v>0</v>
      </c>
      <c r="Z49" s="14">
        <f>'Client List'!Z50</f>
        <v>0</v>
      </c>
      <c r="AA49" s="14">
        <f>'Client List'!AA50</f>
        <v>0</v>
      </c>
      <c r="AB49" s="14">
        <f>'Client List'!AB50</f>
        <v>0</v>
      </c>
      <c r="AC49" s="14" t="str">
        <f>'Client List'!AD50</f>
        <v/>
      </c>
      <c r="AD49" s="14">
        <f>'Client List'!AE50</f>
        <v>0</v>
      </c>
      <c r="AE49" s="14">
        <f>'Client List'!AF50</f>
        <v>0</v>
      </c>
    </row>
    <row r="50" spans="1:31" x14ac:dyDescent="0.25">
      <c r="A50" s="14">
        <f>'Client List'!A51</f>
        <v>0</v>
      </c>
      <c r="B50" s="14">
        <f>'Client List'!B51</f>
        <v>0</v>
      </c>
      <c r="C50" s="14">
        <f>'Client List'!C51</f>
        <v>0</v>
      </c>
      <c r="D50" s="14">
        <f>'Client List'!D51</f>
        <v>0</v>
      </c>
      <c r="E50" s="14">
        <f>'Client List'!E51</f>
        <v>0</v>
      </c>
      <c r="F50" s="14">
        <f>'Client List'!F51</f>
        <v>0</v>
      </c>
      <c r="G50" s="14">
        <f>'Client List'!G51</f>
        <v>0</v>
      </c>
      <c r="H50" s="14">
        <f>'Client List'!H51</f>
        <v>0</v>
      </c>
      <c r="I50" s="14">
        <f>'Client List'!I51</f>
        <v>0</v>
      </c>
      <c r="J50" s="14">
        <f>'Client List'!J51</f>
        <v>0</v>
      </c>
      <c r="K50" s="14">
        <f>'Client List'!K51</f>
        <v>0</v>
      </c>
      <c r="L50" s="14">
        <f>'Client List'!L51</f>
        <v>0</v>
      </c>
      <c r="M50" s="14">
        <f>'Client List'!M51</f>
        <v>0</v>
      </c>
      <c r="N50" s="14">
        <f>'Client List'!N51</f>
        <v>0</v>
      </c>
      <c r="O50" s="14">
        <f>'Client List'!O51</f>
        <v>0</v>
      </c>
      <c r="P50" s="14">
        <f>'Client List'!P51</f>
        <v>0</v>
      </c>
      <c r="Q50" s="14">
        <f>'Client List'!Q51</f>
        <v>0</v>
      </c>
      <c r="R50" s="14">
        <f>'Client List'!R51</f>
        <v>0</v>
      </c>
      <c r="S50" s="14">
        <f>'Client List'!S51</f>
        <v>0</v>
      </c>
      <c r="T50" s="14" t="str">
        <f ca="1">'Client List'!T51</f>
        <v/>
      </c>
      <c r="U50" s="14">
        <f>'Client List'!U51</f>
        <v>0</v>
      </c>
      <c r="V50" s="14">
        <f>'Client List'!V51</f>
        <v>0</v>
      </c>
      <c r="W50" s="14">
        <f>'Client List'!W51</f>
        <v>0</v>
      </c>
      <c r="X50" s="14">
        <f>'Client List'!X51</f>
        <v>0</v>
      </c>
      <c r="Y50" s="14">
        <f>'Client List'!Y51</f>
        <v>0</v>
      </c>
      <c r="Z50" s="14">
        <f>'Client List'!Z51</f>
        <v>0</v>
      </c>
      <c r="AA50" s="14">
        <f>'Client List'!AA51</f>
        <v>0</v>
      </c>
      <c r="AB50" s="14">
        <f>'Client List'!AB51</f>
        <v>0</v>
      </c>
      <c r="AC50" s="14" t="str">
        <f>'Client List'!AD51</f>
        <v/>
      </c>
      <c r="AD50" s="14">
        <f>'Client List'!AE51</f>
        <v>0</v>
      </c>
      <c r="AE50" s="14">
        <f>'Client List'!AF51</f>
        <v>0</v>
      </c>
    </row>
    <row r="51" spans="1:31" x14ac:dyDescent="0.25">
      <c r="A51" s="14">
        <f>'Client List'!A52</f>
        <v>0</v>
      </c>
      <c r="B51" s="14">
        <f>'Client List'!B52</f>
        <v>0</v>
      </c>
      <c r="C51" s="14">
        <f>'Client List'!C52</f>
        <v>0</v>
      </c>
      <c r="D51" s="14">
        <f>'Client List'!D52</f>
        <v>0</v>
      </c>
      <c r="E51" s="14">
        <f>'Client List'!E52</f>
        <v>0</v>
      </c>
      <c r="F51" s="14">
        <f>'Client List'!F52</f>
        <v>0</v>
      </c>
      <c r="G51" s="14">
        <f>'Client List'!G52</f>
        <v>0</v>
      </c>
      <c r="H51" s="14">
        <f>'Client List'!H52</f>
        <v>0</v>
      </c>
      <c r="I51" s="14">
        <f>'Client List'!I52</f>
        <v>0</v>
      </c>
      <c r="J51" s="14">
        <f>'Client List'!J52</f>
        <v>0</v>
      </c>
      <c r="K51" s="14">
        <f>'Client List'!K52</f>
        <v>0</v>
      </c>
      <c r="L51" s="14">
        <f>'Client List'!L52</f>
        <v>0</v>
      </c>
      <c r="M51" s="14">
        <f>'Client List'!M52</f>
        <v>0</v>
      </c>
      <c r="N51" s="14">
        <f>'Client List'!N52</f>
        <v>0</v>
      </c>
      <c r="O51" s="14">
        <f>'Client List'!O52</f>
        <v>0</v>
      </c>
      <c r="P51" s="14">
        <f>'Client List'!P52</f>
        <v>0</v>
      </c>
      <c r="Q51" s="14">
        <f>'Client List'!Q52</f>
        <v>0</v>
      </c>
      <c r="R51" s="14">
        <f>'Client List'!R52</f>
        <v>0</v>
      </c>
      <c r="S51" s="14">
        <f>'Client List'!S52</f>
        <v>0</v>
      </c>
      <c r="T51" s="14" t="str">
        <f ca="1">'Client List'!T52</f>
        <v/>
      </c>
      <c r="U51" s="14">
        <f>'Client List'!U52</f>
        <v>0</v>
      </c>
      <c r="V51" s="14">
        <f>'Client List'!V52</f>
        <v>0</v>
      </c>
      <c r="W51" s="14">
        <f>'Client List'!W52</f>
        <v>0</v>
      </c>
      <c r="X51" s="14">
        <f>'Client List'!X52</f>
        <v>0</v>
      </c>
      <c r="Y51" s="14">
        <f>'Client List'!Y52</f>
        <v>0</v>
      </c>
      <c r="Z51" s="14">
        <f>'Client List'!Z52</f>
        <v>0</v>
      </c>
      <c r="AA51" s="14">
        <f>'Client List'!AA52</f>
        <v>0</v>
      </c>
      <c r="AB51" s="14">
        <f>'Client List'!AB52</f>
        <v>0</v>
      </c>
      <c r="AC51" s="14" t="str">
        <f>'Client List'!AD52</f>
        <v/>
      </c>
      <c r="AD51" s="14">
        <f>'Client List'!AE52</f>
        <v>0</v>
      </c>
      <c r="AE51" s="14">
        <f>'Client List'!AF52</f>
        <v>0</v>
      </c>
    </row>
    <row r="52" spans="1:31" x14ac:dyDescent="0.25">
      <c r="A52" s="14">
        <f>'Client List'!A53</f>
        <v>0</v>
      </c>
      <c r="B52" s="14">
        <f>'Client List'!B53</f>
        <v>0</v>
      </c>
      <c r="C52" s="14">
        <f>'Client List'!C53</f>
        <v>0</v>
      </c>
      <c r="D52" s="14">
        <f>'Client List'!D53</f>
        <v>0</v>
      </c>
      <c r="E52" s="14">
        <f>'Client List'!E53</f>
        <v>0</v>
      </c>
      <c r="F52" s="14">
        <f>'Client List'!F53</f>
        <v>0</v>
      </c>
      <c r="G52" s="14">
        <f>'Client List'!G53</f>
        <v>0</v>
      </c>
      <c r="H52" s="14">
        <f>'Client List'!H53</f>
        <v>0</v>
      </c>
      <c r="I52" s="14">
        <f>'Client List'!I53</f>
        <v>0</v>
      </c>
      <c r="J52" s="14">
        <f>'Client List'!J53</f>
        <v>0</v>
      </c>
      <c r="K52" s="14">
        <f>'Client List'!K53</f>
        <v>0</v>
      </c>
      <c r="L52" s="14">
        <f>'Client List'!L53</f>
        <v>0</v>
      </c>
      <c r="M52" s="14">
        <f>'Client List'!M53</f>
        <v>0</v>
      </c>
      <c r="N52" s="14">
        <f>'Client List'!N53</f>
        <v>0</v>
      </c>
      <c r="O52" s="14">
        <f>'Client List'!O53</f>
        <v>0</v>
      </c>
      <c r="P52" s="14">
        <f>'Client List'!P53</f>
        <v>0</v>
      </c>
      <c r="Q52" s="14">
        <f>'Client List'!Q53</f>
        <v>0</v>
      </c>
      <c r="R52" s="14">
        <f>'Client List'!R53</f>
        <v>0</v>
      </c>
      <c r="S52" s="14">
        <f>'Client List'!S53</f>
        <v>0</v>
      </c>
      <c r="T52" s="14" t="str">
        <f ca="1">'Client List'!T53</f>
        <v/>
      </c>
      <c r="U52" s="14">
        <f>'Client List'!U53</f>
        <v>0</v>
      </c>
      <c r="V52" s="14">
        <f>'Client List'!V53</f>
        <v>0</v>
      </c>
      <c r="W52" s="14">
        <f>'Client List'!W53</f>
        <v>0</v>
      </c>
      <c r="X52" s="14">
        <f>'Client List'!X53</f>
        <v>0</v>
      </c>
      <c r="Y52" s="14">
        <f>'Client List'!Y53</f>
        <v>0</v>
      </c>
      <c r="Z52" s="14">
        <f>'Client List'!Z53</f>
        <v>0</v>
      </c>
      <c r="AA52" s="14">
        <f>'Client List'!AA53</f>
        <v>0</v>
      </c>
      <c r="AB52" s="14">
        <f>'Client List'!AB53</f>
        <v>0</v>
      </c>
      <c r="AC52" s="14" t="str">
        <f>'Client List'!AD53</f>
        <v/>
      </c>
      <c r="AD52" s="14">
        <f>'Client List'!AE53</f>
        <v>0</v>
      </c>
      <c r="AE52" s="14">
        <f>'Client List'!AF53</f>
        <v>0</v>
      </c>
    </row>
    <row r="53" spans="1:31" x14ac:dyDescent="0.25">
      <c r="A53" s="14">
        <f>'Client List'!A54</f>
        <v>0</v>
      </c>
      <c r="B53" s="14">
        <f>'Client List'!B54</f>
        <v>0</v>
      </c>
      <c r="C53" s="14">
        <f>'Client List'!C54</f>
        <v>0</v>
      </c>
      <c r="D53" s="14">
        <f>'Client List'!D54</f>
        <v>0</v>
      </c>
      <c r="E53" s="14">
        <f>'Client List'!E54</f>
        <v>0</v>
      </c>
      <c r="F53" s="14">
        <f>'Client List'!F54</f>
        <v>0</v>
      </c>
      <c r="G53" s="14">
        <f>'Client List'!G54</f>
        <v>0</v>
      </c>
      <c r="H53" s="14">
        <f>'Client List'!H54</f>
        <v>0</v>
      </c>
      <c r="I53" s="14">
        <f>'Client List'!I54</f>
        <v>0</v>
      </c>
      <c r="J53" s="14">
        <f>'Client List'!J54</f>
        <v>0</v>
      </c>
      <c r="K53" s="14">
        <f>'Client List'!K54</f>
        <v>0</v>
      </c>
      <c r="L53" s="14">
        <f>'Client List'!L54</f>
        <v>0</v>
      </c>
      <c r="M53" s="14">
        <f>'Client List'!M54</f>
        <v>0</v>
      </c>
      <c r="N53" s="14">
        <f>'Client List'!N54</f>
        <v>0</v>
      </c>
      <c r="O53" s="14">
        <f>'Client List'!O54</f>
        <v>0</v>
      </c>
      <c r="P53" s="14">
        <f>'Client List'!P54</f>
        <v>0</v>
      </c>
      <c r="Q53" s="14">
        <f>'Client List'!Q54</f>
        <v>0</v>
      </c>
      <c r="R53" s="14">
        <f>'Client List'!R54</f>
        <v>0</v>
      </c>
      <c r="S53" s="14">
        <f>'Client List'!S54</f>
        <v>0</v>
      </c>
      <c r="T53" s="14" t="str">
        <f ca="1">'Client List'!T54</f>
        <v/>
      </c>
      <c r="U53" s="14">
        <f>'Client List'!U54</f>
        <v>0</v>
      </c>
      <c r="V53" s="14">
        <f>'Client List'!V54</f>
        <v>0</v>
      </c>
      <c r="W53" s="14">
        <f>'Client List'!W54</f>
        <v>0</v>
      </c>
      <c r="X53" s="14">
        <f>'Client List'!X54</f>
        <v>0</v>
      </c>
      <c r="Y53" s="14">
        <f>'Client List'!Y54</f>
        <v>0</v>
      </c>
      <c r="Z53" s="14">
        <f>'Client List'!Z54</f>
        <v>0</v>
      </c>
      <c r="AA53" s="14">
        <f>'Client List'!AA54</f>
        <v>0</v>
      </c>
      <c r="AB53" s="14">
        <f>'Client List'!AB54</f>
        <v>0</v>
      </c>
      <c r="AC53" s="14" t="str">
        <f>'Client List'!AD54</f>
        <v/>
      </c>
      <c r="AD53" s="14">
        <f>'Client List'!AE54</f>
        <v>0</v>
      </c>
      <c r="AE53" s="14">
        <f>'Client List'!AF54</f>
        <v>0</v>
      </c>
    </row>
    <row r="54" spans="1:31" x14ac:dyDescent="0.25">
      <c r="A54" s="14">
        <f>'Client List'!A55</f>
        <v>0</v>
      </c>
      <c r="B54" s="14">
        <f>'Client List'!B55</f>
        <v>0</v>
      </c>
      <c r="C54" s="14">
        <f>'Client List'!C55</f>
        <v>0</v>
      </c>
      <c r="D54" s="14">
        <f>'Client List'!D55</f>
        <v>0</v>
      </c>
      <c r="E54" s="14">
        <f>'Client List'!E55</f>
        <v>0</v>
      </c>
      <c r="F54" s="14">
        <f>'Client List'!F55</f>
        <v>0</v>
      </c>
      <c r="G54" s="14">
        <f>'Client List'!G55</f>
        <v>0</v>
      </c>
      <c r="H54" s="14">
        <f>'Client List'!H55</f>
        <v>0</v>
      </c>
      <c r="I54" s="14">
        <f>'Client List'!I55</f>
        <v>0</v>
      </c>
      <c r="J54" s="14">
        <f>'Client List'!J55</f>
        <v>0</v>
      </c>
      <c r="K54" s="14">
        <f>'Client List'!K55</f>
        <v>0</v>
      </c>
      <c r="L54" s="14">
        <f>'Client List'!L55</f>
        <v>0</v>
      </c>
      <c r="M54" s="14">
        <f>'Client List'!M55</f>
        <v>0</v>
      </c>
      <c r="N54" s="14">
        <f>'Client List'!N55</f>
        <v>0</v>
      </c>
      <c r="O54" s="14">
        <f>'Client List'!O55</f>
        <v>0</v>
      </c>
      <c r="P54" s="14">
        <f>'Client List'!P55</f>
        <v>0</v>
      </c>
      <c r="Q54" s="14">
        <f>'Client List'!Q55</f>
        <v>0</v>
      </c>
      <c r="R54" s="14">
        <f>'Client List'!R55</f>
        <v>0</v>
      </c>
      <c r="S54" s="14">
        <f>'Client List'!S55</f>
        <v>0</v>
      </c>
      <c r="T54" s="14" t="str">
        <f ca="1">'Client List'!T55</f>
        <v/>
      </c>
      <c r="U54" s="14">
        <f>'Client List'!U55</f>
        <v>0</v>
      </c>
      <c r="V54" s="14">
        <f>'Client List'!V55</f>
        <v>0</v>
      </c>
      <c r="W54" s="14">
        <f>'Client List'!W55</f>
        <v>0</v>
      </c>
      <c r="X54" s="14">
        <f>'Client List'!X55</f>
        <v>0</v>
      </c>
      <c r="Y54" s="14">
        <f>'Client List'!Y55</f>
        <v>0</v>
      </c>
      <c r="Z54" s="14">
        <f>'Client List'!Z55</f>
        <v>0</v>
      </c>
      <c r="AA54" s="14">
        <f>'Client List'!AA55</f>
        <v>0</v>
      </c>
      <c r="AB54" s="14">
        <f>'Client List'!AB55</f>
        <v>0</v>
      </c>
      <c r="AC54" s="14" t="str">
        <f>'Client List'!AD55</f>
        <v/>
      </c>
      <c r="AD54" s="14">
        <f>'Client List'!AE55</f>
        <v>0</v>
      </c>
      <c r="AE54" s="14">
        <f>'Client List'!AF55</f>
        <v>0</v>
      </c>
    </row>
    <row r="55" spans="1:31" x14ac:dyDescent="0.25">
      <c r="A55" s="14">
        <f>'Client List'!A56</f>
        <v>0</v>
      </c>
      <c r="B55" s="14">
        <f>'Client List'!B56</f>
        <v>0</v>
      </c>
      <c r="C55" s="14">
        <f>'Client List'!C56</f>
        <v>0</v>
      </c>
      <c r="D55" s="14">
        <f>'Client List'!D56</f>
        <v>0</v>
      </c>
      <c r="E55" s="14">
        <f>'Client List'!E56</f>
        <v>0</v>
      </c>
      <c r="F55" s="14">
        <f>'Client List'!F56</f>
        <v>0</v>
      </c>
      <c r="G55" s="14">
        <f>'Client List'!G56</f>
        <v>0</v>
      </c>
      <c r="H55" s="14">
        <f>'Client List'!H56</f>
        <v>0</v>
      </c>
      <c r="I55" s="14">
        <f>'Client List'!I56</f>
        <v>0</v>
      </c>
      <c r="J55" s="14">
        <f>'Client List'!J56</f>
        <v>0</v>
      </c>
      <c r="K55" s="14">
        <f>'Client List'!K56</f>
        <v>0</v>
      </c>
      <c r="L55" s="14">
        <f>'Client List'!L56</f>
        <v>0</v>
      </c>
      <c r="M55" s="14">
        <f>'Client List'!M56</f>
        <v>0</v>
      </c>
      <c r="N55" s="14">
        <f>'Client List'!N56</f>
        <v>0</v>
      </c>
      <c r="O55" s="14">
        <f>'Client List'!O56</f>
        <v>0</v>
      </c>
      <c r="P55" s="14">
        <f>'Client List'!P56</f>
        <v>0</v>
      </c>
      <c r="Q55" s="14">
        <f>'Client List'!Q56</f>
        <v>0</v>
      </c>
      <c r="R55" s="14">
        <f>'Client List'!R56</f>
        <v>0</v>
      </c>
      <c r="S55" s="14">
        <f>'Client List'!S56</f>
        <v>0</v>
      </c>
      <c r="T55" s="14" t="str">
        <f ca="1">'Client List'!T56</f>
        <v/>
      </c>
      <c r="U55" s="14">
        <f>'Client List'!U56</f>
        <v>0</v>
      </c>
      <c r="V55" s="14">
        <f>'Client List'!V56</f>
        <v>0</v>
      </c>
      <c r="W55" s="14">
        <f>'Client List'!W56</f>
        <v>0</v>
      </c>
      <c r="X55" s="14">
        <f>'Client List'!X56</f>
        <v>0</v>
      </c>
      <c r="Y55" s="14">
        <f>'Client List'!Y56</f>
        <v>0</v>
      </c>
      <c r="Z55" s="14">
        <f>'Client List'!Z56</f>
        <v>0</v>
      </c>
      <c r="AA55" s="14">
        <f>'Client List'!AA56</f>
        <v>0</v>
      </c>
      <c r="AB55" s="14">
        <f>'Client List'!AB56</f>
        <v>0</v>
      </c>
      <c r="AC55" s="14" t="str">
        <f>'Client List'!AD56</f>
        <v/>
      </c>
      <c r="AD55" s="14">
        <f>'Client List'!AE56</f>
        <v>0</v>
      </c>
      <c r="AE55" s="14">
        <f>'Client List'!AF56</f>
        <v>0</v>
      </c>
    </row>
    <row r="56" spans="1:31" x14ac:dyDescent="0.25">
      <c r="A56" s="14">
        <f>'Client List'!A57</f>
        <v>0</v>
      </c>
      <c r="B56" s="14">
        <f>'Client List'!B57</f>
        <v>0</v>
      </c>
      <c r="C56" s="14">
        <f>'Client List'!C57</f>
        <v>0</v>
      </c>
      <c r="D56" s="14">
        <f>'Client List'!D57</f>
        <v>0</v>
      </c>
      <c r="E56" s="14">
        <f>'Client List'!E57</f>
        <v>0</v>
      </c>
      <c r="F56" s="14">
        <f>'Client List'!F57</f>
        <v>0</v>
      </c>
      <c r="G56" s="14">
        <f>'Client List'!G57</f>
        <v>0</v>
      </c>
      <c r="H56" s="14">
        <f>'Client List'!H57</f>
        <v>0</v>
      </c>
      <c r="I56" s="14">
        <f>'Client List'!I57</f>
        <v>0</v>
      </c>
      <c r="J56" s="14">
        <f>'Client List'!J57</f>
        <v>0</v>
      </c>
      <c r="K56" s="14">
        <f>'Client List'!K57</f>
        <v>0</v>
      </c>
      <c r="L56" s="14">
        <f>'Client List'!L57</f>
        <v>0</v>
      </c>
      <c r="M56" s="14">
        <f>'Client List'!M57</f>
        <v>0</v>
      </c>
      <c r="N56" s="14">
        <f>'Client List'!N57</f>
        <v>0</v>
      </c>
      <c r="O56" s="14">
        <f>'Client List'!O57</f>
        <v>0</v>
      </c>
      <c r="P56" s="14">
        <f>'Client List'!P57</f>
        <v>0</v>
      </c>
      <c r="Q56" s="14">
        <f>'Client List'!Q57</f>
        <v>0</v>
      </c>
      <c r="R56" s="14">
        <f>'Client List'!R57</f>
        <v>0</v>
      </c>
      <c r="S56" s="14">
        <f>'Client List'!S57</f>
        <v>0</v>
      </c>
      <c r="T56" s="14" t="str">
        <f ca="1">'Client List'!T57</f>
        <v/>
      </c>
      <c r="U56" s="14">
        <f>'Client List'!U57</f>
        <v>0</v>
      </c>
      <c r="V56" s="14">
        <f>'Client List'!V57</f>
        <v>0</v>
      </c>
      <c r="W56" s="14">
        <f>'Client List'!W57</f>
        <v>0</v>
      </c>
      <c r="X56" s="14">
        <f>'Client List'!X57</f>
        <v>0</v>
      </c>
      <c r="Y56" s="14">
        <f>'Client List'!Y57</f>
        <v>0</v>
      </c>
      <c r="Z56" s="14">
        <f>'Client List'!Z57</f>
        <v>0</v>
      </c>
      <c r="AA56" s="14">
        <f>'Client List'!AA57</f>
        <v>0</v>
      </c>
      <c r="AB56" s="14">
        <f>'Client List'!AB57</f>
        <v>0</v>
      </c>
      <c r="AC56" s="14" t="str">
        <f>'Client List'!AD57</f>
        <v/>
      </c>
      <c r="AD56" s="14">
        <f>'Client List'!AE57</f>
        <v>0</v>
      </c>
      <c r="AE56" s="14">
        <f>'Client List'!AF57</f>
        <v>0</v>
      </c>
    </row>
    <row r="57" spans="1:31" x14ac:dyDescent="0.25">
      <c r="A57" s="14">
        <f>'Client List'!A58</f>
        <v>0</v>
      </c>
      <c r="B57" s="14">
        <f>'Client List'!B58</f>
        <v>0</v>
      </c>
      <c r="C57" s="14">
        <f>'Client List'!C58</f>
        <v>0</v>
      </c>
      <c r="D57" s="14">
        <f>'Client List'!D58</f>
        <v>0</v>
      </c>
      <c r="E57" s="14">
        <f>'Client List'!E58</f>
        <v>0</v>
      </c>
      <c r="F57" s="14">
        <f>'Client List'!F58</f>
        <v>0</v>
      </c>
      <c r="G57" s="14">
        <f>'Client List'!G58</f>
        <v>0</v>
      </c>
      <c r="H57" s="14">
        <f>'Client List'!H58</f>
        <v>0</v>
      </c>
      <c r="I57" s="14">
        <f>'Client List'!I58</f>
        <v>0</v>
      </c>
      <c r="J57" s="14">
        <f>'Client List'!J58</f>
        <v>0</v>
      </c>
      <c r="K57" s="14">
        <f>'Client List'!K58</f>
        <v>0</v>
      </c>
      <c r="L57" s="14">
        <f>'Client List'!L58</f>
        <v>0</v>
      </c>
      <c r="M57" s="14">
        <f>'Client List'!M58</f>
        <v>0</v>
      </c>
      <c r="N57" s="14">
        <f>'Client List'!N58</f>
        <v>0</v>
      </c>
      <c r="O57" s="14">
        <f>'Client List'!O58</f>
        <v>0</v>
      </c>
      <c r="P57" s="14">
        <f>'Client List'!P58</f>
        <v>0</v>
      </c>
      <c r="Q57" s="14">
        <f>'Client List'!Q58</f>
        <v>0</v>
      </c>
      <c r="R57" s="14">
        <f>'Client List'!R58</f>
        <v>0</v>
      </c>
      <c r="S57" s="14">
        <f>'Client List'!S58</f>
        <v>0</v>
      </c>
      <c r="T57" s="14" t="str">
        <f ca="1">'Client List'!T58</f>
        <v/>
      </c>
      <c r="U57" s="14">
        <f>'Client List'!U58</f>
        <v>0</v>
      </c>
      <c r="V57" s="14">
        <f>'Client List'!V58</f>
        <v>0</v>
      </c>
      <c r="W57" s="14">
        <f>'Client List'!W58</f>
        <v>0</v>
      </c>
      <c r="X57" s="14">
        <f>'Client List'!X58</f>
        <v>0</v>
      </c>
      <c r="Y57" s="14">
        <f>'Client List'!Y58</f>
        <v>0</v>
      </c>
      <c r="Z57" s="14">
        <f>'Client List'!Z58</f>
        <v>0</v>
      </c>
      <c r="AA57" s="14">
        <f>'Client List'!AA58</f>
        <v>0</v>
      </c>
      <c r="AB57" s="14">
        <f>'Client List'!AB58</f>
        <v>0</v>
      </c>
      <c r="AC57" s="14" t="str">
        <f>'Client List'!AD58</f>
        <v/>
      </c>
      <c r="AD57" s="14">
        <f>'Client List'!AE58</f>
        <v>0</v>
      </c>
      <c r="AE57" s="14">
        <f>'Client List'!AF58</f>
        <v>0</v>
      </c>
    </row>
    <row r="58" spans="1:31" x14ac:dyDescent="0.25">
      <c r="A58" s="14">
        <f>'Client List'!A59</f>
        <v>0</v>
      </c>
      <c r="B58" s="14">
        <f>'Client List'!B59</f>
        <v>0</v>
      </c>
      <c r="C58" s="14">
        <f>'Client List'!C59</f>
        <v>0</v>
      </c>
      <c r="D58" s="14">
        <f>'Client List'!D59</f>
        <v>0</v>
      </c>
      <c r="E58" s="14">
        <f>'Client List'!E59</f>
        <v>0</v>
      </c>
      <c r="F58" s="14">
        <f>'Client List'!F59</f>
        <v>0</v>
      </c>
      <c r="G58" s="14">
        <f>'Client List'!G59</f>
        <v>0</v>
      </c>
      <c r="H58" s="14">
        <f>'Client List'!H59</f>
        <v>0</v>
      </c>
      <c r="I58" s="14">
        <f>'Client List'!I59</f>
        <v>0</v>
      </c>
      <c r="J58" s="14">
        <f>'Client List'!J59</f>
        <v>0</v>
      </c>
      <c r="K58" s="14">
        <f>'Client List'!K59</f>
        <v>0</v>
      </c>
      <c r="L58" s="14">
        <f>'Client List'!L59</f>
        <v>0</v>
      </c>
      <c r="M58" s="14">
        <f>'Client List'!M59</f>
        <v>0</v>
      </c>
      <c r="N58" s="14">
        <f>'Client List'!N59</f>
        <v>0</v>
      </c>
      <c r="O58" s="14">
        <f>'Client List'!O59</f>
        <v>0</v>
      </c>
      <c r="P58" s="14">
        <f>'Client List'!P59</f>
        <v>0</v>
      </c>
      <c r="Q58" s="14">
        <f>'Client List'!Q59</f>
        <v>0</v>
      </c>
      <c r="R58" s="14">
        <f>'Client List'!R59</f>
        <v>0</v>
      </c>
      <c r="S58" s="14">
        <f>'Client List'!S59</f>
        <v>0</v>
      </c>
      <c r="T58" s="14" t="str">
        <f ca="1">'Client List'!T59</f>
        <v/>
      </c>
      <c r="U58" s="14">
        <f>'Client List'!U59</f>
        <v>0</v>
      </c>
      <c r="V58" s="14">
        <f>'Client List'!V59</f>
        <v>0</v>
      </c>
      <c r="W58" s="14">
        <f>'Client List'!W59</f>
        <v>0</v>
      </c>
      <c r="X58" s="14">
        <f>'Client List'!X59</f>
        <v>0</v>
      </c>
      <c r="Y58" s="14">
        <f>'Client List'!Y59</f>
        <v>0</v>
      </c>
      <c r="Z58" s="14">
        <f>'Client List'!Z59</f>
        <v>0</v>
      </c>
      <c r="AA58" s="14">
        <f>'Client List'!AA59</f>
        <v>0</v>
      </c>
      <c r="AB58" s="14">
        <f>'Client List'!AB59</f>
        <v>0</v>
      </c>
      <c r="AC58" s="14" t="str">
        <f>'Client List'!AD59</f>
        <v/>
      </c>
      <c r="AD58" s="14">
        <f>'Client List'!AE59</f>
        <v>0</v>
      </c>
      <c r="AE58" s="14">
        <f>'Client List'!AF59</f>
        <v>0</v>
      </c>
    </row>
    <row r="59" spans="1:31" x14ac:dyDescent="0.25">
      <c r="A59" s="14">
        <f>'Client List'!A60</f>
        <v>0</v>
      </c>
      <c r="B59" s="14">
        <f>'Client List'!B60</f>
        <v>0</v>
      </c>
      <c r="C59" s="14">
        <f>'Client List'!C60</f>
        <v>0</v>
      </c>
      <c r="D59" s="14">
        <f>'Client List'!D60</f>
        <v>0</v>
      </c>
      <c r="E59" s="14">
        <f>'Client List'!E60</f>
        <v>0</v>
      </c>
      <c r="F59" s="14">
        <f>'Client List'!F60</f>
        <v>0</v>
      </c>
      <c r="G59" s="14">
        <f>'Client List'!G60</f>
        <v>0</v>
      </c>
      <c r="H59" s="14">
        <f>'Client List'!H60</f>
        <v>0</v>
      </c>
      <c r="I59" s="14">
        <f>'Client List'!I60</f>
        <v>0</v>
      </c>
      <c r="J59" s="14">
        <f>'Client List'!J60</f>
        <v>0</v>
      </c>
      <c r="K59" s="14">
        <f>'Client List'!K60</f>
        <v>0</v>
      </c>
      <c r="L59" s="14">
        <f>'Client List'!L60</f>
        <v>0</v>
      </c>
      <c r="M59" s="14">
        <f>'Client List'!M60</f>
        <v>0</v>
      </c>
      <c r="N59" s="14">
        <f>'Client List'!N60</f>
        <v>0</v>
      </c>
      <c r="O59" s="14">
        <f>'Client List'!O60</f>
        <v>0</v>
      </c>
      <c r="P59" s="14">
        <f>'Client List'!P60</f>
        <v>0</v>
      </c>
      <c r="Q59" s="14">
        <f>'Client List'!Q60</f>
        <v>0</v>
      </c>
      <c r="R59" s="14">
        <f>'Client List'!R60</f>
        <v>0</v>
      </c>
      <c r="S59" s="14">
        <f>'Client List'!S60</f>
        <v>0</v>
      </c>
      <c r="T59" s="14" t="str">
        <f ca="1">'Client List'!T60</f>
        <v/>
      </c>
      <c r="U59" s="14">
        <f>'Client List'!U60</f>
        <v>0</v>
      </c>
      <c r="V59" s="14">
        <f>'Client List'!V60</f>
        <v>0</v>
      </c>
      <c r="W59" s="14">
        <f>'Client List'!W60</f>
        <v>0</v>
      </c>
      <c r="X59" s="14">
        <f>'Client List'!X60</f>
        <v>0</v>
      </c>
      <c r="Y59" s="14">
        <f>'Client List'!Y60</f>
        <v>0</v>
      </c>
      <c r="Z59" s="14">
        <f>'Client List'!Z60</f>
        <v>0</v>
      </c>
      <c r="AA59" s="14">
        <f>'Client List'!AA60</f>
        <v>0</v>
      </c>
      <c r="AB59" s="14">
        <f>'Client List'!AB60</f>
        <v>0</v>
      </c>
      <c r="AC59" s="14" t="str">
        <f>'Client List'!AD60</f>
        <v/>
      </c>
      <c r="AD59" s="14">
        <f>'Client List'!AE60</f>
        <v>0</v>
      </c>
      <c r="AE59" s="14">
        <f>'Client List'!AF60</f>
        <v>0</v>
      </c>
    </row>
    <row r="60" spans="1:31" x14ac:dyDescent="0.25">
      <c r="A60" s="14">
        <f>'Client List'!A61</f>
        <v>0</v>
      </c>
      <c r="B60" s="14">
        <f>'Client List'!B61</f>
        <v>0</v>
      </c>
      <c r="C60" s="14">
        <f>'Client List'!C61</f>
        <v>0</v>
      </c>
      <c r="D60" s="14">
        <f>'Client List'!D61</f>
        <v>0</v>
      </c>
      <c r="E60" s="14">
        <f>'Client List'!E61</f>
        <v>0</v>
      </c>
      <c r="F60" s="14">
        <f>'Client List'!F61</f>
        <v>0</v>
      </c>
      <c r="G60" s="14">
        <f>'Client List'!G61</f>
        <v>0</v>
      </c>
      <c r="H60" s="14">
        <f>'Client List'!H61</f>
        <v>0</v>
      </c>
      <c r="I60" s="14">
        <f>'Client List'!I61</f>
        <v>0</v>
      </c>
      <c r="J60" s="14">
        <f>'Client List'!J61</f>
        <v>0</v>
      </c>
      <c r="K60" s="14">
        <f>'Client List'!K61</f>
        <v>0</v>
      </c>
      <c r="L60" s="14">
        <f>'Client List'!L61</f>
        <v>0</v>
      </c>
      <c r="M60" s="14">
        <f>'Client List'!M61</f>
        <v>0</v>
      </c>
      <c r="N60" s="14">
        <f>'Client List'!N61</f>
        <v>0</v>
      </c>
      <c r="O60" s="14">
        <f>'Client List'!O61</f>
        <v>0</v>
      </c>
      <c r="P60" s="14">
        <f>'Client List'!P61</f>
        <v>0</v>
      </c>
      <c r="Q60" s="14">
        <f>'Client List'!Q61</f>
        <v>0</v>
      </c>
      <c r="R60" s="14">
        <f>'Client List'!R61</f>
        <v>0</v>
      </c>
      <c r="S60" s="14">
        <f>'Client List'!S61</f>
        <v>0</v>
      </c>
      <c r="T60" s="14" t="str">
        <f ca="1">'Client List'!T61</f>
        <v/>
      </c>
      <c r="U60" s="14">
        <f>'Client List'!U61</f>
        <v>0</v>
      </c>
      <c r="V60" s="14">
        <f>'Client List'!V61</f>
        <v>0</v>
      </c>
      <c r="W60" s="14">
        <f>'Client List'!W61</f>
        <v>0</v>
      </c>
      <c r="X60" s="14">
        <f>'Client List'!X61</f>
        <v>0</v>
      </c>
      <c r="Y60" s="14">
        <f>'Client List'!Y61</f>
        <v>0</v>
      </c>
      <c r="Z60" s="14">
        <f>'Client List'!Z61</f>
        <v>0</v>
      </c>
      <c r="AA60" s="14">
        <f>'Client List'!AA61</f>
        <v>0</v>
      </c>
      <c r="AB60" s="14">
        <f>'Client List'!AB61</f>
        <v>0</v>
      </c>
      <c r="AC60" s="14" t="str">
        <f>'Client List'!AD61</f>
        <v/>
      </c>
      <c r="AD60" s="14">
        <f>'Client List'!AE61</f>
        <v>0</v>
      </c>
      <c r="AE60" s="14">
        <f>'Client List'!AF61</f>
        <v>0</v>
      </c>
    </row>
    <row r="61" spans="1:31" x14ac:dyDescent="0.25">
      <c r="A61" s="14">
        <f>'Client List'!A62</f>
        <v>0</v>
      </c>
      <c r="B61" s="14">
        <f>'Client List'!B62</f>
        <v>0</v>
      </c>
      <c r="C61" s="14">
        <f>'Client List'!C62</f>
        <v>0</v>
      </c>
      <c r="D61" s="14">
        <f>'Client List'!D62</f>
        <v>0</v>
      </c>
      <c r="E61" s="14">
        <f>'Client List'!E62</f>
        <v>0</v>
      </c>
      <c r="F61" s="14">
        <f>'Client List'!F62</f>
        <v>0</v>
      </c>
      <c r="G61" s="14">
        <f>'Client List'!G62</f>
        <v>0</v>
      </c>
      <c r="H61" s="14">
        <f>'Client List'!H62</f>
        <v>0</v>
      </c>
      <c r="I61" s="14">
        <f>'Client List'!I62</f>
        <v>0</v>
      </c>
      <c r="J61" s="14">
        <f>'Client List'!J62</f>
        <v>0</v>
      </c>
      <c r="K61" s="14">
        <f>'Client List'!K62</f>
        <v>0</v>
      </c>
      <c r="L61" s="14">
        <f>'Client List'!L62</f>
        <v>0</v>
      </c>
      <c r="M61" s="14">
        <f>'Client List'!M62</f>
        <v>0</v>
      </c>
      <c r="N61" s="14">
        <f>'Client List'!N62</f>
        <v>0</v>
      </c>
      <c r="O61" s="14">
        <f>'Client List'!O62</f>
        <v>0</v>
      </c>
      <c r="P61" s="14">
        <f>'Client List'!P62</f>
        <v>0</v>
      </c>
      <c r="Q61" s="14">
        <f>'Client List'!Q62</f>
        <v>0</v>
      </c>
      <c r="R61" s="14">
        <f>'Client List'!R62</f>
        <v>0</v>
      </c>
      <c r="S61" s="14">
        <f>'Client List'!S62</f>
        <v>0</v>
      </c>
      <c r="T61" s="14" t="str">
        <f ca="1">'Client List'!T62</f>
        <v/>
      </c>
      <c r="U61" s="14">
        <f>'Client List'!U62</f>
        <v>0</v>
      </c>
      <c r="V61" s="14">
        <f>'Client List'!V62</f>
        <v>0</v>
      </c>
      <c r="W61" s="14">
        <f>'Client List'!W62</f>
        <v>0</v>
      </c>
      <c r="X61" s="14">
        <f>'Client List'!X62</f>
        <v>0</v>
      </c>
      <c r="Y61" s="14">
        <f>'Client List'!Y62</f>
        <v>0</v>
      </c>
      <c r="Z61" s="14">
        <f>'Client List'!Z62</f>
        <v>0</v>
      </c>
      <c r="AA61" s="14">
        <f>'Client List'!AA62</f>
        <v>0</v>
      </c>
      <c r="AB61" s="14">
        <f>'Client List'!AB62</f>
        <v>0</v>
      </c>
      <c r="AC61" s="14" t="str">
        <f>'Client List'!AD62</f>
        <v/>
      </c>
      <c r="AD61" s="14">
        <f>'Client List'!AE62</f>
        <v>0</v>
      </c>
      <c r="AE61" s="14">
        <f>'Client List'!AF62</f>
        <v>0</v>
      </c>
    </row>
    <row r="62" spans="1:31" x14ac:dyDescent="0.25">
      <c r="A62" s="14">
        <f>'Client List'!A63</f>
        <v>0</v>
      </c>
      <c r="B62" s="14">
        <f>'Client List'!B63</f>
        <v>0</v>
      </c>
      <c r="C62" s="14">
        <f>'Client List'!C63</f>
        <v>0</v>
      </c>
      <c r="D62" s="14">
        <f>'Client List'!D63</f>
        <v>0</v>
      </c>
      <c r="E62" s="14">
        <f>'Client List'!E63</f>
        <v>0</v>
      </c>
      <c r="F62" s="14">
        <f>'Client List'!F63</f>
        <v>0</v>
      </c>
      <c r="G62" s="14">
        <f>'Client List'!G63</f>
        <v>0</v>
      </c>
      <c r="H62" s="14">
        <f>'Client List'!H63</f>
        <v>0</v>
      </c>
      <c r="I62" s="14">
        <f>'Client List'!I63</f>
        <v>0</v>
      </c>
      <c r="J62" s="14">
        <f>'Client List'!J63</f>
        <v>0</v>
      </c>
      <c r="K62" s="14">
        <f>'Client List'!K63</f>
        <v>0</v>
      </c>
      <c r="L62" s="14">
        <f>'Client List'!L63</f>
        <v>0</v>
      </c>
      <c r="M62" s="14">
        <f>'Client List'!M63</f>
        <v>0</v>
      </c>
      <c r="N62" s="14">
        <f>'Client List'!N63</f>
        <v>0</v>
      </c>
      <c r="O62" s="14">
        <f>'Client List'!O63</f>
        <v>0</v>
      </c>
      <c r="P62" s="14">
        <f>'Client List'!P63</f>
        <v>0</v>
      </c>
      <c r="Q62" s="14">
        <f>'Client List'!Q63</f>
        <v>0</v>
      </c>
      <c r="R62" s="14">
        <f>'Client List'!R63</f>
        <v>0</v>
      </c>
      <c r="S62" s="14">
        <f>'Client List'!S63</f>
        <v>0</v>
      </c>
      <c r="T62" s="14" t="str">
        <f ca="1">'Client List'!T63</f>
        <v/>
      </c>
      <c r="U62" s="14">
        <f>'Client List'!U63</f>
        <v>0</v>
      </c>
      <c r="V62" s="14">
        <f>'Client List'!V63</f>
        <v>0</v>
      </c>
      <c r="W62" s="14">
        <f>'Client List'!W63</f>
        <v>0</v>
      </c>
      <c r="X62" s="14">
        <f>'Client List'!X63</f>
        <v>0</v>
      </c>
      <c r="Y62" s="14">
        <f>'Client List'!Y63</f>
        <v>0</v>
      </c>
      <c r="Z62" s="14">
        <f>'Client List'!Z63</f>
        <v>0</v>
      </c>
      <c r="AA62" s="14">
        <f>'Client List'!AA63</f>
        <v>0</v>
      </c>
      <c r="AB62" s="14">
        <f>'Client List'!AB63</f>
        <v>0</v>
      </c>
      <c r="AC62" s="14" t="str">
        <f>'Client List'!AD63</f>
        <v/>
      </c>
      <c r="AD62" s="14">
        <f>'Client List'!AE63</f>
        <v>0</v>
      </c>
      <c r="AE62" s="14">
        <f>'Client List'!AF63</f>
        <v>0</v>
      </c>
    </row>
    <row r="63" spans="1:31" x14ac:dyDescent="0.25">
      <c r="A63" s="14">
        <f>'Client List'!A64</f>
        <v>0</v>
      </c>
      <c r="B63" s="14">
        <f>'Client List'!B64</f>
        <v>0</v>
      </c>
      <c r="C63" s="14">
        <f>'Client List'!C64</f>
        <v>0</v>
      </c>
      <c r="D63" s="14">
        <f>'Client List'!D64</f>
        <v>0</v>
      </c>
      <c r="E63" s="14">
        <f>'Client List'!E64</f>
        <v>0</v>
      </c>
      <c r="F63" s="14">
        <f>'Client List'!F64</f>
        <v>0</v>
      </c>
      <c r="G63" s="14">
        <f>'Client List'!G64</f>
        <v>0</v>
      </c>
      <c r="H63" s="14">
        <f>'Client List'!H64</f>
        <v>0</v>
      </c>
      <c r="I63" s="14">
        <f>'Client List'!I64</f>
        <v>0</v>
      </c>
      <c r="J63" s="14">
        <f>'Client List'!J64</f>
        <v>0</v>
      </c>
      <c r="K63" s="14">
        <f>'Client List'!K64</f>
        <v>0</v>
      </c>
      <c r="L63" s="14">
        <f>'Client List'!L64</f>
        <v>0</v>
      </c>
      <c r="M63" s="14">
        <f>'Client List'!M64</f>
        <v>0</v>
      </c>
      <c r="N63" s="14">
        <f>'Client List'!N64</f>
        <v>0</v>
      </c>
      <c r="O63" s="14">
        <f>'Client List'!O64</f>
        <v>0</v>
      </c>
      <c r="P63" s="14">
        <f>'Client List'!P64</f>
        <v>0</v>
      </c>
      <c r="Q63" s="14">
        <f>'Client List'!Q64</f>
        <v>0</v>
      </c>
      <c r="R63" s="14">
        <f>'Client List'!R64</f>
        <v>0</v>
      </c>
      <c r="S63" s="14">
        <f>'Client List'!S64</f>
        <v>0</v>
      </c>
      <c r="T63" s="14" t="str">
        <f ca="1">'Client List'!T64</f>
        <v/>
      </c>
      <c r="U63" s="14">
        <f>'Client List'!U64</f>
        <v>0</v>
      </c>
      <c r="V63" s="14">
        <f>'Client List'!V64</f>
        <v>0</v>
      </c>
      <c r="W63" s="14">
        <f>'Client List'!W64</f>
        <v>0</v>
      </c>
      <c r="X63" s="14">
        <f>'Client List'!X64</f>
        <v>0</v>
      </c>
      <c r="Y63" s="14">
        <f>'Client List'!Y64</f>
        <v>0</v>
      </c>
      <c r="Z63" s="14">
        <f>'Client List'!Z64</f>
        <v>0</v>
      </c>
      <c r="AA63" s="14">
        <f>'Client List'!AA64</f>
        <v>0</v>
      </c>
      <c r="AB63" s="14">
        <f>'Client List'!AB64</f>
        <v>0</v>
      </c>
      <c r="AC63" s="14" t="str">
        <f>'Client List'!AD64</f>
        <v/>
      </c>
      <c r="AD63" s="14">
        <f>'Client List'!AE64</f>
        <v>0</v>
      </c>
      <c r="AE63" s="14">
        <f>'Client List'!AF64</f>
        <v>0</v>
      </c>
    </row>
    <row r="64" spans="1:31" x14ac:dyDescent="0.25">
      <c r="A64" s="14">
        <f>'Client List'!A65</f>
        <v>0</v>
      </c>
      <c r="B64" s="14">
        <f>'Client List'!B65</f>
        <v>0</v>
      </c>
      <c r="C64" s="14">
        <f>'Client List'!C65</f>
        <v>0</v>
      </c>
      <c r="D64" s="14">
        <f>'Client List'!D65</f>
        <v>0</v>
      </c>
      <c r="E64" s="14">
        <f>'Client List'!E65</f>
        <v>0</v>
      </c>
      <c r="F64" s="14">
        <f>'Client List'!F65</f>
        <v>0</v>
      </c>
      <c r="G64" s="14">
        <f>'Client List'!G65</f>
        <v>0</v>
      </c>
      <c r="H64" s="14">
        <f>'Client List'!H65</f>
        <v>0</v>
      </c>
      <c r="I64" s="14">
        <f>'Client List'!I65</f>
        <v>0</v>
      </c>
      <c r="J64" s="14">
        <f>'Client List'!J65</f>
        <v>0</v>
      </c>
      <c r="K64" s="14">
        <f>'Client List'!K65</f>
        <v>0</v>
      </c>
      <c r="L64" s="14">
        <f>'Client List'!L65</f>
        <v>0</v>
      </c>
      <c r="M64" s="14">
        <f>'Client List'!M65</f>
        <v>0</v>
      </c>
      <c r="N64" s="14">
        <f>'Client List'!N65</f>
        <v>0</v>
      </c>
      <c r="O64" s="14">
        <f>'Client List'!O65</f>
        <v>0</v>
      </c>
      <c r="P64" s="14">
        <f>'Client List'!P65</f>
        <v>0</v>
      </c>
      <c r="Q64" s="14">
        <f>'Client List'!Q65</f>
        <v>0</v>
      </c>
      <c r="R64" s="14">
        <f>'Client List'!R65</f>
        <v>0</v>
      </c>
      <c r="S64" s="14">
        <f>'Client List'!S65</f>
        <v>0</v>
      </c>
      <c r="T64" s="14" t="str">
        <f ca="1">'Client List'!T65</f>
        <v/>
      </c>
      <c r="U64" s="14">
        <f>'Client List'!U65</f>
        <v>0</v>
      </c>
      <c r="V64" s="14">
        <f>'Client List'!V65</f>
        <v>0</v>
      </c>
      <c r="W64" s="14">
        <f>'Client List'!W65</f>
        <v>0</v>
      </c>
      <c r="X64" s="14">
        <f>'Client List'!X65</f>
        <v>0</v>
      </c>
      <c r="Y64" s="14">
        <f>'Client List'!Y65</f>
        <v>0</v>
      </c>
      <c r="Z64" s="14">
        <f>'Client List'!Z65</f>
        <v>0</v>
      </c>
      <c r="AA64" s="14">
        <f>'Client List'!AA65</f>
        <v>0</v>
      </c>
      <c r="AB64" s="14">
        <f>'Client List'!AB65</f>
        <v>0</v>
      </c>
      <c r="AC64" s="14" t="str">
        <f>'Client List'!AD65</f>
        <v/>
      </c>
      <c r="AD64" s="14">
        <f>'Client List'!AE65</f>
        <v>0</v>
      </c>
      <c r="AE64" s="14">
        <f>'Client List'!AF65</f>
        <v>0</v>
      </c>
    </row>
    <row r="65" spans="1:31" x14ac:dyDescent="0.25">
      <c r="A65" s="14">
        <f>'Client List'!A66</f>
        <v>0</v>
      </c>
      <c r="B65" s="14">
        <f>'Client List'!B66</f>
        <v>0</v>
      </c>
      <c r="C65" s="14">
        <f>'Client List'!C66</f>
        <v>0</v>
      </c>
      <c r="D65" s="14">
        <f>'Client List'!D66</f>
        <v>0</v>
      </c>
      <c r="E65" s="14">
        <f>'Client List'!E66</f>
        <v>0</v>
      </c>
      <c r="F65" s="14">
        <f>'Client List'!F66</f>
        <v>0</v>
      </c>
      <c r="G65" s="14">
        <f>'Client List'!G66</f>
        <v>0</v>
      </c>
      <c r="H65" s="14">
        <f>'Client List'!H66</f>
        <v>0</v>
      </c>
      <c r="I65" s="14">
        <f>'Client List'!I66</f>
        <v>0</v>
      </c>
      <c r="J65" s="14">
        <f>'Client List'!J66</f>
        <v>0</v>
      </c>
      <c r="K65" s="14">
        <f>'Client List'!K66</f>
        <v>0</v>
      </c>
      <c r="L65" s="14">
        <f>'Client List'!L66</f>
        <v>0</v>
      </c>
      <c r="M65" s="14">
        <f>'Client List'!M66</f>
        <v>0</v>
      </c>
      <c r="N65" s="14">
        <f>'Client List'!N66</f>
        <v>0</v>
      </c>
      <c r="O65" s="14">
        <f>'Client List'!O66</f>
        <v>0</v>
      </c>
      <c r="P65" s="14">
        <f>'Client List'!P66</f>
        <v>0</v>
      </c>
      <c r="Q65" s="14">
        <f>'Client List'!Q66</f>
        <v>0</v>
      </c>
      <c r="R65" s="14">
        <f>'Client List'!R66</f>
        <v>0</v>
      </c>
      <c r="S65" s="14">
        <f>'Client List'!S66</f>
        <v>0</v>
      </c>
      <c r="T65" s="14" t="str">
        <f ca="1">'Client List'!T66</f>
        <v/>
      </c>
      <c r="U65" s="14">
        <f>'Client List'!U66</f>
        <v>0</v>
      </c>
      <c r="V65" s="14">
        <f>'Client List'!V66</f>
        <v>0</v>
      </c>
      <c r="W65" s="14">
        <f>'Client List'!W66</f>
        <v>0</v>
      </c>
      <c r="X65" s="14">
        <f>'Client List'!X66</f>
        <v>0</v>
      </c>
      <c r="Y65" s="14">
        <f>'Client List'!Y66</f>
        <v>0</v>
      </c>
      <c r="Z65" s="14">
        <f>'Client List'!Z66</f>
        <v>0</v>
      </c>
      <c r="AA65" s="14">
        <f>'Client List'!AA66</f>
        <v>0</v>
      </c>
      <c r="AB65" s="14">
        <f>'Client List'!AB66</f>
        <v>0</v>
      </c>
      <c r="AC65" s="14" t="str">
        <f>'Client List'!AD66</f>
        <v/>
      </c>
      <c r="AD65" s="14">
        <f>'Client List'!AE66</f>
        <v>0</v>
      </c>
      <c r="AE65" s="14">
        <f>'Client List'!AF66</f>
        <v>0</v>
      </c>
    </row>
    <row r="66" spans="1:31" x14ac:dyDescent="0.25">
      <c r="A66" s="14">
        <f>'Client List'!A67</f>
        <v>0</v>
      </c>
      <c r="B66" s="14">
        <f>'Client List'!B67</f>
        <v>0</v>
      </c>
      <c r="C66" s="14">
        <f>'Client List'!C67</f>
        <v>0</v>
      </c>
      <c r="D66" s="14">
        <f>'Client List'!D67</f>
        <v>0</v>
      </c>
      <c r="E66" s="14">
        <f>'Client List'!E67</f>
        <v>0</v>
      </c>
      <c r="F66" s="14">
        <f>'Client List'!F67</f>
        <v>0</v>
      </c>
      <c r="G66" s="14">
        <f>'Client List'!G67</f>
        <v>0</v>
      </c>
      <c r="H66" s="14">
        <f>'Client List'!H67</f>
        <v>0</v>
      </c>
      <c r="I66" s="14">
        <f>'Client List'!I67</f>
        <v>0</v>
      </c>
      <c r="J66" s="14">
        <f>'Client List'!J67</f>
        <v>0</v>
      </c>
      <c r="K66" s="14">
        <f>'Client List'!K67</f>
        <v>0</v>
      </c>
      <c r="L66" s="14">
        <f>'Client List'!L67</f>
        <v>0</v>
      </c>
      <c r="M66" s="14">
        <f>'Client List'!M67</f>
        <v>0</v>
      </c>
      <c r="N66" s="14">
        <f>'Client List'!N67</f>
        <v>0</v>
      </c>
      <c r="O66" s="14">
        <f>'Client List'!O67</f>
        <v>0</v>
      </c>
      <c r="P66" s="14">
        <f>'Client List'!P67</f>
        <v>0</v>
      </c>
      <c r="Q66" s="14">
        <f>'Client List'!Q67</f>
        <v>0</v>
      </c>
      <c r="R66" s="14">
        <f>'Client List'!R67</f>
        <v>0</v>
      </c>
      <c r="S66" s="14">
        <f>'Client List'!S67</f>
        <v>0</v>
      </c>
      <c r="T66" s="14" t="str">
        <f ca="1">'Client List'!T67</f>
        <v/>
      </c>
      <c r="U66" s="14">
        <f>'Client List'!U67</f>
        <v>0</v>
      </c>
      <c r="V66" s="14">
        <f>'Client List'!V67</f>
        <v>0</v>
      </c>
      <c r="W66" s="14">
        <f>'Client List'!W67</f>
        <v>0</v>
      </c>
      <c r="X66" s="14">
        <f>'Client List'!X67</f>
        <v>0</v>
      </c>
      <c r="Y66" s="14">
        <f>'Client List'!Y67</f>
        <v>0</v>
      </c>
      <c r="Z66" s="14">
        <f>'Client List'!Z67</f>
        <v>0</v>
      </c>
      <c r="AA66" s="14">
        <f>'Client List'!AA67</f>
        <v>0</v>
      </c>
      <c r="AB66" s="14">
        <f>'Client List'!AB67</f>
        <v>0</v>
      </c>
      <c r="AC66" s="14" t="str">
        <f>'Client List'!AD67</f>
        <v/>
      </c>
      <c r="AD66" s="14">
        <f>'Client List'!AE67</f>
        <v>0</v>
      </c>
      <c r="AE66" s="14">
        <f>'Client List'!AF67</f>
        <v>0</v>
      </c>
    </row>
    <row r="67" spans="1:31" x14ac:dyDescent="0.25">
      <c r="A67" s="14">
        <f>'Client List'!A68</f>
        <v>0</v>
      </c>
      <c r="B67" s="14">
        <f>'Client List'!B68</f>
        <v>0</v>
      </c>
      <c r="C67" s="14">
        <f>'Client List'!C68</f>
        <v>0</v>
      </c>
      <c r="D67" s="14">
        <f>'Client List'!D68</f>
        <v>0</v>
      </c>
      <c r="E67" s="14">
        <f>'Client List'!E68</f>
        <v>0</v>
      </c>
      <c r="F67" s="14">
        <f>'Client List'!F68</f>
        <v>0</v>
      </c>
      <c r="G67" s="14">
        <f>'Client List'!G68</f>
        <v>0</v>
      </c>
      <c r="H67" s="14">
        <f>'Client List'!H68</f>
        <v>0</v>
      </c>
      <c r="I67" s="14">
        <f>'Client List'!I68</f>
        <v>0</v>
      </c>
      <c r="J67" s="14">
        <f>'Client List'!J68</f>
        <v>0</v>
      </c>
      <c r="K67" s="14">
        <f>'Client List'!K68</f>
        <v>0</v>
      </c>
      <c r="L67" s="14">
        <f>'Client List'!L68</f>
        <v>0</v>
      </c>
      <c r="M67" s="14">
        <f>'Client List'!M68</f>
        <v>0</v>
      </c>
      <c r="N67" s="14">
        <f>'Client List'!N68</f>
        <v>0</v>
      </c>
      <c r="O67" s="14">
        <f>'Client List'!O68</f>
        <v>0</v>
      </c>
      <c r="P67" s="14">
        <f>'Client List'!P68</f>
        <v>0</v>
      </c>
      <c r="Q67" s="14">
        <f>'Client List'!Q68</f>
        <v>0</v>
      </c>
      <c r="R67" s="14">
        <f>'Client List'!R68</f>
        <v>0</v>
      </c>
      <c r="S67" s="14">
        <f>'Client List'!S68</f>
        <v>0</v>
      </c>
      <c r="T67" s="14" t="str">
        <f ca="1">'Client List'!T68</f>
        <v/>
      </c>
      <c r="U67" s="14">
        <f>'Client List'!U68</f>
        <v>0</v>
      </c>
      <c r="V67" s="14">
        <f>'Client List'!V68</f>
        <v>0</v>
      </c>
      <c r="W67" s="14">
        <f>'Client List'!W68</f>
        <v>0</v>
      </c>
      <c r="X67" s="14">
        <f>'Client List'!X68</f>
        <v>0</v>
      </c>
      <c r="Y67" s="14">
        <f>'Client List'!Y68</f>
        <v>0</v>
      </c>
      <c r="Z67" s="14">
        <f>'Client List'!Z68</f>
        <v>0</v>
      </c>
      <c r="AA67" s="14">
        <f>'Client List'!AA68</f>
        <v>0</v>
      </c>
      <c r="AB67" s="14">
        <f>'Client List'!AB68</f>
        <v>0</v>
      </c>
      <c r="AC67" s="14" t="str">
        <f>'Client List'!AD68</f>
        <v/>
      </c>
      <c r="AD67" s="14">
        <f>'Client List'!AE68</f>
        <v>0</v>
      </c>
      <c r="AE67" s="14">
        <f>'Client List'!AF68</f>
        <v>0</v>
      </c>
    </row>
    <row r="68" spans="1:31" x14ac:dyDescent="0.25">
      <c r="A68" s="14">
        <f>'Client List'!A69</f>
        <v>0</v>
      </c>
      <c r="B68" s="14">
        <f>'Client List'!B69</f>
        <v>0</v>
      </c>
      <c r="C68" s="14">
        <f>'Client List'!C69</f>
        <v>0</v>
      </c>
      <c r="D68" s="14">
        <f>'Client List'!D69</f>
        <v>0</v>
      </c>
      <c r="E68" s="14">
        <f>'Client List'!E69</f>
        <v>0</v>
      </c>
      <c r="F68" s="14">
        <f>'Client List'!F69</f>
        <v>0</v>
      </c>
      <c r="G68" s="14">
        <f>'Client List'!G69</f>
        <v>0</v>
      </c>
      <c r="H68" s="14">
        <f>'Client List'!H69</f>
        <v>0</v>
      </c>
      <c r="I68" s="14">
        <f>'Client List'!I69</f>
        <v>0</v>
      </c>
      <c r="J68" s="14">
        <f>'Client List'!J69</f>
        <v>0</v>
      </c>
      <c r="K68" s="14">
        <f>'Client List'!K69</f>
        <v>0</v>
      </c>
      <c r="L68" s="14">
        <f>'Client List'!L69</f>
        <v>0</v>
      </c>
      <c r="M68" s="14">
        <f>'Client List'!M69</f>
        <v>0</v>
      </c>
      <c r="N68" s="14">
        <f>'Client List'!N69</f>
        <v>0</v>
      </c>
      <c r="O68" s="14">
        <f>'Client List'!O69</f>
        <v>0</v>
      </c>
      <c r="P68" s="14">
        <f>'Client List'!P69</f>
        <v>0</v>
      </c>
      <c r="Q68" s="14">
        <f>'Client List'!Q69</f>
        <v>0</v>
      </c>
      <c r="R68" s="14">
        <f>'Client List'!R69</f>
        <v>0</v>
      </c>
      <c r="S68" s="14">
        <f>'Client List'!S69</f>
        <v>0</v>
      </c>
      <c r="T68" s="14" t="str">
        <f ca="1">'Client List'!T69</f>
        <v/>
      </c>
      <c r="U68" s="14">
        <f>'Client List'!U69</f>
        <v>0</v>
      </c>
      <c r="V68" s="14">
        <f>'Client List'!V69</f>
        <v>0</v>
      </c>
      <c r="W68" s="14">
        <f>'Client List'!W69</f>
        <v>0</v>
      </c>
      <c r="X68" s="14">
        <f>'Client List'!X69</f>
        <v>0</v>
      </c>
      <c r="Y68" s="14">
        <f>'Client List'!Y69</f>
        <v>0</v>
      </c>
      <c r="Z68" s="14">
        <f>'Client List'!Z69</f>
        <v>0</v>
      </c>
      <c r="AA68" s="14">
        <f>'Client List'!AA69</f>
        <v>0</v>
      </c>
      <c r="AB68" s="14">
        <f>'Client List'!AB69</f>
        <v>0</v>
      </c>
      <c r="AC68" s="14" t="str">
        <f>'Client List'!AD69</f>
        <v/>
      </c>
      <c r="AD68" s="14">
        <f>'Client List'!AE69</f>
        <v>0</v>
      </c>
      <c r="AE68" s="14">
        <f>'Client List'!AF69</f>
        <v>0</v>
      </c>
    </row>
    <row r="69" spans="1:31" x14ac:dyDescent="0.25">
      <c r="A69" s="14">
        <f>'Client List'!A70</f>
        <v>0</v>
      </c>
      <c r="B69" s="14">
        <f>'Client List'!B70</f>
        <v>0</v>
      </c>
      <c r="C69" s="14">
        <f>'Client List'!C70</f>
        <v>0</v>
      </c>
      <c r="D69" s="14">
        <f>'Client List'!D70</f>
        <v>0</v>
      </c>
      <c r="E69" s="14">
        <f>'Client List'!E70</f>
        <v>0</v>
      </c>
      <c r="F69" s="14">
        <f>'Client List'!F70</f>
        <v>0</v>
      </c>
      <c r="G69" s="14">
        <f>'Client List'!G70</f>
        <v>0</v>
      </c>
      <c r="H69" s="14">
        <f>'Client List'!H70</f>
        <v>0</v>
      </c>
      <c r="I69" s="14">
        <f>'Client List'!I70</f>
        <v>0</v>
      </c>
      <c r="J69" s="14">
        <f>'Client List'!J70</f>
        <v>0</v>
      </c>
      <c r="K69" s="14">
        <f>'Client List'!K70</f>
        <v>0</v>
      </c>
      <c r="L69" s="14">
        <f>'Client List'!L70</f>
        <v>0</v>
      </c>
      <c r="M69" s="14">
        <f>'Client List'!M70</f>
        <v>0</v>
      </c>
      <c r="N69" s="14">
        <f>'Client List'!N70</f>
        <v>0</v>
      </c>
      <c r="O69" s="14">
        <f>'Client List'!O70</f>
        <v>0</v>
      </c>
      <c r="P69" s="14">
        <f>'Client List'!P70</f>
        <v>0</v>
      </c>
      <c r="Q69" s="14">
        <f>'Client List'!Q70</f>
        <v>0</v>
      </c>
      <c r="R69" s="14">
        <f>'Client List'!R70</f>
        <v>0</v>
      </c>
      <c r="S69" s="14">
        <f>'Client List'!S70</f>
        <v>0</v>
      </c>
      <c r="T69" s="14" t="str">
        <f ca="1">'Client List'!T70</f>
        <v/>
      </c>
      <c r="U69" s="14">
        <f>'Client List'!U70</f>
        <v>0</v>
      </c>
      <c r="V69" s="14">
        <f>'Client List'!V70</f>
        <v>0</v>
      </c>
      <c r="W69" s="14">
        <f>'Client List'!W70</f>
        <v>0</v>
      </c>
      <c r="X69" s="14">
        <f>'Client List'!X70</f>
        <v>0</v>
      </c>
      <c r="Y69" s="14">
        <f>'Client List'!Y70</f>
        <v>0</v>
      </c>
      <c r="Z69" s="14">
        <f>'Client List'!Z70</f>
        <v>0</v>
      </c>
      <c r="AA69" s="14">
        <f>'Client List'!AA70</f>
        <v>0</v>
      </c>
      <c r="AB69" s="14">
        <f>'Client List'!AB70</f>
        <v>0</v>
      </c>
      <c r="AC69" s="14" t="str">
        <f>'Client List'!AD70</f>
        <v/>
      </c>
      <c r="AD69" s="14">
        <f>'Client List'!AE70</f>
        <v>0</v>
      </c>
      <c r="AE69" s="14">
        <f>'Client List'!AF70</f>
        <v>0</v>
      </c>
    </row>
    <row r="70" spans="1:31" x14ac:dyDescent="0.25">
      <c r="A70" s="14">
        <f>'Client List'!A71</f>
        <v>0</v>
      </c>
      <c r="B70" s="14">
        <f>'Client List'!B71</f>
        <v>0</v>
      </c>
      <c r="C70" s="14">
        <f>'Client List'!C71</f>
        <v>0</v>
      </c>
      <c r="D70" s="14">
        <f>'Client List'!D71</f>
        <v>0</v>
      </c>
      <c r="E70" s="14">
        <f>'Client List'!E71</f>
        <v>0</v>
      </c>
      <c r="F70" s="14">
        <f>'Client List'!F71</f>
        <v>0</v>
      </c>
      <c r="G70" s="14">
        <f>'Client List'!G71</f>
        <v>0</v>
      </c>
      <c r="H70" s="14">
        <f>'Client List'!H71</f>
        <v>0</v>
      </c>
      <c r="I70" s="14">
        <f>'Client List'!I71</f>
        <v>0</v>
      </c>
      <c r="J70" s="14">
        <f>'Client List'!J71</f>
        <v>0</v>
      </c>
      <c r="K70" s="14">
        <f>'Client List'!K71</f>
        <v>0</v>
      </c>
      <c r="L70" s="14">
        <f>'Client List'!L71</f>
        <v>0</v>
      </c>
      <c r="M70" s="14">
        <f>'Client List'!M71</f>
        <v>0</v>
      </c>
      <c r="N70" s="14">
        <f>'Client List'!N71</f>
        <v>0</v>
      </c>
      <c r="O70" s="14">
        <f>'Client List'!O71</f>
        <v>0</v>
      </c>
      <c r="P70" s="14">
        <f>'Client List'!P71</f>
        <v>0</v>
      </c>
      <c r="Q70" s="14">
        <f>'Client List'!Q71</f>
        <v>0</v>
      </c>
      <c r="R70" s="14">
        <f>'Client List'!R71</f>
        <v>0</v>
      </c>
      <c r="S70" s="14">
        <f>'Client List'!S71</f>
        <v>0</v>
      </c>
      <c r="T70" s="14" t="str">
        <f ca="1">'Client List'!T71</f>
        <v/>
      </c>
      <c r="U70" s="14">
        <f>'Client List'!U71</f>
        <v>0</v>
      </c>
      <c r="V70" s="14">
        <f>'Client List'!V71</f>
        <v>0</v>
      </c>
      <c r="W70" s="14">
        <f>'Client List'!W71</f>
        <v>0</v>
      </c>
      <c r="X70" s="14">
        <f>'Client List'!X71</f>
        <v>0</v>
      </c>
      <c r="Y70" s="14">
        <f>'Client List'!Y71</f>
        <v>0</v>
      </c>
      <c r="Z70" s="14">
        <f>'Client List'!Z71</f>
        <v>0</v>
      </c>
      <c r="AA70" s="14">
        <f>'Client List'!AA71</f>
        <v>0</v>
      </c>
      <c r="AB70" s="14">
        <f>'Client List'!AB71</f>
        <v>0</v>
      </c>
      <c r="AC70" s="14" t="str">
        <f>'Client List'!AD71</f>
        <v/>
      </c>
      <c r="AD70" s="14">
        <f>'Client List'!AE71</f>
        <v>0</v>
      </c>
      <c r="AE70" s="14">
        <f>'Client List'!AF71</f>
        <v>0</v>
      </c>
    </row>
    <row r="71" spans="1:31" x14ac:dyDescent="0.25">
      <c r="A71" s="14">
        <f>'Client List'!A72</f>
        <v>0</v>
      </c>
      <c r="B71" s="14">
        <f>'Client List'!B72</f>
        <v>0</v>
      </c>
      <c r="C71" s="14">
        <f>'Client List'!C72</f>
        <v>0</v>
      </c>
      <c r="D71" s="14">
        <f>'Client List'!D72</f>
        <v>0</v>
      </c>
      <c r="E71" s="14">
        <f>'Client List'!E72</f>
        <v>0</v>
      </c>
      <c r="F71" s="14">
        <f>'Client List'!F72</f>
        <v>0</v>
      </c>
      <c r="G71" s="14">
        <f>'Client List'!G72</f>
        <v>0</v>
      </c>
      <c r="H71" s="14">
        <f>'Client List'!H72</f>
        <v>0</v>
      </c>
      <c r="I71" s="14">
        <f>'Client List'!I72</f>
        <v>0</v>
      </c>
      <c r="J71" s="14">
        <f>'Client List'!J72</f>
        <v>0</v>
      </c>
      <c r="K71" s="14">
        <f>'Client List'!K72</f>
        <v>0</v>
      </c>
      <c r="L71" s="14">
        <f>'Client List'!L72</f>
        <v>0</v>
      </c>
      <c r="M71" s="14">
        <f>'Client List'!M72</f>
        <v>0</v>
      </c>
      <c r="N71" s="14">
        <f>'Client List'!N72</f>
        <v>0</v>
      </c>
      <c r="O71" s="14">
        <f>'Client List'!O72</f>
        <v>0</v>
      </c>
      <c r="P71" s="14">
        <f>'Client List'!P72</f>
        <v>0</v>
      </c>
      <c r="Q71" s="14">
        <f>'Client List'!Q72</f>
        <v>0</v>
      </c>
      <c r="R71" s="14">
        <f>'Client List'!R72</f>
        <v>0</v>
      </c>
      <c r="S71" s="14">
        <f>'Client List'!S72</f>
        <v>0</v>
      </c>
      <c r="T71" s="14" t="str">
        <f ca="1">'Client List'!T72</f>
        <v/>
      </c>
      <c r="U71" s="14">
        <f>'Client List'!U72</f>
        <v>0</v>
      </c>
      <c r="V71" s="14">
        <f>'Client List'!V72</f>
        <v>0</v>
      </c>
      <c r="W71" s="14">
        <f>'Client List'!W72</f>
        <v>0</v>
      </c>
      <c r="X71" s="14">
        <f>'Client List'!X72</f>
        <v>0</v>
      </c>
      <c r="Y71" s="14">
        <f>'Client List'!Y72</f>
        <v>0</v>
      </c>
      <c r="Z71" s="14">
        <f>'Client List'!Z72</f>
        <v>0</v>
      </c>
      <c r="AA71" s="14">
        <f>'Client List'!AA72</f>
        <v>0</v>
      </c>
      <c r="AB71" s="14">
        <f>'Client List'!AB72</f>
        <v>0</v>
      </c>
      <c r="AC71" s="14" t="str">
        <f>'Client List'!AD72</f>
        <v/>
      </c>
      <c r="AD71" s="14">
        <f>'Client List'!AE72</f>
        <v>0</v>
      </c>
      <c r="AE71" s="14">
        <f>'Client List'!AF72</f>
        <v>0</v>
      </c>
    </row>
    <row r="72" spans="1:31" x14ac:dyDescent="0.25">
      <c r="A72" s="14">
        <f>'Client List'!A73</f>
        <v>0</v>
      </c>
      <c r="B72" s="14">
        <f>'Client List'!B73</f>
        <v>0</v>
      </c>
      <c r="C72" s="14">
        <f>'Client List'!C73</f>
        <v>0</v>
      </c>
      <c r="D72" s="14">
        <f>'Client List'!D73</f>
        <v>0</v>
      </c>
      <c r="E72" s="14">
        <f>'Client List'!E73</f>
        <v>0</v>
      </c>
      <c r="F72" s="14">
        <f>'Client List'!F73</f>
        <v>0</v>
      </c>
      <c r="G72" s="14">
        <f>'Client List'!G73</f>
        <v>0</v>
      </c>
      <c r="H72" s="14">
        <f>'Client List'!H73</f>
        <v>0</v>
      </c>
      <c r="I72" s="14">
        <f>'Client List'!I73</f>
        <v>0</v>
      </c>
      <c r="J72" s="14">
        <f>'Client List'!J73</f>
        <v>0</v>
      </c>
      <c r="K72" s="14">
        <f>'Client List'!K73</f>
        <v>0</v>
      </c>
      <c r="L72" s="14">
        <f>'Client List'!L73</f>
        <v>0</v>
      </c>
      <c r="M72" s="14">
        <f>'Client List'!M73</f>
        <v>0</v>
      </c>
      <c r="N72" s="14">
        <f>'Client List'!N73</f>
        <v>0</v>
      </c>
      <c r="O72" s="14">
        <f>'Client List'!O73</f>
        <v>0</v>
      </c>
      <c r="P72" s="14">
        <f>'Client List'!P73</f>
        <v>0</v>
      </c>
      <c r="Q72" s="14">
        <f>'Client List'!Q73</f>
        <v>0</v>
      </c>
      <c r="R72" s="14">
        <f>'Client List'!R73</f>
        <v>0</v>
      </c>
      <c r="S72" s="14">
        <f>'Client List'!S73</f>
        <v>0</v>
      </c>
      <c r="T72" s="14" t="str">
        <f ca="1">'Client List'!T73</f>
        <v/>
      </c>
      <c r="U72" s="14">
        <f>'Client List'!U73</f>
        <v>0</v>
      </c>
      <c r="V72" s="14">
        <f>'Client List'!V73</f>
        <v>0</v>
      </c>
      <c r="W72" s="14">
        <f>'Client List'!W73</f>
        <v>0</v>
      </c>
      <c r="X72" s="14">
        <f>'Client List'!X73</f>
        <v>0</v>
      </c>
      <c r="Y72" s="14">
        <f>'Client List'!Y73</f>
        <v>0</v>
      </c>
      <c r="Z72" s="14">
        <f>'Client List'!Z73</f>
        <v>0</v>
      </c>
      <c r="AA72" s="14">
        <f>'Client List'!AA73</f>
        <v>0</v>
      </c>
      <c r="AB72" s="14">
        <f>'Client List'!AB73</f>
        <v>0</v>
      </c>
      <c r="AC72" s="14" t="str">
        <f>'Client List'!AD73</f>
        <v/>
      </c>
      <c r="AD72" s="14">
        <f>'Client List'!AE73</f>
        <v>0</v>
      </c>
      <c r="AE72" s="14">
        <f>'Client List'!AF73</f>
        <v>0</v>
      </c>
    </row>
    <row r="73" spans="1:31" x14ac:dyDescent="0.25">
      <c r="A73" s="14">
        <f>'Client List'!A74</f>
        <v>0</v>
      </c>
      <c r="B73" s="14">
        <f>'Client List'!B74</f>
        <v>0</v>
      </c>
      <c r="C73" s="14">
        <f>'Client List'!C74</f>
        <v>0</v>
      </c>
      <c r="D73" s="14">
        <f>'Client List'!D74</f>
        <v>0</v>
      </c>
      <c r="E73" s="14">
        <f>'Client List'!E74</f>
        <v>0</v>
      </c>
      <c r="F73" s="14">
        <f>'Client List'!F74</f>
        <v>0</v>
      </c>
      <c r="G73" s="14">
        <f>'Client List'!G74</f>
        <v>0</v>
      </c>
      <c r="H73" s="14">
        <f>'Client List'!H74</f>
        <v>0</v>
      </c>
      <c r="I73" s="14">
        <f>'Client List'!I74</f>
        <v>0</v>
      </c>
      <c r="J73" s="14">
        <f>'Client List'!J74</f>
        <v>0</v>
      </c>
      <c r="K73" s="14">
        <f>'Client List'!K74</f>
        <v>0</v>
      </c>
      <c r="L73" s="14">
        <f>'Client List'!L74</f>
        <v>0</v>
      </c>
      <c r="M73" s="14">
        <f>'Client List'!M74</f>
        <v>0</v>
      </c>
      <c r="N73" s="14">
        <f>'Client List'!N74</f>
        <v>0</v>
      </c>
      <c r="O73" s="14">
        <f>'Client List'!O74</f>
        <v>0</v>
      </c>
      <c r="P73" s="14">
        <f>'Client List'!P74</f>
        <v>0</v>
      </c>
      <c r="Q73" s="14">
        <f>'Client List'!Q74</f>
        <v>0</v>
      </c>
      <c r="R73" s="14">
        <f>'Client List'!R74</f>
        <v>0</v>
      </c>
      <c r="S73" s="14">
        <f>'Client List'!S74</f>
        <v>0</v>
      </c>
      <c r="T73" s="14" t="str">
        <f ca="1">'Client List'!T74</f>
        <v/>
      </c>
      <c r="U73" s="14">
        <f>'Client List'!U74</f>
        <v>0</v>
      </c>
      <c r="V73" s="14">
        <f>'Client List'!V74</f>
        <v>0</v>
      </c>
      <c r="W73" s="14">
        <f>'Client List'!W74</f>
        <v>0</v>
      </c>
      <c r="X73" s="14">
        <f>'Client List'!X74</f>
        <v>0</v>
      </c>
      <c r="Y73" s="14">
        <f>'Client List'!Y74</f>
        <v>0</v>
      </c>
      <c r="Z73" s="14">
        <f>'Client List'!Z74</f>
        <v>0</v>
      </c>
      <c r="AA73" s="14">
        <f>'Client List'!AA74</f>
        <v>0</v>
      </c>
      <c r="AB73" s="14">
        <f>'Client List'!AB74</f>
        <v>0</v>
      </c>
      <c r="AC73" s="14" t="str">
        <f>'Client List'!AD74</f>
        <v/>
      </c>
      <c r="AD73" s="14">
        <f>'Client List'!AE74</f>
        <v>0</v>
      </c>
      <c r="AE73" s="14">
        <f>'Client List'!AF74</f>
        <v>0</v>
      </c>
    </row>
    <row r="74" spans="1:31" x14ac:dyDescent="0.25">
      <c r="A74" s="14">
        <f>'Client List'!A75</f>
        <v>0</v>
      </c>
      <c r="B74" s="14">
        <f>'Client List'!B75</f>
        <v>0</v>
      </c>
      <c r="C74" s="14">
        <f>'Client List'!C75</f>
        <v>0</v>
      </c>
      <c r="D74" s="14">
        <f>'Client List'!D75</f>
        <v>0</v>
      </c>
      <c r="E74" s="14">
        <f>'Client List'!E75</f>
        <v>0</v>
      </c>
      <c r="F74" s="14">
        <f>'Client List'!F75</f>
        <v>0</v>
      </c>
      <c r="G74" s="14">
        <f>'Client List'!G75</f>
        <v>0</v>
      </c>
      <c r="H74" s="14">
        <f>'Client List'!H75</f>
        <v>0</v>
      </c>
      <c r="I74" s="14">
        <f>'Client List'!I75</f>
        <v>0</v>
      </c>
      <c r="J74" s="14">
        <f>'Client List'!J75</f>
        <v>0</v>
      </c>
      <c r="K74" s="14">
        <f>'Client List'!K75</f>
        <v>0</v>
      </c>
      <c r="L74" s="14">
        <f>'Client List'!L75</f>
        <v>0</v>
      </c>
      <c r="M74" s="14">
        <f>'Client List'!M75</f>
        <v>0</v>
      </c>
      <c r="N74" s="14">
        <f>'Client List'!N75</f>
        <v>0</v>
      </c>
      <c r="O74" s="14">
        <f>'Client List'!O75</f>
        <v>0</v>
      </c>
      <c r="P74" s="14">
        <f>'Client List'!P75</f>
        <v>0</v>
      </c>
      <c r="Q74" s="14">
        <f>'Client List'!Q75</f>
        <v>0</v>
      </c>
      <c r="R74" s="14">
        <f>'Client List'!R75</f>
        <v>0</v>
      </c>
      <c r="S74" s="14">
        <f>'Client List'!S75</f>
        <v>0</v>
      </c>
      <c r="T74" s="14" t="str">
        <f ca="1">'Client List'!T75</f>
        <v/>
      </c>
      <c r="U74" s="14">
        <f>'Client List'!U75</f>
        <v>0</v>
      </c>
      <c r="V74" s="14">
        <f>'Client List'!V75</f>
        <v>0</v>
      </c>
      <c r="W74" s="14">
        <f>'Client List'!W75</f>
        <v>0</v>
      </c>
      <c r="X74" s="14">
        <f>'Client List'!X75</f>
        <v>0</v>
      </c>
      <c r="Y74" s="14">
        <f>'Client List'!Y75</f>
        <v>0</v>
      </c>
      <c r="Z74" s="14">
        <f>'Client List'!Z75</f>
        <v>0</v>
      </c>
      <c r="AA74" s="14">
        <f>'Client List'!AA75</f>
        <v>0</v>
      </c>
      <c r="AB74" s="14">
        <f>'Client List'!AB75</f>
        <v>0</v>
      </c>
      <c r="AC74" s="14" t="str">
        <f>'Client List'!AD75</f>
        <v/>
      </c>
      <c r="AD74" s="14">
        <f>'Client List'!AE75</f>
        <v>0</v>
      </c>
      <c r="AE74" s="14">
        <f>'Client List'!AF75</f>
        <v>0</v>
      </c>
    </row>
    <row r="75" spans="1:31" x14ac:dyDescent="0.25">
      <c r="A75" s="14">
        <f>'Client List'!A76</f>
        <v>0</v>
      </c>
      <c r="B75" s="14">
        <f>'Client List'!B76</f>
        <v>0</v>
      </c>
      <c r="C75" s="14">
        <f>'Client List'!C76</f>
        <v>0</v>
      </c>
      <c r="D75" s="14">
        <f>'Client List'!D76</f>
        <v>0</v>
      </c>
      <c r="E75" s="14">
        <f>'Client List'!E76</f>
        <v>0</v>
      </c>
      <c r="F75" s="14">
        <f>'Client List'!F76</f>
        <v>0</v>
      </c>
      <c r="G75" s="14">
        <f>'Client List'!G76</f>
        <v>0</v>
      </c>
      <c r="H75" s="14">
        <f>'Client List'!H76</f>
        <v>0</v>
      </c>
      <c r="I75" s="14">
        <f>'Client List'!I76</f>
        <v>0</v>
      </c>
      <c r="J75" s="14">
        <f>'Client List'!J76</f>
        <v>0</v>
      </c>
      <c r="K75" s="14">
        <f>'Client List'!K76</f>
        <v>0</v>
      </c>
      <c r="L75" s="14">
        <f>'Client List'!L76</f>
        <v>0</v>
      </c>
      <c r="M75" s="14">
        <f>'Client List'!M76</f>
        <v>0</v>
      </c>
      <c r="N75" s="14">
        <f>'Client List'!N76</f>
        <v>0</v>
      </c>
      <c r="O75" s="14">
        <f>'Client List'!O76</f>
        <v>0</v>
      </c>
      <c r="P75" s="14">
        <f>'Client List'!P76</f>
        <v>0</v>
      </c>
      <c r="Q75" s="14">
        <f>'Client List'!Q76</f>
        <v>0</v>
      </c>
      <c r="R75" s="14">
        <f>'Client List'!R76</f>
        <v>0</v>
      </c>
      <c r="S75" s="14">
        <f>'Client List'!S76</f>
        <v>0</v>
      </c>
      <c r="T75" s="14" t="str">
        <f ca="1">'Client List'!T76</f>
        <v/>
      </c>
      <c r="U75" s="14">
        <f>'Client List'!U76</f>
        <v>0</v>
      </c>
      <c r="V75" s="14">
        <f>'Client List'!V76</f>
        <v>0</v>
      </c>
      <c r="W75" s="14">
        <f>'Client List'!W76</f>
        <v>0</v>
      </c>
      <c r="X75" s="14">
        <f>'Client List'!X76</f>
        <v>0</v>
      </c>
      <c r="Y75" s="14">
        <f>'Client List'!Y76</f>
        <v>0</v>
      </c>
      <c r="Z75" s="14">
        <f>'Client List'!Z76</f>
        <v>0</v>
      </c>
      <c r="AA75" s="14">
        <f>'Client List'!AA76</f>
        <v>0</v>
      </c>
      <c r="AB75" s="14">
        <f>'Client List'!AB76</f>
        <v>0</v>
      </c>
      <c r="AC75" s="14" t="str">
        <f>'Client List'!AD76</f>
        <v/>
      </c>
      <c r="AD75" s="14">
        <f>'Client List'!AE76</f>
        <v>0</v>
      </c>
      <c r="AE75" s="14">
        <f>'Client List'!AF76</f>
        <v>0</v>
      </c>
    </row>
    <row r="76" spans="1:31" x14ac:dyDescent="0.25">
      <c r="A76" s="14">
        <f>'Client List'!A77</f>
        <v>0</v>
      </c>
      <c r="B76" s="14">
        <f>'Client List'!B77</f>
        <v>0</v>
      </c>
      <c r="C76" s="14">
        <f>'Client List'!C77</f>
        <v>0</v>
      </c>
      <c r="D76" s="14">
        <f>'Client List'!D77</f>
        <v>0</v>
      </c>
      <c r="E76" s="14">
        <f>'Client List'!E77</f>
        <v>0</v>
      </c>
      <c r="F76" s="14">
        <f>'Client List'!F77</f>
        <v>0</v>
      </c>
      <c r="G76" s="14">
        <f>'Client List'!G77</f>
        <v>0</v>
      </c>
      <c r="H76" s="14">
        <f>'Client List'!H77</f>
        <v>0</v>
      </c>
      <c r="I76" s="14">
        <f>'Client List'!I77</f>
        <v>0</v>
      </c>
      <c r="J76" s="14">
        <f>'Client List'!J77</f>
        <v>0</v>
      </c>
      <c r="K76" s="14">
        <f>'Client List'!K77</f>
        <v>0</v>
      </c>
      <c r="L76" s="14">
        <f>'Client List'!L77</f>
        <v>0</v>
      </c>
      <c r="M76" s="14">
        <f>'Client List'!M77</f>
        <v>0</v>
      </c>
      <c r="N76" s="14">
        <f>'Client List'!N77</f>
        <v>0</v>
      </c>
      <c r="O76" s="14">
        <f>'Client List'!O77</f>
        <v>0</v>
      </c>
      <c r="P76" s="14">
        <f>'Client List'!P77</f>
        <v>0</v>
      </c>
      <c r="Q76" s="14">
        <f>'Client List'!Q77</f>
        <v>0</v>
      </c>
      <c r="R76" s="14">
        <f>'Client List'!R77</f>
        <v>0</v>
      </c>
      <c r="S76" s="14">
        <f>'Client List'!S77</f>
        <v>0</v>
      </c>
      <c r="T76" s="14" t="str">
        <f ca="1">'Client List'!T77</f>
        <v/>
      </c>
      <c r="U76" s="14">
        <f>'Client List'!U77</f>
        <v>0</v>
      </c>
      <c r="V76" s="14">
        <f>'Client List'!V77</f>
        <v>0</v>
      </c>
      <c r="W76" s="14">
        <f>'Client List'!W77</f>
        <v>0</v>
      </c>
      <c r="X76" s="14">
        <f>'Client List'!X77</f>
        <v>0</v>
      </c>
      <c r="Y76" s="14">
        <f>'Client List'!Y77</f>
        <v>0</v>
      </c>
      <c r="Z76" s="14">
        <f>'Client List'!Z77</f>
        <v>0</v>
      </c>
      <c r="AA76" s="14">
        <f>'Client List'!AA77</f>
        <v>0</v>
      </c>
      <c r="AB76" s="14">
        <f>'Client List'!AB77</f>
        <v>0</v>
      </c>
      <c r="AC76" s="14" t="str">
        <f>'Client List'!AD77</f>
        <v/>
      </c>
      <c r="AD76" s="14">
        <f>'Client List'!AE77</f>
        <v>0</v>
      </c>
      <c r="AE76" s="14">
        <f>'Client List'!AF77</f>
        <v>0</v>
      </c>
    </row>
    <row r="77" spans="1:31" x14ac:dyDescent="0.25">
      <c r="A77" s="14">
        <f>'Client List'!A78</f>
        <v>0</v>
      </c>
      <c r="B77" s="14">
        <f>'Client List'!B78</f>
        <v>0</v>
      </c>
      <c r="C77" s="14">
        <f>'Client List'!C78</f>
        <v>0</v>
      </c>
      <c r="D77" s="14">
        <f>'Client List'!D78</f>
        <v>0</v>
      </c>
      <c r="E77" s="14">
        <f>'Client List'!E78</f>
        <v>0</v>
      </c>
      <c r="F77" s="14">
        <f>'Client List'!F78</f>
        <v>0</v>
      </c>
      <c r="G77" s="14">
        <f>'Client List'!G78</f>
        <v>0</v>
      </c>
      <c r="H77" s="14">
        <f>'Client List'!H78</f>
        <v>0</v>
      </c>
      <c r="I77" s="14">
        <f>'Client List'!I78</f>
        <v>0</v>
      </c>
      <c r="J77" s="14">
        <f>'Client List'!J78</f>
        <v>0</v>
      </c>
      <c r="K77" s="14">
        <f>'Client List'!K78</f>
        <v>0</v>
      </c>
      <c r="L77" s="14">
        <f>'Client List'!L78</f>
        <v>0</v>
      </c>
      <c r="M77" s="14">
        <f>'Client List'!M78</f>
        <v>0</v>
      </c>
      <c r="N77" s="14">
        <f>'Client List'!N78</f>
        <v>0</v>
      </c>
      <c r="O77" s="14">
        <f>'Client List'!O78</f>
        <v>0</v>
      </c>
      <c r="P77" s="14">
        <f>'Client List'!P78</f>
        <v>0</v>
      </c>
      <c r="Q77" s="14">
        <f>'Client List'!Q78</f>
        <v>0</v>
      </c>
      <c r="R77" s="14">
        <f>'Client List'!R78</f>
        <v>0</v>
      </c>
      <c r="S77" s="14">
        <f>'Client List'!S78</f>
        <v>0</v>
      </c>
      <c r="T77" s="14" t="str">
        <f ca="1">'Client List'!T78</f>
        <v/>
      </c>
      <c r="U77" s="14">
        <f>'Client List'!U78</f>
        <v>0</v>
      </c>
      <c r="V77" s="14">
        <f>'Client List'!V78</f>
        <v>0</v>
      </c>
      <c r="W77" s="14">
        <f>'Client List'!W78</f>
        <v>0</v>
      </c>
      <c r="X77" s="14">
        <f>'Client List'!X78</f>
        <v>0</v>
      </c>
      <c r="Y77" s="14">
        <f>'Client List'!Y78</f>
        <v>0</v>
      </c>
      <c r="Z77" s="14">
        <f>'Client List'!Z78</f>
        <v>0</v>
      </c>
      <c r="AA77" s="14">
        <f>'Client List'!AA78</f>
        <v>0</v>
      </c>
      <c r="AB77" s="14">
        <f>'Client List'!AB78</f>
        <v>0</v>
      </c>
      <c r="AC77" s="14" t="str">
        <f>'Client List'!AD78</f>
        <v/>
      </c>
      <c r="AD77" s="14">
        <f>'Client List'!AE78</f>
        <v>0</v>
      </c>
      <c r="AE77" s="14">
        <f>'Client List'!AF78</f>
        <v>0</v>
      </c>
    </row>
    <row r="78" spans="1:31" x14ac:dyDescent="0.25">
      <c r="A78" s="14">
        <f>'Client List'!A79</f>
        <v>0</v>
      </c>
      <c r="B78" s="14">
        <f>'Client List'!B79</f>
        <v>0</v>
      </c>
      <c r="C78" s="14">
        <f>'Client List'!C79</f>
        <v>0</v>
      </c>
      <c r="D78" s="14">
        <f>'Client List'!D79</f>
        <v>0</v>
      </c>
      <c r="E78" s="14">
        <f>'Client List'!E79</f>
        <v>0</v>
      </c>
      <c r="F78" s="14">
        <f>'Client List'!F79</f>
        <v>0</v>
      </c>
      <c r="G78" s="14">
        <f>'Client List'!G79</f>
        <v>0</v>
      </c>
      <c r="H78" s="14">
        <f>'Client List'!H79</f>
        <v>0</v>
      </c>
      <c r="I78" s="14">
        <f>'Client List'!I79</f>
        <v>0</v>
      </c>
      <c r="J78" s="14">
        <f>'Client List'!J79</f>
        <v>0</v>
      </c>
      <c r="K78" s="14">
        <f>'Client List'!K79</f>
        <v>0</v>
      </c>
      <c r="L78" s="14">
        <f>'Client List'!L79</f>
        <v>0</v>
      </c>
      <c r="M78" s="14">
        <f>'Client List'!M79</f>
        <v>0</v>
      </c>
      <c r="N78" s="14">
        <f>'Client List'!N79</f>
        <v>0</v>
      </c>
      <c r="O78" s="14">
        <f>'Client List'!O79</f>
        <v>0</v>
      </c>
      <c r="P78" s="14">
        <f>'Client List'!P79</f>
        <v>0</v>
      </c>
      <c r="Q78" s="14">
        <f>'Client List'!Q79</f>
        <v>0</v>
      </c>
      <c r="R78" s="14">
        <f>'Client List'!R79</f>
        <v>0</v>
      </c>
      <c r="S78" s="14">
        <f>'Client List'!S79</f>
        <v>0</v>
      </c>
      <c r="T78" s="14" t="str">
        <f ca="1">'Client List'!T79</f>
        <v/>
      </c>
      <c r="U78" s="14">
        <f>'Client List'!U79</f>
        <v>0</v>
      </c>
      <c r="V78" s="14">
        <f>'Client List'!V79</f>
        <v>0</v>
      </c>
      <c r="W78" s="14">
        <f>'Client List'!W79</f>
        <v>0</v>
      </c>
      <c r="X78" s="14">
        <f>'Client List'!X79</f>
        <v>0</v>
      </c>
      <c r="Y78" s="14">
        <f>'Client List'!Y79</f>
        <v>0</v>
      </c>
      <c r="Z78" s="14">
        <f>'Client List'!Z79</f>
        <v>0</v>
      </c>
      <c r="AA78" s="14">
        <f>'Client List'!AA79</f>
        <v>0</v>
      </c>
      <c r="AB78" s="14">
        <f>'Client List'!AB79</f>
        <v>0</v>
      </c>
      <c r="AC78" s="14" t="str">
        <f>'Client List'!AD79</f>
        <v/>
      </c>
      <c r="AD78" s="14">
        <f>'Client List'!AE79</f>
        <v>0</v>
      </c>
      <c r="AE78" s="14">
        <f>'Client List'!AF79</f>
        <v>0</v>
      </c>
    </row>
    <row r="79" spans="1:31" x14ac:dyDescent="0.25">
      <c r="A79" s="14">
        <f>'Client List'!A80</f>
        <v>0</v>
      </c>
      <c r="B79" s="14">
        <f>'Client List'!B80</f>
        <v>0</v>
      </c>
      <c r="C79" s="14">
        <f>'Client List'!C80</f>
        <v>0</v>
      </c>
      <c r="D79" s="14">
        <f>'Client List'!D80</f>
        <v>0</v>
      </c>
      <c r="E79" s="14">
        <f>'Client List'!E80</f>
        <v>0</v>
      </c>
      <c r="F79" s="14">
        <f>'Client List'!F80</f>
        <v>0</v>
      </c>
      <c r="G79" s="14">
        <f>'Client List'!G80</f>
        <v>0</v>
      </c>
      <c r="H79" s="14">
        <f>'Client List'!H80</f>
        <v>0</v>
      </c>
      <c r="I79" s="14">
        <f>'Client List'!I80</f>
        <v>0</v>
      </c>
      <c r="J79" s="14">
        <f>'Client List'!J80</f>
        <v>0</v>
      </c>
      <c r="K79" s="14">
        <f>'Client List'!K80</f>
        <v>0</v>
      </c>
      <c r="L79" s="14">
        <f>'Client List'!L80</f>
        <v>0</v>
      </c>
      <c r="M79" s="14">
        <f>'Client List'!M80</f>
        <v>0</v>
      </c>
      <c r="N79" s="14">
        <f>'Client List'!N80</f>
        <v>0</v>
      </c>
      <c r="O79" s="14">
        <f>'Client List'!O80</f>
        <v>0</v>
      </c>
      <c r="P79" s="14">
        <f>'Client List'!P80</f>
        <v>0</v>
      </c>
      <c r="Q79" s="14">
        <f>'Client List'!Q80</f>
        <v>0</v>
      </c>
      <c r="R79" s="14">
        <f>'Client List'!R80</f>
        <v>0</v>
      </c>
      <c r="S79" s="14">
        <f>'Client List'!S80</f>
        <v>0</v>
      </c>
      <c r="T79" s="14" t="str">
        <f ca="1">'Client List'!T80</f>
        <v/>
      </c>
      <c r="U79" s="14">
        <f>'Client List'!U80</f>
        <v>0</v>
      </c>
      <c r="V79" s="14">
        <f>'Client List'!V80</f>
        <v>0</v>
      </c>
      <c r="W79" s="14">
        <f>'Client List'!W80</f>
        <v>0</v>
      </c>
      <c r="X79" s="14">
        <f>'Client List'!X80</f>
        <v>0</v>
      </c>
      <c r="Y79" s="14">
        <f>'Client List'!Y80</f>
        <v>0</v>
      </c>
      <c r="Z79" s="14">
        <f>'Client List'!Z80</f>
        <v>0</v>
      </c>
      <c r="AA79" s="14">
        <f>'Client List'!AA80</f>
        <v>0</v>
      </c>
      <c r="AB79" s="14">
        <f>'Client List'!AB80</f>
        <v>0</v>
      </c>
      <c r="AC79" s="14" t="str">
        <f>'Client List'!AD80</f>
        <v/>
      </c>
      <c r="AD79" s="14">
        <f>'Client List'!AE80</f>
        <v>0</v>
      </c>
      <c r="AE79" s="14">
        <f>'Client List'!AF80</f>
        <v>0</v>
      </c>
    </row>
    <row r="80" spans="1:31" x14ac:dyDescent="0.25">
      <c r="A80" s="14">
        <f>'Client List'!A81</f>
        <v>0</v>
      </c>
      <c r="B80" s="14">
        <f>'Client List'!B81</f>
        <v>0</v>
      </c>
      <c r="C80" s="14">
        <f>'Client List'!C81</f>
        <v>0</v>
      </c>
      <c r="D80" s="14">
        <f>'Client List'!D81</f>
        <v>0</v>
      </c>
      <c r="E80" s="14">
        <f>'Client List'!E81</f>
        <v>0</v>
      </c>
      <c r="F80" s="14">
        <f>'Client List'!F81</f>
        <v>0</v>
      </c>
      <c r="G80" s="14">
        <f>'Client List'!G81</f>
        <v>0</v>
      </c>
      <c r="H80" s="14">
        <f>'Client List'!H81</f>
        <v>0</v>
      </c>
      <c r="I80" s="14">
        <f>'Client List'!I81</f>
        <v>0</v>
      </c>
      <c r="J80" s="14">
        <f>'Client List'!J81</f>
        <v>0</v>
      </c>
      <c r="K80" s="14">
        <f>'Client List'!K81</f>
        <v>0</v>
      </c>
      <c r="L80" s="14">
        <f>'Client List'!L81</f>
        <v>0</v>
      </c>
      <c r="M80" s="14">
        <f>'Client List'!M81</f>
        <v>0</v>
      </c>
      <c r="N80" s="14">
        <f>'Client List'!N81</f>
        <v>0</v>
      </c>
      <c r="O80" s="14">
        <f>'Client List'!O81</f>
        <v>0</v>
      </c>
      <c r="P80" s="14">
        <f>'Client List'!P81</f>
        <v>0</v>
      </c>
      <c r="Q80" s="14">
        <f>'Client List'!Q81</f>
        <v>0</v>
      </c>
      <c r="R80" s="14">
        <f>'Client List'!R81</f>
        <v>0</v>
      </c>
      <c r="S80" s="14">
        <f>'Client List'!S81</f>
        <v>0</v>
      </c>
      <c r="T80" s="14" t="str">
        <f ca="1">'Client List'!T81</f>
        <v/>
      </c>
      <c r="U80" s="14">
        <f>'Client List'!U81</f>
        <v>0</v>
      </c>
      <c r="V80" s="14">
        <f>'Client List'!V81</f>
        <v>0</v>
      </c>
      <c r="W80" s="14">
        <f>'Client List'!W81</f>
        <v>0</v>
      </c>
      <c r="X80" s="14">
        <f>'Client List'!X81</f>
        <v>0</v>
      </c>
      <c r="Y80" s="14">
        <f>'Client List'!Y81</f>
        <v>0</v>
      </c>
      <c r="Z80" s="14">
        <f>'Client List'!Z81</f>
        <v>0</v>
      </c>
      <c r="AA80" s="14">
        <f>'Client List'!AA81</f>
        <v>0</v>
      </c>
      <c r="AB80" s="14">
        <f>'Client List'!AB81</f>
        <v>0</v>
      </c>
      <c r="AC80" s="14" t="str">
        <f>'Client List'!AD81</f>
        <v/>
      </c>
      <c r="AD80" s="14">
        <f>'Client List'!AE81</f>
        <v>0</v>
      </c>
      <c r="AE80" s="14">
        <f>'Client List'!AF81</f>
        <v>0</v>
      </c>
    </row>
    <row r="81" spans="1:31" x14ac:dyDescent="0.25">
      <c r="A81" s="14">
        <f>'Client List'!A82</f>
        <v>0</v>
      </c>
      <c r="B81" s="14">
        <f>'Client List'!B82</f>
        <v>0</v>
      </c>
      <c r="C81" s="14">
        <f>'Client List'!C82</f>
        <v>0</v>
      </c>
      <c r="D81" s="14">
        <f>'Client List'!D82</f>
        <v>0</v>
      </c>
      <c r="E81" s="14">
        <f>'Client List'!E82</f>
        <v>0</v>
      </c>
      <c r="F81" s="14">
        <f>'Client List'!F82</f>
        <v>0</v>
      </c>
      <c r="G81" s="14">
        <f>'Client List'!G82</f>
        <v>0</v>
      </c>
      <c r="H81" s="14">
        <f>'Client List'!H82</f>
        <v>0</v>
      </c>
      <c r="I81" s="14">
        <f>'Client List'!I82</f>
        <v>0</v>
      </c>
      <c r="J81" s="14">
        <f>'Client List'!J82</f>
        <v>0</v>
      </c>
      <c r="K81" s="14">
        <f>'Client List'!K82</f>
        <v>0</v>
      </c>
      <c r="L81" s="14">
        <f>'Client List'!L82</f>
        <v>0</v>
      </c>
      <c r="M81" s="14">
        <f>'Client List'!M82</f>
        <v>0</v>
      </c>
      <c r="N81" s="14">
        <f>'Client List'!N82</f>
        <v>0</v>
      </c>
      <c r="O81" s="14">
        <f>'Client List'!O82</f>
        <v>0</v>
      </c>
      <c r="P81" s="14">
        <f>'Client List'!P82</f>
        <v>0</v>
      </c>
      <c r="Q81" s="14">
        <f>'Client List'!Q82</f>
        <v>0</v>
      </c>
      <c r="R81" s="14">
        <f>'Client List'!R82</f>
        <v>0</v>
      </c>
      <c r="S81" s="14">
        <f>'Client List'!S82</f>
        <v>0</v>
      </c>
      <c r="T81" s="14" t="str">
        <f ca="1">'Client List'!T82</f>
        <v/>
      </c>
      <c r="U81" s="14">
        <f>'Client List'!U82</f>
        <v>0</v>
      </c>
      <c r="V81" s="14">
        <f>'Client List'!V82</f>
        <v>0</v>
      </c>
      <c r="W81" s="14">
        <f>'Client List'!W82</f>
        <v>0</v>
      </c>
      <c r="X81" s="14">
        <f>'Client List'!X82</f>
        <v>0</v>
      </c>
      <c r="Y81" s="14">
        <f>'Client List'!Y82</f>
        <v>0</v>
      </c>
      <c r="Z81" s="14">
        <f>'Client List'!Z82</f>
        <v>0</v>
      </c>
      <c r="AA81" s="14">
        <f>'Client List'!AA82</f>
        <v>0</v>
      </c>
      <c r="AB81" s="14">
        <f>'Client List'!AB82</f>
        <v>0</v>
      </c>
      <c r="AC81" s="14" t="str">
        <f>'Client List'!AD82</f>
        <v/>
      </c>
      <c r="AD81" s="14">
        <f>'Client List'!AE82</f>
        <v>0</v>
      </c>
      <c r="AE81" s="14">
        <f>'Client List'!AF82</f>
        <v>0</v>
      </c>
    </row>
    <row r="82" spans="1:31" x14ac:dyDescent="0.25">
      <c r="A82" s="14">
        <f>'Client List'!A83</f>
        <v>0</v>
      </c>
      <c r="B82" s="14">
        <f>'Client List'!B83</f>
        <v>0</v>
      </c>
      <c r="C82" s="14">
        <f>'Client List'!C83</f>
        <v>0</v>
      </c>
      <c r="D82" s="14">
        <f>'Client List'!D83</f>
        <v>0</v>
      </c>
      <c r="E82" s="14">
        <f>'Client List'!E83</f>
        <v>0</v>
      </c>
      <c r="F82" s="14">
        <f>'Client List'!F83</f>
        <v>0</v>
      </c>
      <c r="G82" s="14">
        <f>'Client List'!G83</f>
        <v>0</v>
      </c>
      <c r="H82" s="14">
        <f>'Client List'!H83</f>
        <v>0</v>
      </c>
      <c r="I82" s="14">
        <f>'Client List'!I83</f>
        <v>0</v>
      </c>
      <c r="J82" s="14">
        <f>'Client List'!J83</f>
        <v>0</v>
      </c>
      <c r="K82" s="14">
        <f>'Client List'!K83</f>
        <v>0</v>
      </c>
      <c r="L82" s="14">
        <f>'Client List'!L83</f>
        <v>0</v>
      </c>
      <c r="M82" s="14">
        <f>'Client List'!M83</f>
        <v>0</v>
      </c>
      <c r="N82" s="14">
        <f>'Client List'!N83</f>
        <v>0</v>
      </c>
      <c r="O82" s="14">
        <f>'Client List'!O83</f>
        <v>0</v>
      </c>
      <c r="P82" s="14">
        <f>'Client List'!P83</f>
        <v>0</v>
      </c>
      <c r="Q82" s="14">
        <f>'Client List'!Q83</f>
        <v>0</v>
      </c>
      <c r="R82" s="14">
        <f>'Client List'!R83</f>
        <v>0</v>
      </c>
      <c r="S82" s="14">
        <f>'Client List'!S83</f>
        <v>0</v>
      </c>
      <c r="T82" s="14" t="str">
        <f ca="1">'Client List'!T83</f>
        <v/>
      </c>
      <c r="U82" s="14">
        <f>'Client List'!U83</f>
        <v>0</v>
      </c>
      <c r="V82" s="14">
        <f>'Client List'!V83</f>
        <v>0</v>
      </c>
      <c r="W82" s="14">
        <f>'Client List'!W83</f>
        <v>0</v>
      </c>
      <c r="X82" s="14">
        <f>'Client List'!X83</f>
        <v>0</v>
      </c>
      <c r="Y82" s="14">
        <f>'Client List'!Y83</f>
        <v>0</v>
      </c>
      <c r="Z82" s="14">
        <f>'Client List'!Z83</f>
        <v>0</v>
      </c>
      <c r="AA82" s="14">
        <f>'Client List'!AA83</f>
        <v>0</v>
      </c>
      <c r="AB82" s="14">
        <f>'Client List'!AB83</f>
        <v>0</v>
      </c>
      <c r="AC82" s="14" t="str">
        <f>'Client List'!AD83</f>
        <v/>
      </c>
      <c r="AD82" s="14">
        <f>'Client List'!AE83</f>
        <v>0</v>
      </c>
      <c r="AE82" s="14">
        <f>'Client List'!AF83</f>
        <v>0</v>
      </c>
    </row>
    <row r="83" spans="1:31" x14ac:dyDescent="0.25">
      <c r="A83" s="14">
        <f>'Client List'!A84</f>
        <v>0</v>
      </c>
      <c r="B83" s="14">
        <f>'Client List'!B84</f>
        <v>0</v>
      </c>
      <c r="C83" s="14">
        <f>'Client List'!C84</f>
        <v>0</v>
      </c>
      <c r="D83" s="14">
        <f>'Client List'!D84</f>
        <v>0</v>
      </c>
      <c r="E83" s="14">
        <f>'Client List'!E84</f>
        <v>0</v>
      </c>
      <c r="F83" s="14">
        <f>'Client List'!F84</f>
        <v>0</v>
      </c>
      <c r="G83" s="14">
        <f>'Client List'!G84</f>
        <v>0</v>
      </c>
      <c r="H83" s="14">
        <f>'Client List'!H84</f>
        <v>0</v>
      </c>
      <c r="I83" s="14">
        <f>'Client List'!I84</f>
        <v>0</v>
      </c>
      <c r="J83" s="14">
        <f>'Client List'!J84</f>
        <v>0</v>
      </c>
      <c r="K83" s="14">
        <f>'Client List'!K84</f>
        <v>0</v>
      </c>
      <c r="L83" s="14">
        <f>'Client List'!L84</f>
        <v>0</v>
      </c>
      <c r="M83" s="14">
        <f>'Client List'!M84</f>
        <v>0</v>
      </c>
      <c r="N83" s="14">
        <f>'Client List'!N84</f>
        <v>0</v>
      </c>
      <c r="O83" s="14">
        <f>'Client List'!O84</f>
        <v>0</v>
      </c>
      <c r="P83" s="14">
        <f>'Client List'!P84</f>
        <v>0</v>
      </c>
      <c r="Q83" s="14">
        <f>'Client List'!Q84</f>
        <v>0</v>
      </c>
      <c r="R83" s="14">
        <f>'Client List'!R84</f>
        <v>0</v>
      </c>
      <c r="S83" s="14">
        <f>'Client List'!S84</f>
        <v>0</v>
      </c>
      <c r="T83" s="14" t="str">
        <f ca="1">'Client List'!T84</f>
        <v/>
      </c>
      <c r="U83" s="14">
        <f>'Client List'!U84</f>
        <v>0</v>
      </c>
      <c r="V83" s="14">
        <f>'Client List'!V84</f>
        <v>0</v>
      </c>
      <c r="W83" s="14">
        <f>'Client List'!W84</f>
        <v>0</v>
      </c>
      <c r="X83" s="14">
        <f>'Client List'!X84</f>
        <v>0</v>
      </c>
      <c r="Y83" s="14">
        <f>'Client List'!Y84</f>
        <v>0</v>
      </c>
      <c r="Z83" s="14">
        <f>'Client List'!Z84</f>
        <v>0</v>
      </c>
      <c r="AA83" s="14">
        <f>'Client List'!AA84</f>
        <v>0</v>
      </c>
      <c r="AB83" s="14">
        <f>'Client List'!AB84</f>
        <v>0</v>
      </c>
      <c r="AC83" s="14" t="str">
        <f>'Client List'!AD84</f>
        <v/>
      </c>
      <c r="AD83" s="14">
        <f>'Client List'!AE84</f>
        <v>0</v>
      </c>
      <c r="AE83" s="14">
        <f>'Client List'!AF84</f>
        <v>0</v>
      </c>
    </row>
    <row r="84" spans="1:31" x14ac:dyDescent="0.25">
      <c r="A84" s="14">
        <f>'Client List'!A85</f>
        <v>0</v>
      </c>
      <c r="B84" s="14">
        <f>'Client List'!B85</f>
        <v>0</v>
      </c>
      <c r="C84" s="14">
        <f>'Client List'!C85</f>
        <v>0</v>
      </c>
      <c r="D84" s="14">
        <f>'Client List'!D85</f>
        <v>0</v>
      </c>
      <c r="E84" s="14">
        <f>'Client List'!E85</f>
        <v>0</v>
      </c>
      <c r="F84" s="14">
        <f>'Client List'!F85</f>
        <v>0</v>
      </c>
      <c r="G84" s="14">
        <f>'Client List'!G85</f>
        <v>0</v>
      </c>
      <c r="H84" s="14">
        <f>'Client List'!H85</f>
        <v>0</v>
      </c>
      <c r="I84" s="14">
        <f>'Client List'!I85</f>
        <v>0</v>
      </c>
      <c r="J84" s="14">
        <f>'Client List'!J85</f>
        <v>0</v>
      </c>
      <c r="K84" s="14">
        <f>'Client List'!K85</f>
        <v>0</v>
      </c>
      <c r="L84" s="14">
        <f>'Client List'!L85</f>
        <v>0</v>
      </c>
      <c r="M84" s="14">
        <f>'Client List'!M85</f>
        <v>0</v>
      </c>
      <c r="N84" s="14">
        <f>'Client List'!N85</f>
        <v>0</v>
      </c>
      <c r="O84" s="14">
        <f>'Client List'!O85</f>
        <v>0</v>
      </c>
      <c r="P84" s="14">
        <f>'Client List'!P85</f>
        <v>0</v>
      </c>
      <c r="Q84" s="14">
        <f>'Client List'!Q85</f>
        <v>0</v>
      </c>
      <c r="R84" s="14">
        <f>'Client List'!R85</f>
        <v>0</v>
      </c>
      <c r="S84" s="14">
        <f>'Client List'!S85</f>
        <v>0</v>
      </c>
      <c r="T84" s="14" t="str">
        <f ca="1">'Client List'!T85</f>
        <v/>
      </c>
      <c r="U84" s="14">
        <f>'Client List'!U85</f>
        <v>0</v>
      </c>
      <c r="V84" s="14">
        <f>'Client List'!V85</f>
        <v>0</v>
      </c>
      <c r="W84" s="14">
        <f>'Client List'!W85</f>
        <v>0</v>
      </c>
      <c r="X84" s="14">
        <f>'Client List'!X85</f>
        <v>0</v>
      </c>
      <c r="Y84" s="14">
        <f>'Client List'!Y85</f>
        <v>0</v>
      </c>
      <c r="Z84" s="14">
        <f>'Client List'!Z85</f>
        <v>0</v>
      </c>
      <c r="AA84" s="14">
        <f>'Client List'!AA85</f>
        <v>0</v>
      </c>
      <c r="AB84" s="14">
        <f>'Client List'!AB85</f>
        <v>0</v>
      </c>
      <c r="AC84" s="14" t="str">
        <f>'Client List'!AD85</f>
        <v/>
      </c>
      <c r="AD84" s="14">
        <f>'Client List'!AE85</f>
        <v>0</v>
      </c>
      <c r="AE84" s="14">
        <f>'Client List'!AF85</f>
        <v>0</v>
      </c>
    </row>
    <row r="85" spans="1:31" x14ac:dyDescent="0.25">
      <c r="A85" s="14">
        <f>'Client List'!A86</f>
        <v>0</v>
      </c>
      <c r="B85" s="14">
        <f>'Client List'!B86</f>
        <v>0</v>
      </c>
      <c r="C85" s="14">
        <f>'Client List'!C86</f>
        <v>0</v>
      </c>
      <c r="D85" s="14">
        <f>'Client List'!D86</f>
        <v>0</v>
      </c>
      <c r="E85" s="14">
        <f>'Client List'!E86</f>
        <v>0</v>
      </c>
      <c r="F85" s="14">
        <f>'Client List'!F86</f>
        <v>0</v>
      </c>
      <c r="G85" s="14">
        <f>'Client List'!G86</f>
        <v>0</v>
      </c>
      <c r="H85" s="14">
        <f>'Client List'!H86</f>
        <v>0</v>
      </c>
      <c r="I85" s="14">
        <f>'Client List'!I86</f>
        <v>0</v>
      </c>
      <c r="J85" s="14">
        <f>'Client List'!J86</f>
        <v>0</v>
      </c>
      <c r="K85" s="14">
        <f>'Client List'!K86</f>
        <v>0</v>
      </c>
      <c r="L85" s="14">
        <f>'Client List'!L86</f>
        <v>0</v>
      </c>
      <c r="M85" s="14">
        <f>'Client List'!M86</f>
        <v>0</v>
      </c>
      <c r="N85" s="14">
        <f>'Client List'!N86</f>
        <v>0</v>
      </c>
      <c r="O85" s="14">
        <f>'Client List'!O86</f>
        <v>0</v>
      </c>
      <c r="P85" s="14">
        <f>'Client List'!P86</f>
        <v>0</v>
      </c>
      <c r="Q85" s="14">
        <f>'Client List'!Q86</f>
        <v>0</v>
      </c>
      <c r="R85" s="14">
        <f>'Client List'!R86</f>
        <v>0</v>
      </c>
      <c r="S85" s="14">
        <f>'Client List'!S86</f>
        <v>0</v>
      </c>
      <c r="T85" s="14" t="str">
        <f ca="1">'Client List'!T86</f>
        <v/>
      </c>
      <c r="U85" s="14">
        <f>'Client List'!U86</f>
        <v>0</v>
      </c>
      <c r="V85" s="14">
        <f>'Client List'!V86</f>
        <v>0</v>
      </c>
      <c r="W85" s="14">
        <f>'Client List'!W86</f>
        <v>0</v>
      </c>
      <c r="X85" s="14">
        <f>'Client List'!X86</f>
        <v>0</v>
      </c>
      <c r="Y85" s="14">
        <f>'Client List'!Y86</f>
        <v>0</v>
      </c>
      <c r="Z85" s="14">
        <f>'Client List'!Z86</f>
        <v>0</v>
      </c>
      <c r="AA85" s="14">
        <f>'Client List'!AA86</f>
        <v>0</v>
      </c>
      <c r="AB85" s="14">
        <f>'Client List'!AB86</f>
        <v>0</v>
      </c>
      <c r="AC85" s="14" t="str">
        <f>'Client List'!AD86</f>
        <v/>
      </c>
      <c r="AD85" s="14">
        <f>'Client List'!AE86</f>
        <v>0</v>
      </c>
      <c r="AE85" s="14">
        <f>'Client List'!AF86</f>
        <v>0</v>
      </c>
    </row>
    <row r="86" spans="1:31" x14ac:dyDescent="0.25">
      <c r="A86" s="14">
        <f>'Client List'!A87</f>
        <v>0</v>
      </c>
      <c r="B86" s="14">
        <f>'Client List'!B87</f>
        <v>0</v>
      </c>
      <c r="C86" s="14">
        <f>'Client List'!C87</f>
        <v>0</v>
      </c>
      <c r="D86" s="14">
        <f>'Client List'!D87</f>
        <v>0</v>
      </c>
      <c r="E86" s="14">
        <f>'Client List'!E87</f>
        <v>0</v>
      </c>
      <c r="F86" s="14">
        <f>'Client List'!F87</f>
        <v>0</v>
      </c>
      <c r="G86" s="14">
        <f>'Client List'!G87</f>
        <v>0</v>
      </c>
      <c r="H86" s="14">
        <f>'Client List'!H87</f>
        <v>0</v>
      </c>
      <c r="I86" s="14">
        <f>'Client List'!I87</f>
        <v>0</v>
      </c>
      <c r="J86" s="14">
        <f>'Client List'!J87</f>
        <v>0</v>
      </c>
      <c r="K86" s="14">
        <f>'Client List'!K87</f>
        <v>0</v>
      </c>
      <c r="L86" s="14">
        <f>'Client List'!L87</f>
        <v>0</v>
      </c>
      <c r="M86" s="14">
        <f>'Client List'!M87</f>
        <v>0</v>
      </c>
      <c r="N86" s="14">
        <f>'Client List'!N87</f>
        <v>0</v>
      </c>
      <c r="O86" s="14">
        <f>'Client List'!O87</f>
        <v>0</v>
      </c>
      <c r="P86" s="14">
        <f>'Client List'!P87</f>
        <v>0</v>
      </c>
      <c r="Q86" s="14">
        <f>'Client List'!Q87</f>
        <v>0</v>
      </c>
      <c r="R86" s="14">
        <f>'Client List'!R87</f>
        <v>0</v>
      </c>
      <c r="S86" s="14">
        <f>'Client List'!S87</f>
        <v>0</v>
      </c>
      <c r="T86" s="14" t="str">
        <f ca="1">'Client List'!T87</f>
        <v/>
      </c>
      <c r="U86" s="14">
        <f>'Client List'!U87</f>
        <v>0</v>
      </c>
      <c r="V86" s="14">
        <f>'Client List'!V87</f>
        <v>0</v>
      </c>
      <c r="W86" s="14">
        <f>'Client List'!W87</f>
        <v>0</v>
      </c>
      <c r="X86" s="14">
        <f>'Client List'!X87</f>
        <v>0</v>
      </c>
      <c r="Y86" s="14">
        <f>'Client List'!Y87</f>
        <v>0</v>
      </c>
      <c r="Z86" s="14">
        <f>'Client List'!Z87</f>
        <v>0</v>
      </c>
      <c r="AA86" s="14">
        <f>'Client List'!AA87</f>
        <v>0</v>
      </c>
      <c r="AB86" s="14">
        <f>'Client List'!AB87</f>
        <v>0</v>
      </c>
      <c r="AC86" s="14" t="str">
        <f>'Client List'!AD87</f>
        <v/>
      </c>
      <c r="AD86" s="14">
        <f>'Client List'!AE87</f>
        <v>0</v>
      </c>
      <c r="AE86" s="14">
        <f>'Client List'!AF87</f>
        <v>0</v>
      </c>
    </row>
    <row r="87" spans="1:31" x14ac:dyDescent="0.25">
      <c r="A87" s="14">
        <f>'Client List'!A88</f>
        <v>0</v>
      </c>
      <c r="B87" s="14">
        <f>'Client List'!B88</f>
        <v>0</v>
      </c>
      <c r="C87" s="14">
        <f>'Client List'!C88</f>
        <v>0</v>
      </c>
      <c r="D87" s="14">
        <f>'Client List'!D88</f>
        <v>0</v>
      </c>
      <c r="E87" s="14">
        <f>'Client List'!E88</f>
        <v>0</v>
      </c>
      <c r="F87" s="14">
        <f>'Client List'!F88</f>
        <v>0</v>
      </c>
      <c r="G87" s="14">
        <f>'Client List'!G88</f>
        <v>0</v>
      </c>
      <c r="H87" s="14">
        <f>'Client List'!H88</f>
        <v>0</v>
      </c>
      <c r="I87" s="14">
        <f>'Client List'!I88</f>
        <v>0</v>
      </c>
      <c r="J87" s="14">
        <f>'Client List'!J88</f>
        <v>0</v>
      </c>
      <c r="K87" s="14">
        <f>'Client List'!K88</f>
        <v>0</v>
      </c>
      <c r="L87" s="14">
        <f>'Client List'!L88</f>
        <v>0</v>
      </c>
      <c r="M87" s="14">
        <f>'Client List'!M88</f>
        <v>0</v>
      </c>
      <c r="N87" s="14">
        <f>'Client List'!N88</f>
        <v>0</v>
      </c>
      <c r="O87" s="14">
        <f>'Client List'!O88</f>
        <v>0</v>
      </c>
      <c r="P87" s="14">
        <f>'Client List'!P88</f>
        <v>0</v>
      </c>
      <c r="Q87" s="14">
        <f>'Client List'!Q88</f>
        <v>0</v>
      </c>
      <c r="R87" s="14">
        <f>'Client List'!R88</f>
        <v>0</v>
      </c>
      <c r="S87" s="14">
        <f>'Client List'!S88</f>
        <v>0</v>
      </c>
      <c r="T87" s="14" t="str">
        <f ca="1">'Client List'!T88</f>
        <v/>
      </c>
      <c r="U87" s="14">
        <f>'Client List'!U88</f>
        <v>0</v>
      </c>
      <c r="V87" s="14">
        <f>'Client List'!V88</f>
        <v>0</v>
      </c>
      <c r="W87" s="14">
        <f>'Client List'!W88</f>
        <v>0</v>
      </c>
      <c r="X87" s="14">
        <f>'Client List'!X88</f>
        <v>0</v>
      </c>
      <c r="Y87" s="14">
        <f>'Client List'!Y88</f>
        <v>0</v>
      </c>
      <c r="Z87" s="14">
        <f>'Client List'!Z88</f>
        <v>0</v>
      </c>
      <c r="AA87" s="14">
        <f>'Client List'!AA88</f>
        <v>0</v>
      </c>
      <c r="AB87" s="14">
        <f>'Client List'!AB88</f>
        <v>0</v>
      </c>
      <c r="AC87" s="14" t="str">
        <f>'Client List'!AD88</f>
        <v/>
      </c>
      <c r="AD87" s="14">
        <f>'Client List'!AE88</f>
        <v>0</v>
      </c>
      <c r="AE87" s="14">
        <f>'Client List'!AF88</f>
        <v>0</v>
      </c>
    </row>
    <row r="88" spans="1:31" x14ac:dyDescent="0.25">
      <c r="A88" s="14">
        <f>'Client List'!A89</f>
        <v>0</v>
      </c>
      <c r="B88" s="14">
        <f>'Client List'!B89</f>
        <v>0</v>
      </c>
      <c r="C88" s="14">
        <f>'Client List'!C89</f>
        <v>0</v>
      </c>
      <c r="D88" s="14">
        <f>'Client List'!D89</f>
        <v>0</v>
      </c>
      <c r="E88" s="14">
        <f>'Client List'!E89</f>
        <v>0</v>
      </c>
      <c r="F88" s="14">
        <f>'Client List'!F89</f>
        <v>0</v>
      </c>
      <c r="G88" s="14">
        <f>'Client List'!G89</f>
        <v>0</v>
      </c>
      <c r="H88" s="14">
        <f>'Client List'!H89</f>
        <v>0</v>
      </c>
      <c r="I88" s="14">
        <f>'Client List'!I89</f>
        <v>0</v>
      </c>
      <c r="J88" s="14">
        <f>'Client List'!J89</f>
        <v>0</v>
      </c>
      <c r="K88" s="14">
        <f>'Client List'!K89</f>
        <v>0</v>
      </c>
      <c r="L88" s="14">
        <f>'Client List'!L89</f>
        <v>0</v>
      </c>
      <c r="M88" s="14">
        <f>'Client List'!M89</f>
        <v>0</v>
      </c>
      <c r="N88" s="14">
        <f>'Client List'!N89</f>
        <v>0</v>
      </c>
      <c r="O88" s="14">
        <f>'Client List'!O89</f>
        <v>0</v>
      </c>
      <c r="P88" s="14">
        <f>'Client List'!P89</f>
        <v>0</v>
      </c>
      <c r="Q88" s="14">
        <f>'Client List'!Q89</f>
        <v>0</v>
      </c>
      <c r="R88" s="14">
        <f>'Client List'!R89</f>
        <v>0</v>
      </c>
      <c r="S88" s="14">
        <f>'Client List'!S89</f>
        <v>0</v>
      </c>
      <c r="T88" s="14" t="str">
        <f ca="1">'Client List'!T89</f>
        <v/>
      </c>
      <c r="U88" s="14">
        <f>'Client List'!U89</f>
        <v>0</v>
      </c>
      <c r="V88" s="14">
        <f>'Client List'!V89</f>
        <v>0</v>
      </c>
      <c r="W88" s="14">
        <f>'Client List'!W89</f>
        <v>0</v>
      </c>
      <c r="X88" s="14">
        <f>'Client List'!X89</f>
        <v>0</v>
      </c>
      <c r="Y88" s="14">
        <f>'Client List'!Y89</f>
        <v>0</v>
      </c>
      <c r="Z88" s="14">
        <f>'Client List'!Z89</f>
        <v>0</v>
      </c>
      <c r="AA88" s="14">
        <f>'Client List'!AA89</f>
        <v>0</v>
      </c>
      <c r="AB88" s="14">
        <f>'Client List'!AB89</f>
        <v>0</v>
      </c>
      <c r="AC88" s="14" t="str">
        <f>'Client List'!AD89</f>
        <v/>
      </c>
      <c r="AD88" s="14">
        <f>'Client List'!AE89</f>
        <v>0</v>
      </c>
      <c r="AE88" s="14">
        <f>'Client List'!AF89</f>
        <v>0</v>
      </c>
    </row>
    <row r="89" spans="1:31" x14ac:dyDescent="0.25">
      <c r="A89" s="14">
        <f>'Client List'!A90</f>
        <v>0</v>
      </c>
      <c r="B89" s="14">
        <f>'Client List'!B90</f>
        <v>0</v>
      </c>
      <c r="C89" s="14">
        <f>'Client List'!C90</f>
        <v>0</v>
      </c>
      <c r="D89" s="14">
        <f>'Client List'!D90</f>
        <v>0</v>
      </c>
      <c r="E89" s="14">
        <f>'Client List'!E90</f>
        <v>0</v>
      </c>
      <c r="F89" s="14">
        <f>'Client List'!F90</f>
        <v>0</v>
      </c>
      <c r="G89" s="14">
        <f>'Client List'!G90</f>
        <v>0</v>
      </c>
      <c r="H89" s="14">
        <f>'Client List'!H90</f>
        <v>0</v>
      </c>
      <c r="I89" s="14">
        <f>'Client List'!I90</f>
        <v>0</v>
      </c>
      <c r="J89" s="14">
        <f>'Client List'!J90</f>
        <v>0</v>
      </c>
      <c r="K89" s="14">
        <f>'Client List'!K90</f>
        <v>0</v>
      </c>
      <c r="L89" s="14">
        <f>'Client List'!L90</f>
        <v>0</v>
      </c>
      <c r="M89" s="14">
        <f>'Client List'!M90</f>
        <v>0</v>
      </c>
      <c r="N89" s="14">
        <f>'Client List'!N90</f>
        <v>0</v>
      </c>
      <c r="O89" s="14">
        <f>'Client List'!O90</f>
        <v>0</v>
      </c>
      <c r="P89" s="14">
        <f>'Client List'!P90</f>
        <v>0</v>
      </c>
      <c r="Q89" s="14">
        <f>'Client List'!Q90</f>
        <v>0</v>
      </c>
      <c r="R89" s="14">
        <f>'Client List'!R90</f>
        <v>0</v>
      </c>
      <c r="S89" s="14">
        <f>'Client List'!S90</f>
        <v>0</v>
      </c>
      <c r="T89" s="14" t="str">
        <f ca="1">'Client List'!T90</f>
        <v/>
      </c>
      <c r="U89" s="14">
        <f>'Client List'!U90</f>
        <v>0</v>
      </c>
      <c r="V89" s="14">
        <f>'Client List'!V90</f>
        <v>0</v>
      </c>
      <c r="W89" s="14">
        <f>'Client List'!W90</f>
        <v>0</v>
      </c>
      <c r="X89" s="14">
        <f>'Client List'!X90</f>
        <v>0</v>
      </c>
      <c r="Y89" s="14">
        <f>'Client List'!Y90</f>
        <v>0</v>
      </c>
      <c r="Z89" s="14">
        <f>'Client List'!Z90</f>
        <v>0</v>
      </c>
      <c r="AA89" s="14">
        <f>'Client List'!AA90</f>
        <v>0</v>
      </c>
      <c r="AB89" s="14">
        <f>'Client List'!AB90</f>
        <v>0</v>
      </c>
      <c r="AC89" s="14" t="str">
        <f>'Client List'!AD90</f>
        <v/>
      </c>
      <c r="AD89" s="14">
        <f>'Client List'!AE90</f>
        <v>0</v>
      </c>
      <c r="AE89" s="14">
        <f>'Client List'!AF90</f>
        <v>0</v>
      </c>
    </row>
    <row r="90" spans="1:31" x14ac:dyDescent="0.25">
      <c r="A90" s="14">
        <f>'Client List'!A91</f>
        <v>0</v>
      </c>
      <c r="B90" s="14">
        <f>'Client List'!B91</f>
        <v>0</v>
      </c>
      <c r="C90" s="14">
        <f>'Client List'!C91</f>
        <v>0</v>
      </c>
      <c r="D90" s="14">
        <f>'Client List'!D91</f>
        <v>0</v>
      </c>
      <c r="E90" s="14">
        <f>'Client List'!E91</f>
        <v>0</v>
      </c>
      <c r="F90" s="14">
        <f>'Client List'!F91</f>
        <v>0</v>
      </c>
      <c r="G90" s="14">
        <f>'Client List'!G91</f>
        <v>0</v>
      </c>
      <c r="H90" s="14">
        <f>'Client List'!H91</f>
        <v>0</v>
      </c>
      <c r="I90" s="14">
        <f>'Client List'!I91</f>
        <v>0</v>
      </c>
      <c r="J90" s="14">
        <f>'Client List'!J91</f>
        <v>0</v>
      </c>
      <c r="K90" s="14">
        <f>'Client List'!K91</f>
        <v>0</v>
      </c>
      <c r="L90" s="14">
        <f>'Client List'!L91</f>
        <v>0</v>
      </c>
      <c r="M90" s="14">
        <f>'Client List'!M91</f>
        <v>0</v>
      </c>
      <c r="N90" s="14">
        <f>'Client List'!N91</f>
        <v>0</v>
      </c>
      <c r="O90" s="14">
        <f>'Client List'!O91</f>
        <v>0</v>
      </c>
      <c r="P90" s="14">
        <f>'Client List'!P91</f>
        <v>0</v>
      </c>
      <c r="Q90" s="14">
        <f>'Client List'!Q91</f>
        <v>0</v>
      </c>
      <c r="R90" s="14">
        <f>'Client List'!R91</f>
        <v>0</v>
      </c>
      <c r="S90" s="14">
        <f>'Client List'!S91</f>
        <v>0</v>
      </c>
      <c r="T90" s="14" t="str">
        <f ca="1">'Client List'!T91</f>
        <v/>
      </c>
      <c r="U90" s="14">
        <f>'Client List'!U91</f>
        <v>0</v>
      </c>
      <c r="V90" s="14">
        <f>'Client List'!V91</f>
        <v>0</v>
      </c>
      <c r="W90" s="14">
        <f>'Client List'!W91</f>
        <v>0</v>
      </c>
      <c r="X90" s="14">
        <f>'Client List'!X91</f>
        <v>0</v>
      </c>
      <c r="Y90" s="14">
        <f>'Client List'!Y91</f>
        <v>0</v>
      </c>
      <c r="Z90" s="14">
        <f>'Client List'!Z91</f>
        <v>0</v>
      </c>
      <c r="AA90" s="14">
        <f>'Client List'!AA91</f>
        <v>0</v>
      </c>
      <c r="AB90" s="14">
        <f>'Client List'!AB91</f>
        <v>0</v>
      </c>
      <c r="AC90" s="14" t="str">
        <f>'Client List'!AD91</f>
        <v/>
      </c>
      <c r="AD90" s="14">
        <f>'Client List'!AE91</f>
        <v>0</v>
      </c>
      <c r="AE90" s="14">
        <f>'Client List'!AF91</f>
        <v>0</v>
      </c>
    </row>
    <row r="91" spans="1:31" x14ac:dyDescent="0.25">
      <c r="A91" s="14">
        <f>'Client List'!A92</f>
        <v>0</v>
      </c>
      <c r="B91" s="14">
        <f>'Client List'!B92</f>
        <v>0</v>
      </c>
      <c r="C91" s="14">
        <f>'Client List'!C92</f>
        <v>0</v>
      </c>
      <c r="D91" s="14">
        <f>'Client List'!D92</f>
        <v>0</v>
      </c>
      <c r="E91" s="14">
        <f>'Client List'!E92</f>
        <v>0</v>
      </c>
      <c r="F91" s="14">
        <f>'Client List'!F92</f>
        <v>0</v>
      </c>
      <c r="G91" s="14">
        <f>'Client List'!G92</f>
        <v>0</v>
      </c>
      <c r="H91" s="14">
        <f>'Client List'!H92</f>
        <v>0</v>
      </c>
      <c r="I91" s="14">
        <f>'Client List'!I92</f>
        <v>0</v>
      </c>
      <c r="J91" s="14">
        <f>'Client List'!J92</f>
        <v>0</v>
      </c>
      <c r="K91" s="14">
        <f>'Client List'!K92</f>
        <v>0</v>
      </c>
      <c r="L91" s="14">
        <f>'Client List'!L92</f>
        <v>0</v>
      </c>
      <c r="M91" s="14">
        <f>'Client List'!M92</f>
        <v>0</v>
      </c>
      <c r="N91" s="14">
        <f>'Client List'!N92</f>
        <v>0</v>
      </c>
      <c r="O91" s="14">
        <f>'Client List'!O92</f>
        <v>0</v>
      </c>
      <c r="P91" s="14">
        <f>'Client List'!P92</f>
        <v>0</v>
      </c>
      <c r="Q91" s="14">
        <f>'Client List'!Q92</f>
        <v>0</v>
      </c>
      <c r="R91" s="14">
        <f>'Client List'!R92</f>
        <v>0</v>
      </c>
      <c r="S91" s="14">
        <f>'Client List'!S92</f>
        <v>0</v>
      </c>
      <c r="T91" s="14" t="str">
        <f ca="1">'Client List'!T92</f>
        <v/>
      </c>
      <c r="U91" s="14">
        <f>'Client List'!U92</f>
        <v>0</v>
      </c>
      <c r="V91" s="14">
        <f>'Client List'!V92</f>
        <v>0</v>
      </c>
      <c r="W91" s="14">
        <f>'Client List'!W92</f>
        <v>0</v>
      </c>
      <c r="X91" s="14">
        <f>'Client List'!X92</f>
        <v>0</v>
      </c>
      <c r="Y91" s="14">
        <f>'Client List'!Y92</f>
        <v>0</v>
      </c>
      <c r="Z91" s="14">
        <f>'Client List'!Z92</f>
        <v>0</v>
      </c>
      <c r="AA91" s="14">
        <f>'Client List'!AA92</f>
        <v>0</v>
      </c>
      <c r="AB91" s="14">
        <f>'Client List'!AB92</f>
        <v>0</v>
      </c>
      <c r="AC91" s="14" t="str">
        <f>'Client List'!AD92</f>
        <v/>
      </c>
      <c r="AD91" s="14">
        <f>'Client List'!AE92</f>
        <v>0</v>
      </c>
      <c r="AE91" s="14">
        <f>'Client List'!AF92</f>
        <v>0</v>
      </c>
    </row>
    <row r="92" spans="1:31" x14ac:dyDescent="0.25">
      <c r="A92" s="14">
        <f>'Client List'!A93</f>
        <v>0</v>
      </c>
      <c r="B92" s="14">
        <f>'Client List'!B93</f>
        <v>0</v>
      </c>
      <c r="C92" s="14">
        <f>'Client List'!C93</f>
        <v>0</v>
      </c>
      <c r="D92" s="14">
        <f>'Client List'!D93</f>
        <v>0</v>
      </c>
      <c r="E92" s="14">
        <f>'Client List'!E93</f>
        <v>0</v>
      </c>
      <c r="F92" s="14">
        <f>'Client List'!F93</f>
        <v>0</v>
      </c>
      <c r="G92" s="14">
        <f>'Client List'!G93</f>
        <v>0</v>
      </c>
      <c r="H92" s="14">
        <f>'Client List'!H93</f>
        <v>0</v>
      </c>
      <c r="I92" s="14">
        <f>'Client List'!I93</f>
        <v>0</v>
      </c>
      <c r="J92" s="14">
        <f>'Client List'!J93</f>
        <v>0</v>
      </c>
      <c r="K92" s="14">
        <f>'Client List'!K93</f>
        <v>0</v>
      </c>
      <c r="L92" s="14">
        <f>'Client List'!L93</f>
        <v>0</v>
      </c>
      <c r="M92" s="14">
        <f>'Client List'!M93</f>
        <v>0</v>
      </c>
      <c r="N92" s="14">
        <f>'Client List'!N93</f>
        <v>0</v>
      </c>
      <c r="O92" s="14">
        <f>'Client List'!O93</f>
        <v>0</v>
      </c>
      <c r="P92" s="14">
        <f>'Client List'!P93</f>
        <v>0</v>
      </c>
      <c r="Q92" s="14">
        <f>'Client List'!Q93</f>
        <v>0</v>
      </c>
      <c r="R92" s="14">
        <f>'Client List'!R93</f>
        <v>0</v>
      </c>
      <c r="S92" s="14">
        <f>'Client List'!S93</f>
        <v>0</v>
      </c>
      <c r="T92" s="14" t="str">
        <f ca="1">'Client List'!T93</f>
        <v/>
      </c>
      <c r="U92" s="14">
        <f>'Client List'!U93</f>
        <v>0</v>
      </c>
      <c r="V92" s="14">
        <f>'Client List'!V93</f>
        <v>0</v>
      </c>
      <c r="W92" s="14">
        <f>'Client List'!W93</f>
        <v>0</v>
      </c>
      <c r="X92" s="14">
        <f>'Client List'!X93</f>
        <v>0</v>
      </c>
      <c r="Y92" s="14">
        <f>'Client List'!Y93</f>
        <v>0</v>
      </c>
      <c r="Z92" s="14">
        <f>'Client List'!Z93</f>
        <v>0</v>
      </c>
      <c r="AA92" s="14">
        <f>'Client List'!AA93</f>
        <v>0</v>
      </c>
      <c r="AB92" s="14">
        <f>'Client List'!AB93</f>
        <v>0</v>
      </c>
      <c r="AC92" s="14" t="str">
        <f>'Client List'!AD93</f>
        <v/>
      </c>
      <c r="AD92" s="14">
        <f>'Client List'!AE93</f>
        <v>0</v>
      </c>
      <c r="AE92" s="14">
        <f>'Client List'!AF93</f>
        <v>0</v>
      </c>
    </row>
    <row r="93" spans="1:31" x14ac:dyDescent="0.25">
      <c r="A93" s="14">
        <f>'Client List'!A94</f>
        <v>0</v>
      </c>
      <c r="B93" s="14">
        <f>'Client List'!B94</f>
        <v>0</v>
      </c>
      <c r="C93" s="14">
        <f>'Client List'!C94</f>
        <v>0</v>
      </c>
      <c r="D93" s="14">
        <f>'Client List'!D94</f>
        <v>0</v>
      </c>
      <c r="E93" s="14">
        <f>'Client List'!E94</f>
        <v>0</v>
      </c>
      <c r="F93" s="14">
        <f>'Client List'!F94</f>
        <v>0</v>
      </c>
      <c r="G93" s="14">
        <f>'Client List'!G94</f>
        <v>0</v>
      </c>
      <c r="H93" s="14">
        <f>'Client List'!H94</f>
        <v>0</v>
      </c>
      <c r="I93" s="14">
        <f>'Client List'!I94</f>
        <v>0</v>
      </c>
      <c r="J93" s="14">
        <f>'Client List'!J94</f>
        <v>0</v>
      </c>
      <c r="K93" s="14">
        <f>'Client List'!K94</f>
        <v>0</v>
      </c>
      <c r="L93" s="14">
        <f>'Client List'!L94</f>
        <v>0</v>
      </c>
      <c r="M93" s="14">
        <f>'Client List'!M94</f>
        <v>0</v>
      </c>
      <c r="N93" s="14">
        <f>'Client List'!N94</f>
        <v>0</v>
      </c>
      <c r="O93" s="14">
        <f>'Client List'!O94</f>
        <v>0</v>
      </c>
      <c r="P93" s="14">
        <f>'Client List'!P94</f>
        <v>0</v>
      </c>
      <c r="Q93" s="14">
        <f>'Client List'!Q94</f>
        <v>0</v>
      </c>
      <c r="R93" s="14">
        <f>'Client List'!R94</f>
        <v>0</v>
      </c>
      <c r="S93" s="14">
        <f>'Client List'!S94</f>
        <v>0</v>
      </c>
      <c r="T93" s="14" t="str">
        <f ca="1">'Client List'!T94</f>
        <v/>
      </c>
      <c r="U93" s="14">
        <f>'Client List'!U94</f>
        <v>0</v>
      </c>
      <c r="V93" s="14">
        <f>'Client List'!V94</f>
        <v>0</v>
      </c>
      <c r="W93" s="14">
        <f>'Client List'!W94</f>
        <v>0</v>
      </c>
      <c r="X93" s="14">
        <f>'Client List'!X94</f>
        <v>0</v>
      </c>
      <c r="Y93" s="14">
        <f>'Client List'!Y94</f>
        <v>0</v>
      </c>
      <c r="Z93" s="14">
        <f>'Client List'!Z94</f>
        <v>0</v>
      </c>
      <c r="AA93" s="14">
        <f>'Client List'!AA94</f>
        <v>0</v>
      </c>
      <c r="AB93" s="14">
        <f>'Client List'!AB94</f>
        <v>0</v>
      </c>
      <c r="AC93" s="14" t="str">
        <f>'Client List'!AD94</f>
        <v/>
      </c>
      <c r="AD93" s="14">
        <f>'Client List'!AE94</f>
        <v>0</v>
      </c>
      <c r="AE93" s="14">
        <f>'Client List'!AF94</f>
        <v>0</v>
      </c>
    </row>
    <row r="94" spans="1:31" x14ac:dyDescent="0.25">
      <c r="A94" s="14">
        <f>'Client List'!A95</f>
        <v>0</v>
      </c>
      <c r="B94" s="14">
        <f>'Client List'!B95</f>
        <v>0</v>
      </c>
      <c r="C94" s="14">
        <f>'Client List'!C95</f>
        <v>0</v>
      </c>
      <c r="D94" s="14">
        <f>'Client List'!D95</f>
        <v>0</v>
      </c>
      <c r="E94" s="14">
        <f>'Client List'!E95</f>
        <v>0</v>
      </c>
      <c r="F94" s="14">
        <f>'Client List'!F95</f>
        <v>0</v>
      </c>
      <c r="G94" s="14">
        <f>'Client List'!G95</f>
        <v>0</v>
      </c>
      <c r="H94" s="14">
        <f>'Client List'!H95</f>
        <v>0</v>
      </c>
      <c r="I94" s="14">
        <f>'Client List'!I95</f>
        <v>0</v>
      </c>
      <c r="J94" s="14">
        <f>'Client List'!J95</f>
        <v>0</v>
      </c>
      <c r="K94" s="14">
        <f>'Client List'!K95</f>
        <v>0</v>
      </c>
      <c r="L94" s="14">
        <f>'Client List'!L95</f>
        <v>0</v>
      </c>
      <c r="M94" s="14">
        <f>'Client List'!M95</f>
        <v>0</v>
      </c>
      <c r="N94" s="14">
        <f>'Client List'!N95</f>
        <v>0</v>
      </c>
      <c r="O94" s="14">
        <f>'Client List'!O95</f>
        <v>0</v>
      </c>
      <c r="P94" s="14">
        <f>'Client List'!P95</f>
        <v>0</v>
      </c>
      <c r="Q94" s="14">
        <f>'Client List'!Q95</f>
        <v>0</v>
      </c>
      <c r="R94" s="14">
        <f>'Client List'!R95</f>
        <v>0</v>
      </c>
      <c r="S94" s="14">
        <f>'Client List'!S95</f>
        <v>0</v>
      </c>
      <c r="T94" s="14" t="str">
        <f ca="1">'Client List'!T95</f>
        <v/>
      </c>
      <c r="U94" s="14">
        <f>'Client List'!U95</f>
        <v>0</v>
      </c>
      <c r="V94" s="14">
        <f>'Client List'!V95</f>
        <v>0</v>
      </c>
      <c r="W94" s="14">
        <f>'Client List'!W95</f>
        <v>0</v>
      </c>
      <c r="X94" s="14">
        <f>'Client List'!X95</f>
        <v>0</v>
      </c>
      <c r="Y94" s="14">
        <f>'Client List'!Y95</f>
        <v>0</v>
      </c>
      <c r="Z94" s="14">
        <f>'Client List'!Z95</f>
        <v>0</v>
      </c>
      <c r="AA94" s="14">
        <f>'Client List'!AA95</f>
        <v>0</v>
      </c>
      <c r="AB94" s="14">
        <f>'Client List'!AB95</f>
        <v>0</v>
      </c>
      <c r="AC94" s="14" t="str">
        <f>'Client List'!AD95</f>
        <v/>
      </c>
      <c r="AD94" s="14">
        <f>'Client List'!AE95</f>
        <v>0</v>
      </c>
      <c r="AE94" s="14">
        <f>'Client List'!AF95</f>
        <v>0</v>
      </c>
    </row>
    <row r="95" spans="1:31" x14ac:dyDescent="0.25">
      <c r="A95" s="14">
        <f>'Client List'!A96</f>
        <v>0</v>
      </c>
      <c r="B95" s="14">
        <f>'Client List'!B96</f>
        <v>0</v>
      </c>
      <c r="C95" s="14">
        <f>'Client List'!C96</f>
        <v>0</v>
      </c>
      <c r="D95" s="14">
        <f>'Client List'!D96</f>
        <v>0</v>
      </c>
      <c r="E95" s="14">
        <f>'Client List'!E96</f>
        <v>0</v>
      </c>
      <c r="F95" s="14">
        <f>'Client List'!F96</f>
        <v>0</v>
      </c>
      <c r="G95" s="14">
        <f>'Client List'!G96</f>
        <v>0</v>
      </c>
      <c r="H95" s="14">
        <f>'Client List'!H96</f>
        <v>0</v>
      </c>
      <c r="I95" s="14">
        <f>'Client List'!I96</f>
        <v>0</v>
      </c>
      <c r="J95" s="14">
        <f>'Client List'!J96</f>
        <v>0</v>
      </c>
      <c r="K95" s="14">
        <f>'Client List'!K96</f>
        <v>0</v>
      </c>
      <c r="L95" s="14">
        <f>'Client List'!L96</f>
        <v>0</v>
      </c>
      <c r="M95" s="14">
        <f>'Client List'!M96</f>
        <v>0</v>
      </c>
      <c r="N95" s="14">
        <f>'Client List'!N96</f>
        <v>0</v>
      </c>
      <c r="O95" s="14">
        <f>'Client List'!O96</f>
        <v>0</v>
      </c>
      <c r="P95" s="14">
        <f>'Client List'!P96</f>
        <v>0</v>
      </c>
      <c r="Q95" s="14">
        <f>'Client List'!Q96</f>
        <v>0</v>
      </c>
      <c r="R95" s="14">
        <f>'Client List'!R96</f>
        <v>0</v>
      </c>
      <c r="S95" s="14">
        <f>'Client List'!S96</f>
        <v>0</v>
      </c>
      <c r="T95" s="14" t="str">
        <f ca="1">'Client List'!T96</f>
        <v/>
      </c>
      <c r="U95" s="14">
        <f>'Client List'!U96</f>
        <v>0</v>
      </c>
      <c r="V95" s="14">
        <f>'Client List'!V96</f>
        <v>0</v>
      </c>
      <c r="W95" s="14">
        <f>'Client List'!W96</f>
        <v>0</v>
      </c>
      <c r="X95" s="14">
        <f>'Client List'!X96</f>
        <v>0</v>
      </c>
      <c r="Y95" s="14">
        <f>'Client List'!Y96</f>
        <v>0</v>
      </c>
      <c r="Z95" s="14">
        <f>'Client List'!Z96</f>
        <v>0</v>
      </c>
      <c r="AA95" s="14">
        <f>'Client List'!AA96</f>
        <v>0</v>
      </c>
      <c r="AB95" s="14">
        <f>'Client List'!AB96</f>
        <v>0</v>
      </c>
      <c r="AC95" s="14" t="str">
        <f>'Client List'!AD96</f>
        <v/>
      </c>
      <c r="AD95" s="14">
        <f>'Client List'!AE96</f>
        <v>0</v>
      </c>
      <c r="AE95" s="14">
        <f>'Client List'!AF96</f>
        <v>0</v>
      </c>
    </row>
    <row r="96" spans="1:31" x14ac:dyDescent="0.25">
      <c r="A96" s="14">
        <f>'Client List'!A97</f>
        <v>0</v>
      </c>
      <c r="B96" s="14">
        <f>'Client List'!B97</f>
        <v>0</v>
      </c>
      <c r="C96" s="14">
        <f>'Client List'!C97</f>
        <v>0</v>
      </c>
      <c r="D96" s="14">
        <f>'Client List'!D97</f>
        <v>0</v>
      </c>
      <c r="E96" s="14">
        <f>'Client List'!E97</f>
        <v>0</v>
      </c>
      <c r="F96" s="14">
        <f>'Client List'!F97</f>
        <v>0</v>
      </c>
      <c r="G96" s="14">
        <f>'Client List'!G97</f>
        <v>0</v>
      </c>
      <c r="H96" s="14">
        <f>'Client List'!H97</f>
        <v>0</v>
      </c>
      <c r="I96" s="14">
        <f>'Client List'!I97</f>
        <v>0</v>
      </c>
      <c r="J96" s="14">
        <f>'Client List'!J97</f>
        <v>0</v>
      </c>
      <c r="K96" s="14">
        <f>'Client List'!K97</f>
        <v>0</v>
      </c>
      <c r="L96" s="14">
        <f>'Client List'!L97</f>
        <v>0</v>
      </c>
      <c r="M96" s="14">
        <f>'Client List'!M97</f>
        <v>0</v>
      </c>
      <c r="N96" s="14">
        <f>'Client List'!N97</f>
        <v>0</v>
      </c>
      <c r="O96" s="14">
        <f>'Client List'!O97</f>
        <v>0</v>
      </c>
      <c r="P96" s="14">
        <f>'Client List'!P97</f>
        <v>0</v>
      </c>
      <c r="Q96" s="14">
        <f>'Client List'!Q97</f>
        <v>0</v>
      </c>
      <c r="R96" s="14">
        <f>'Client List'!R97</f>
        <v>0</v>
      </c>
      <c r="S96" s="14">
        <f>'Client List'!S97</f>
        <v>0</v>
      </c>
      <c r="T96" s="14" t="str">
        <f ca="1">'Client List'!T97</f>
        <v/>
      </c>
      <c r="U96" s="14">
        <f>'Client List'!U97</f>
        <v>0</v>
      </c>
      <c r="V96" s="14">
        <f>'Client List'!V97</f>
        <v>0</v>
      </c>
      <c r="W96" s="14">
        <f>'Client List'!W97</f>
        <v>0</v>
      </c>
      <c r="X96" s="14">
        <f>'Client List'!X97</f>
        <v>0</v>
      </c>
      <c r="Y96" s="14">
        <f>'Client List'!Y97</f>
        <v>0</v>
      </c>
      <c r="Z96" s="14">
        <f>'Client List'!Z97</f>
        <v>0</v>
      </c>
      <c r="AA96" s="14">
        <f>'Client List'!AA97</f>
        <v>0</v>
      </c>
      <c r="AB96" s="14">
        <f>'Client List'!AB97</f>
        <v>0</v>
      </c>
      <c r="AC96" s="14" t="str">
        <f>'Client List'!AD97</f>
        <v/>
      </c>
      <c r="AD96" s="14">
        <f>'Client List'!AE97</f>
        <v>0</v>
      </c>
      <c r="AE96" s="14">
        <f>'Client List'!AF97</f>
        <v>0</v>
      </c>
    </row>
    <row r="97" spans="1:31" x14ac:dyDescent="0.25">
      <c r="A97" s="14">
        <f>'Client List'!A98</f>
        <v>0</v>
      </c>
      <c r="B97" s="14">
        <f>'Client List'!B98</f>
        <v>0</v>
      </c>
      <c r="C97" s="14">
        <f>'Client List'!C98</f>
        <v>0</v>
      </c>
      <c r="D97" s="14">
        <f>'Client List'!D98</f>
        <v>0</v>
      </c>
      <c r="E97" s="14">
        <f>'Client List'!E98</f>
        <v>0</v>
      </c>
      <c r="F97" s="14">
        <f>'Client List'!F98</f>
        <v>0</v>
      </c>
      <c r="G97" s="14">
        <f>'Client List'!G98</f>
        <v>0</v>
      </c>
      <c r="H97" s="14">
        <f>'Client List'!H98</f>
        <v>0</v>
      </c>
      <c r="I97" s="14">
        <f>'Client List'!I98</f>
        <v>0</v>
      </c>
      <c r="J97" s="14">
        <f>'Client List'!J98</f>
        <v>0</v>
      </c>
      <c r="K97" s="14">
        <f>'Client List'!K98</f>
        <v>0</v>
      </c>
      <c r="L97" s="14">
        <f>'Client List'!L98</f>
        <v>0</v>
      </c>
      <c r="M97" s="14">
        <f>'Client List'!M98</f>
        <v>0</v>
      </c>
      <c r="N97" s="14">
        <f>'Client List'!N98</f>
        <v>0</v>
      </c>
      <c r="O97" s="14">
        <f>'Client List'!O98</f>
        <v>0</v>
      </c>
      <c r="P97" s="14">
        <f>'Client List'!P98</f>
        <v>0</v>
      </c>
      <c r="Q97" s="14">
        <f>'Client List'!Q98</f>
        <v>0</v>
      </c>
      <c r="R97" s="14">
        <f>'Client List'!R98</f>
        <v>0</v>
      </c>
      <c r="S97" s="14">
        <f>'Client List'!S98</f>
        <v>0</v>
      </c>
      <c r="T97" s="14" t="str">
        <f ca="1">'Client List'!T98</f>
        <v/>
      </c>
      <c r="U97" s="14">
        <f>'Client List'!U98</f>
        <v>0</v>
      </c>
      <c r="V97" s="14">
        <f>'Client List'!V98</f>
        <v>0</v>
      </c>
      <c r="W97" s="14">
        <f>'Client List'!W98</f>
        <v>0</v>
      </c>
      <c r="X97" s="14">
        <f>'Client List'!X98</f>
        <v>0</v>
      </c>
      <c r="Y97" s="14">
        <f>'Client List'!Y98</f>
        <v>0</v>
      </c>
      <c r="Z97" s="14">
        <f>'Client List'!Z98</f>
        <v>0</v>
      </c>
      <c r="AA97" s="14">
        <f>'Client List'!AA98</f>
        <v>0</v>
      </c>
      <c r="AB97" s="14">
        <f>'Client List'!AB98</f>
        <v>0</v>
      </c>
      <c r="AC97" s="14" t="str">
        <f>'Client List'!AD98</f>
        <v/>
      </c>
      <c r="AD97" s="14">
        <f>'Client List'!AE98</f>
        <v>0</v>
      </c>
      <c r="AE97" s="14">
        <f>'Client List'!AF98</f>
        <v>0</v>
      </c>
    </row>
    <row r="98" spans="1:31" x14ac:dyDescent="0.25">
      <c r="A98" s="14">
        <f>'Client List'!A99</f>
        <v>0</v>
      </c>
      <c r="B98" s="14">
        <f>'Client List'!B99</f>
        <v>0</v>
      </c>
      <c r="C98" s="14">
        <f>'Client List'!C99</f>
        <v>0</v>
      </c>
      <c r="D98" s="14">
        <f>'Client List'!D99</f>
        <v>0</v>
      </c>
      <c r="E98" s="14">
        <f>'Client List'!E99</f>
        <v>0</v>
      </c>
      <c r="F98" s="14">
        <f>'Client List'!F99</f>
        <v>0</v>
      </c>
      <c r="G98" s="14">
        <f>'Client List'!G99</f>
        <v>0</v>
      </c>
      <c r="H98" s="14">
        <f>'Client List'!H99</f>
        <v>0</v>
      </c>
      <c r="I98" s="14">
        <f>'Client List'!I99</f>
        <v>0</v>
      </c>
      <c r="J98" s="14">
        <f>'Client List'!J99</f>
        <v>0</v>
      </c>
      <c r="K98" s="14">
        <f>'Client List'!K99</f>
        <v>0</v>
      </c>
      <c r="L98" s="14">
        <f>'Client List'!L99</f>
        <v>0</v>
      </c>
      <c r="M98" s="14">
        <f>'Client List'!M99</f>
        <v>0</v>
      </c>
      <c r="N98" s="14">
        <f>'Client List'!N99</f>
        <v>0</v>
      </c>
      <c r="O98" s="14">
        <f>'Client List'!O99</f>
        <v>0</v>
      </c>
      <c r="P98" s="14">
        <f>'Client List'!P99</f>
        <v>0</v>
      </c>
      <c r="Q98" s="14">
        <f>'Client List'!Q99</f>
        <v>0</v>
      </c>
      <c r="R98" s="14">
        <f>'Client List'!R99</f>
        <v>0</v>
      </c>
      <c r="S98" s="14">
        <f>'Client List'!S99</f>
        <v>0</v>
      </c>
      <c r="T98" s="14" t="str">
        <f ca="1">'Client List'!T99</f>
        <v/>
      </c>
      <c r="U98" s="14">
        <f>'Client List'!U99</f>
        <v>0</v>
      </c>
      <c r="V98" s="14">
        <f>'Client List'!V99</f>
        <v>0</v>
      </c>
      <c r="W98" s="14">
        <f>'Client List'!W99</f>
        <v>0</v>
      </c>
      <c r="X98" s="14">
        <f>'Client List'!X99</f>
        <v>0</v>
      </c>
      <c r="Y98" s="14">
        <f>'Client List'!Y99</f>
        <v>0</v>
      </c>
      <c r="Z98" s="14">
        <f>'Client List'!Z99</f>
        <v>0</v>
      </c>
      <c r="AA98" s="14">
        <f>'Client List'!AA99</f>
        <v>0</v>
      </c>
      <c r="AB98" s="14">
        <f>'Client List'!AB99</f>
        <v>0</v>
      </c>
      <c r="AC98" s="14" t="str">
        <f>'Client List'!AD99</f>
        <v/>
      </c>
      <c r="AD98" s="14">
        <f>'Client List'!AE99</f>
        <v>0</v>
      </c>
      <c r="AE98" s="14">
        <f>'Client List'!AF99</f>
        <v>0</v>
      </c>
    </row>
    <row r="99" spans="1:31" x14ac:dyDescent="0.25">
      <c r="A99" s="14">
        <f>'Client List'!A100</f>
        <v>0</v>
      </c>
      <c r="B99" s="14">
        <f>'Client List'!B100</f>
        <v>0</v>
      </c>
      <c r="C99" s="14">
        <f>'Client List'!C100</f>
        <v>0</v>
      </c>
      <c r="D99" s="14">
        <f>'Client List'!D100</f>
        <v>0</v>
      </c>
      <c r="E99" s="14">
        <f>'Client List'!E100</f>
        <v>0</v>
      </c>
      <c r="F99" s="14">
        <f>'Client List'!F100</f>
        <v>0</v>
      </c>
      <c r="G99" s="14">
        <f>'Client List'!G100</f>
        <v>0</v>
      </c>
      <c r="H99" s="14">
        <f>'Client List'!H100</f>
        <v>0</v>
      </c>
      <c r="I99" s="14">
        <f>'Client List'!I100</f>
        <v>0</v>
      </c>
      <c r="J99" s="14">
        <f>'Client List'!J100</f>
        <v>0</v>
      </c>
      <c r="K99" s="14">
        <f>'Client List'!K100</f>
        <v>0</v>
      </c>
      <c r="L99" s="14">
        <f>'Client List'!L100</f>
        <v>0</v>
      </c>
      <c r="M99" s="14">
        <f>'Client List'!M100</f>
        <v>0</v>
      </c>
      <c r="N99" s="14">
        <f>'Client List'!N100</f>
        <v>0</v>
      </c>
      <c r="O99" s="14">
        <f>'Client List'!O100</f>
        <v>0</v>
      </c>
      <c r="P99" s="14">
        <f>'Client List'!P100</f>
        <v>0</v>
      </c>
      <c r="Q99" s="14">
        <f>'Client List'!Q100</f>
        <v>0</v>
      </c>
      <c r="R99" s="14">
        <f>'Client List'!R100</f>
        <v>0</v>
      </c>
      <c r="S99" s="14">
        <f>'Client List'!S100</f>
        <v>0</v>
      </c>
      <c r="T99" s="14" t="str">
        <f ca="1">'Client List'!T100</f>
        <v/>
      </c>
      <c r="U99" s="14">
        <f>'Client List'!U100</f>
        <v>0</v>
      </c>
      <c r="V99" s="14">
        <f>'Client List'!V100</f>
        <v>0</v>
      </c>
      <c r="W99" s="14">
        <f>'Client List'!W100</f>
        <v>0</v>
      </c>
      <c r="X99" s="14">
        <f>'Client List'!X100</f>
        <v>0</v>
      </c>
      <c r="Y99" s="14">
        <f>'Client List'!Y100</f>
        <v>0</v>
      </c>
      <c r="Z99" s="14">
        <f>'Client List'!Z100</f>
        <v>0</v>
      </c>
      <c r="AA99" s="14">
        <f>'Client List'!AA100</f>
        <v>0</v>
      </c>
      <c r="AB99" s="14">
        <f>'Client List'!AB100</f>
        <v>0</v>
      </c>
      <c r="AC99" s="14" t="str">
        <f>'Client List'!AD100</f>
        <v/>
      </c>
      <c r="AD99" s="14">
        <f>'Client List'!AE100</f>
        <v>0</v>
      </c>
      <c r="AE99" s="14">
        <f>'Client List'!AF100</f>
        <v>0</v>
      </c>
    </row>
    <row r="100" spans="1:31" x14ac:dyDescent="0.25">
      <c r="A100" s="14">
        <f>'Client List'!A101</f>
        <v>0</v>
      </c>
      <c r="B100" s="14">
        <f>'Client List'!B101</f>
        <v>0</v>
      </c>
      <c r="C100" s="14">
        <f>'Client List'!C101</f>
        <v>0</v>
      </c>
      <c r="D100" s="14">
        <f>'Client List'!D101</f>
        <v>0</v>
      </c>
      <c r="E100" s="14">
        <f>'Client List'!E101</f>
        <v>0</v>
      </c>
      <c r="F100" s="14">
        <f>'Client List'!F101</f>
        <v>0</v>
      </c>
      <c r="G100" s="14">
        <f>'Client List'!G101</f>
        <v>0</v>
      </c>
      <c r="H100" s="14">
        <f>'Client List'!H101</f>
        <v>0</v>
      </c>
      <c r="I100" s="14">
        <f>'Client List'!I101</f>
        <v>0</v>
      </c>
      <c r="J100" s="14">
        <f>'Client List'!J101</f>
        <v>0</v>
      </c>
      <c r="K100" s="14">
        <f>'Client List'!K101</f>
        <v>0</v>
      </c>
      <c r="L100" s="14">
        <f>'Client List'!L101</f>
        <v>0</v>
      </c>
      <c r="M100" s="14">
        <f>'Client List'!M101</f>
        <v>0</v>
      </c>
      <c r="N100" s="14">
        <f>'Client List'!N101</f>
        <v>0</v>
      </c>
      <c r="O100" s="14">
        <f>'Client List'!O101</f>
        <v>0</v>
      </c>
      <c r="P100" s="14">
        <f>'Client List'!P101</f>
        <v>0</v>
      </c>
      <c r="Q100" s="14">
        <f>'Client List'!Q101</f>
        <v>0</v>
      </c>
      <c r="R100" s="14">
        <f>'Client List'!R101</f>
        <v>0</v>
      </c>
      <c r="S100" s="14">
        <f>'Client List'!S101</f>
        <v>0</v>
      </c>
      <c r="T100" s="14" t="str">
        <f ca="1">'Client List'!T101</f>
        <v/>
      </c>
      <c r="U100" s="14">
        <f>'Client List'!U101</f>
        <v>0</v>
      </c>
      <c r="V100" s="14">
        <f>'Client List'!V101</f>
        <v>0</v>
      </c>
      <c r="W100" s="14">
        <f>'Client List'!W101</f>
        <v>0</v>
      </c>
      <c r="X100" s="14">
        <f>'Client List'!X101</f>
        <v>0</v>
      </c>
      <c r="Y100" s="14">
        <f>'Client List'!Y101</f>
        <v>0</v>
      </c>
      <c r="Z100" s="14">
        <f>'Client List'!Z101</f>
        <v>0</v>
      </c>
      <c r="AA100" s="14">
        <f>'Client List'!AA101</f>
        <v>0</v>
      </c>
      <c r="AB100" s="14">
        <f>'Client List'!AB101</f>
        <v>0</v>
      </c>
      <c r="AC100" s="14" t="str">
        <f>'Client List'!AD101</f>
        <v/>
      </c>
      <c r="AD100" s="14">
        <f>'Client List'!AE101</f>
        <v>0</v>
      </c>
      <c r="AE100" s="14">
        <f>'Client List'!AF101</f>
        <v>0</v>
      </c>
    </row>
    <row r="101" spans="1:31" x14ac:dyDescent="0.25">
      <c r="A101" s="14">
        <f>'Client List'!A102</f>
        <v>0</v>
      </c>
      <c r="B101" s="14">
        <f>'Client List'!B102</f>
        <v>0</v>
      </c>
      <c r="C101" s="14">
        <f>'Client List'!C102</f>
        <v>0</v>
      </c>
      <c r="D101" s="14">
        <f>'Client List'!D102</f>
        <v>0</v>
      </c>
      <c r="E101" s="14">
        <f>'Client List'!E102</f>
        <v>0</v>
      </c>
      <c r="F101" s="14">
        <f>'Client List'!F102</f>
        <v>0</v>
      </c>
      <c r="G101" s="14">
        <f>'Client List'!G102</f>
        <v>0</v>
      </c>
      <c r="H101" s="14">
        <f>'Client List'!H102</f>
        <v>0</v>
      </c>
      <c r="I101" s="14">
        <f>'Client List'!I102</f>
        <v>0</v>
      </c>
      <c r="J101" s="14">
        <f>'Client List'!J102</f>
        <v>0</v>
      </c>
      <c r="K101" s="14">
        <f>'Client List'!K102</f>
        <v>0</v>
      </c>
      <c r="L101" s="14">
        <f>'Client List'!L102</f>
        <v>0</v>
      </c>
      <c r="M101" s="14">
        <f>'Client List'!M102</f>
        <v>0</v>
      </c>
      <c r="N101" s="14">
        <f>'Client List'!N102</f>
        <v>0</v>
      </c>
      <c r="O101" s="14">
        <f>'Client List'!O102</f>
        <v>0</v>
      </c>
      <c r="P101" s="14">
        <f>'Client List'!P102</f>
        <v>0</v>
      </c>
      <c r="Q101" s="14">
        <f>'Client List'!Q102</f>
        <v>0</v>
      </c>
      <c r="R101" s="14">
        <f>'Client List'!R102</f>
        <v>0</v>
      </c>
      <c r="S101" s="14">
        <f>'Client List'!S102</f>
        <v>0</v>
      </c>
      <c r="T101" s="14" t="str">
        <f ca="1">'Client List'!T102</f>
        <v/>
      </c>
      <c r="U101" s="14">
        <f>'Client List'!U102</f>
        <v>0</v>
      </c>
      <c r="V101" s="14">
        <f>'Client List'!V102</f>
        <v>0</v>
      </c>
      <c r="W101" s="14">
        <f>'Client List'!W102</f>
        <v>0</v>
      </c>
      <c r="X101" s="14">
        <f>'Client List'!X102</f>
        <v>0</v>
      </c>
      <c r="Y101" s="14">
        <f>'Client List'!Y102</f>
        <v>0</v>
      </c>
      <c r="Z101" s="14">
        <f>'Client List'!Z102</f>
        <v>0</v>
      </c>
      <c r="AA101" s="14">
        <f>'Client List'!AA102</f>
        <v>0</v>
      </c>
      <c r="AB101" s="14">
        <f>'Client List'!AB102</f>
        <v>0</v>
      </c>
      <c r="AC101" s="14" t="str">
        <f>'Client List'!AD102</f>
        <v/>
      </c>
      <c r="AD101" s="14">
        <f>'Client List'!AE102</f>
        <v>0</v>
      </c>
      <c r="AE101" s="14">
        <f>'Client List'!AF102</f>
        <v>0</v>
      </c>
    </row>
    <row r="102" spans="1:31" x14ac:dyDescent="0.25">
      <c r="A102" s="9">
        <f>'Resident List 2'!A3</f>
        <v>0</v>
      </c>
      <c r="B102" s="9">
        <f>'Resident List 2'!B3</f>
        <v>0</v>
      </c>
      <c r="C102" s="9">
        <f>'Resident List 2'!C3</f>
        <v>0</v>
      </c>
      <c r="D102" s="9">
        <f>'Resident List 2'!D3</f>
        <v>0</v>
      </c>
      <c r="E102" s="9">
        <f>'Resident List 2'!E3</f>
        <v>0</v>
      </c>
      <c r="F102" s="9">
        <f>'Resident List 2'!F3</f>
        <v>0</v>
      </c>
      <c r="G102" s="9">
        <f>'Resident List 2'!G3</f>
        <v>0</v>
      </c>
      <c r="H102" s="9">
        <f>'Resident List 2'!H3</f>
        <v>0</v>
      </c>
      <c r="I102" s="9">
        <f>'Resident List 2'!I3</f>
        <v>0</v>
      </c>
      <c r="J102" s="9">
        <f>'Resident List 2'!J3</f>
        <v>0</v>
      </c>
      <c r="K102" s="9">
        <f>'Resident List 2'!K3</f>
        <v>0</v>
      </c>
      <c r="L102" s="9">
        <f>'Resident List 2'!L3</f>
        <v>0</v>
      </c>
      <c r="M102" s="9">
        <f>'Resident List 2'!M3</f>
        <v>0</v>
      </c>
      <c r="N102" s="9">
        <f>'Resident List 2'!N3</f>
        <v>0</v>
      </c>
      <c r="O102" s="9">
        <f>'Resident List 2'!O3</f>
        <v>0</v>
      </c>
      <c r="P102" s="9">
        <f>'Resident List 2'!P3</f>
        <v>0</v>
      </c>
      <c r="Q102" s="9">
        <f>'Resident List 2'!Q3</f>
        <v>0</v>
      </c>
      <c r="R102" s="9">
        <f>'Resident List 2'!R3</f>
        <v>0</v>
      </c>
      <c r="S102" s="9">
        <f>'Resident List 2'!S3</f>
        <v>0</v>
      </c>
      <c r="T102" s="9" t="str">
        <f ca="1">'Resident List 2'!T3</f>
        <v/>
      </c>
      <c r="U102" s="9">
        <f>'Resident List 2'!U3</f>
        <v>0</v>
      </c>
      <c r="V102" s="9">
        <f>'Resident List 2'!V3</f>
        <v>0</v>
      </c>
      <c r="W102" s="9">
        <f>'Resident List 2'!W3</f>
        <v>0</v>
      </c>
      <c r="X102" s="9">
        <f>'Resident List 2'!X3</f>
        <v>0</v>
      </c>
      <c r="Y102" s="9">
        <f>'Resident List 2'!Y3</f>
        <v>0</v>
      </c>
      <c r="Z102" s="9">
        <f>'Resident List 2'!Z3</f>
        <v>0</v>
      </c>
      <c r="AA102" s="9">
        <f>'Resident List 2'!AA3</f>
        <v>0</v>
      </c>
      <c r="AB102" s="9">
        <f>'Resident List 2'!AB3</f>
        <v>0</v>
      </c>
      <c r="AC102" s="9" t="str">
        <f>'Resident List 2'!AD3</f>
        <v/>
      </c>
      <c r="AD102" s="9">
        <f>'Resident List 2'!AE3</f>
        <v>0</v>
      </c>
      <c r="AE102" s="9">
        <f>'Resident List 2'!AF3</f>
        <v>0</v>
      </c>
    </row>
    <row r="103" spans="1:31" x14ac:dyDescent="0.25">
      <c r="A103" s="9">
        <f>'Resident List 2'!A4</f>
        <v>0</v>
      </c>
      <c r="B103" s="9">
        <f>'Resident List 2'!B4</f>
        <v>0</v>
      </c>
      <c r="C103" s="9">
        <f>'Resident List 2'!C4</f>
        <v>0</v>
      </c>
      <c r="D103" s="9">
        <f>'Resident List 2'!D4</f>
        <v>0</v>
      </c>
      <c r="E103" s="9">
        <f>'Resident List 2'!E4</f>
        <v>0</v>
      </c>
      <c r="F103" s="9">
        <f>'Resident List 2'!F4</f>
        <v>0</v>
      </c>
      <c r="G103" s="9">
        <f>'Resident List 2'!G4</f>
        <v>0</v>
      </c>
      <c r="H103" s="9">
        <f>'Resident List 2'!H4</f>
        <v>0</v>
      </c>
      <c r="I103" s="9">
        <f>'Resident List 2'!I4</f>
        <v>0</v>
      </c>
      <c r="J103" s="9">
        <f>'Resident List 2'!J4</f>
        <v>0</v>
      </c>
      <c r="K103" s="9">
        <f>'Resident List 2'!K4</f>
        <v>0</v>
      </c>
      <c r="L103" s="9">
        <f>'Resident List 2'!L4</f>
        <v>0</v>
      </c>
      <c r="M103" s="9">
        <f>'Resident List 2'!M4</f>
        <v>0</v>
      </c>
      <c r="N103" s="9">
        <f>'Resident List 2'!N4</f>
        <v>0</v>
      </c>
      <c r="O103" s="9">
        <f>'Resident List 2'!O4</f>
        <v>0</v>
      </c>
      <c r="P103" s="9">
        <f>'Resident List 2'!P4</f>
        <v>0</v>
      </c>
      <c r="Q103" s="9">
        <f>'Resident List 2'!Q4</f>
        <v>0</v>
      </c>
      <c r="R103" s="9">
        <f>'Resident List 2'!R4</f>
        <v>0</v>
      </c>
      <c r="S103" s="9">
        <f>'Resident List 2'!S4</f>
        <v>0</v>
      </c>
      <c r="T103" s="9" t="str">
        <f ca="1">'Resident List 2'!T4</f>
        <v/>
      </c>
      <c r="U103" s="9">
        <f>'Resident List 2'!U4</f>
        <v>0</v>
      </c>
      <c r="V103" s="9">
        <f>'Resident List 2'!V4</f>
        <v>0</v>
      </c>
      <c r="W103" s="9">
        <f>'Resident List 2'!W4</f>
        <v>0</v>
      </c>
      <c r="X103" s="9">
        <f>'Resident List 2'!X4</f>
        <v>0</v>
      </c>
      <c r="Y103" s="9">
        <f>'Resident List 2'!Y4</f>
        <v>0</v>
      </c>
      <c r="Z103" s="9">
        <f>'Resident List 2'!Z4</f>
        <v>0</v>
      </c>
      <c r="AA103" s="9">
        <f>'Resident List 2'!AA4</f>
        <v>0</v>
      </c>
      <c r="AB103" s="9">
        <f>'Resident List 2'!AB4</f>
        <v>0</v>
      </c>
      <c r="AC103" s="9" t="str">
        <f>'Resident List 2'!AD4</f>
        <v/>
      </c>
      <c r="AD103" s="9">
        <f>'Resident List 2'!AE4</f>
        <v>0</v>
      </c>
      <c r="AE103" s="9">
        <f>'Resident List 2'!AF4</f>
        <v>0</v>
      </c>
    </row>
    <row r="104" spans="1:31" x14ac:dyDescent="0.25">
      <c r="A104" s="9">
        <f>'Resident List 2'!A5</f>
        <v>0</v>
      </c>
      <c r="B104" s="9">
        <f>'Resident List 2'!B5</f>
        <v>0</v>
      </c>
      <c r="C104" s="9">
        <f>'Resident List 2'!C5</f>
        <v>0</v>
      </c>
      <c r="D104" s="9">
        <f>'Resident List 2'!D5</f>
        <v>0</v>
      </c>
      <c r="E104" s="9">
        <f>'Resident List 2'!E5</f>
        <v>0</v>
      </c>
      <c r="F104" s="9">
        <f>'Resident List 2'!F5</f>
        <v>0</v>
      </c>
      <c r="G104" s="9">
        <f>'Resident List 2'!G5</f>
        <v>0</v>
      </c>
      <c r="H104" s="9">
        <f>'Resident List 2'!H5</f>
        <v>0</v>
      </c>
      <c r="I104" s="9">
        <f>'Resident List 2'!I5</f>
        <v>0</v>
      </c>
      <c r="J104" s="9">
        <f>'Resident List 2'!J5</f>
        <v>0</v>
      </c>
      <c r="K104" s="9">
        <f>'Resident List 2'!K5</f>
        <v>0</v>
      </c>
      <c r="L104" s="9">
        <f>'Resident List 2'!L5</f>
        <v>0</v>
      </c>
      <c r="M104" s="9">
        <f>'Resident List 2'!M5</f>
        <v>0</v>
      </c>
      <c r="N104" s="9">
        <f>'Resident List 2'!N5</f>
        <v>0</v>
      </c>
      <c r="O104" s="9">
        <f>'Resident List 2'!O5</f>
        <v>0</v>
      </c>
      <c r="P104" s="9">
        <f>'Resident List 2'!P5</f>
        <v>0</v>
      </c>
      <c r="Q104" s="9">
        <f>'Resident List 2'!Q5</f>
        <v>0</v>
      </c>
      <c r="R104" s="9">
        <f>'Resident List 2'!R5</f>
        <v>0</v>
      </c>
      <c r="S104" s="9">
        <f>'Resident List 2'!S5</f>
        <v>0</v>
      </c>
      <c r="T104" s="9" t="str">
        <f ca="1">'Resident List 2'!T5</f>
        <v/>
      </c>
      <c r="U104" s="9">
        <f>'Resident List 2'!U5</f>
        <v>0</v>
      </c>
      <c r="V104" s="9">
        <f>'Resident List 2'!V5</f>
        <v>0</v>
      </c>
      <c r="W104" s="9">
        <f>'Resident List 2'!W5</f>
        <v>0</v>
      </c>
      <c r="X104" s="9">
        <f>'Resident List 2'!X5</f>
        <v>0</v>
      </c>
      <c r="Y104" s="9">
        <f>'Resident List 2'!Y5</f>
        <v>0</v>
      </c>
      <c r="Z104" s="9">
        <f>'Resident List 2'!Z5</f>
        <v>0</v>
      </c>
      <c r="AA104" s="9">
        <f>'Resident List 2'!AA5</f>
        <v>0</v>
      </c>
      <c r="AB104" s="9">
        <f>'Resident List 2'!AB5</f>
        <v>0</v>
      </c>
      <c r="AC104" s="9" t="str">
        <f>'Resident List 2'!AD5</f>
        <v/>
      </c>
      <c r="AD104" s="9">
        <f>'Resident List 2'!AE5</f>
        <v>0</v>
      </c>
      <c r="AE104" s="9">
        <f>'Resident List 2'!AF5</f>
        <v>0</v>
      </c>
    </row>
    <row r="105" spans="1:31" x14ac:dyDescent="0.25">
      <c r="A105" s="9">
        <f>'Resident List 2'!A6</f>
        <v>0</v>
      </c>
      <c r="B105" s="9">
        <f>'Resident List 2'!B6</f>
        <v>0</v>
      </c>
      <c r="C105" s="9">
        <f>'Resident List 2'!C6</f>
        <v>0</v>
      </c>
      <c r="D105" s="9">
        <f>'Resident List 2'!D6</f>
        <v>0</v>
      </c>
      <c r="E105" s="9">
        <f>'Resident List 2'!E6</f>
        <v>0</v>
      </c>
      <c r="F105" s="9">
        <f>'Resident List 2'!F6</f>
        <v>0</v>
      </c>
      <c r="G105" s="9">
        <f>'Resident List 2'!G6</f>
        <v>0</v>
      </c>
      <c r="H105" s="9">
        <f>'Resident List 2'!H6</f>
        <v>0</v>
      </c>
      <c r="I105" s="9">
        <f>'Resident List 2'!I6</f>
        <v>0</v>
      </c>
      <c r="J105" s="9">
        <f>'Resident List 2'!J6</f>
        <v>0</v>
      </c>
      <c r="K105" s="9">
        <f>'Resident List 2'!K6</f>
        <v>0</v>
      </c>
      <c r="L105" s="9">
        <f>'Resident List 2'!L6</f>
        <v>0</v>
      </c>
      <c r="M105" s="9">
        <f>'Resident List 2'!M6</f>
        <v>0</v>
      </c>
      <c r="N105" s="9">
        <f>'Resident List 2'!N6</f>
        <v>0</v>
      </c>
      <c r="O105" s="9">
        <f>'Resident List 2'!O6</f>
        <v>0</v>
      </c>
      <c r="P105" s="9">
        <f>'Resident List 2'!P6</f>
        <v>0</v>
      </c>
      <c r="Q105" s="9">
        <f>'Resident List 2'!Q6</f>
        <v>0</v>
      </c>
      <c r="R105" s="9">
        <f>'Resident List 2'!R6</f>
        <v>0</v>
      </c>
      <c r="S105" s="9">
        <f>'Resident List 2'!S6</f>
        <v>0</v>
      </c>
      <c r="T105" s="9" t="str">
        <f ca="1">'Resident List 2'!T6</f>
        <v/>
      </c>
      <c r="U105" s="9">
        <f>'Resident List 2'!U6</f>
        <v>0</v>
      </c>
      <c r="V105" s="9">
        <f>'Resident List 2'!V6</f>
        <v>0</v>
      </c>
      <c r="W105" s="9">
        <f>'Resident List 2'!W6</f>
        <v>0</v>
      </c>
      <c r="X105" s="9">
        <f>'Resident List 2'!X6</f>
        <v>0</v>
      </c>
      <c r="Y105" s="9">
        <f>'Resident List 2'!Y6</f>
        <v>0</v>
      </c>
      <c r="Z105" s="9">
        <f>'Resident List 2'!Z6</f>
        <v>0</v>
      </c>
      <c r="AA105" s="9">
        <f>'Resident List 2'!AA6</f>
        <v>0</v>
      </c>
      <c r="AB105" s="9">
        <f>'Resident List 2'!AB6</f>
        <v>0</v>
      </c>
      <c r="AC105" s="9" t="str">
        <f>'Resident List 2'!AD6</f>
        <v/>
      </c>
      <c r="AD105" s="9">
        <f>'Resident List 2'!AE6</f>
        <v>0</v>
      </c>
      <c r="AE105" s="9">
        <f>'Resident List 2'!AF6</f>
        <v>0</v>
      </c>
    </row>
    <row r="106" spans="1:31" x14ac:dyDescent="0.25">
      <c r="A106" s="9">
        <f>'Resident List 2'!A7</f>
        <v>0</v>
      </c>
      <c r="B106" s="9">
        <f>'Resident List 2'!B7</f>
        <v>0</v>
      </c>
      <c r="C106" s="9">
        <f>'Resident List 2'!C7</f>
        <v>0</v>
      </c>
      <c r="D106" s="9">
        <f>'Resident List 2'!D7</f>
        <v>0</v>
      </c>
      <c r="E106" s="9">
        <f>'Resident List 2'!E7</f>
        <v>0</v>
      </c>
      <c r="F106" s="9">
        <f>'Resident List 2'!F7</f>
        <v>0</v>
      </c>
      <c r="G106" s="9">
        <f>'Resident List 2'!G7</f>
        <v>0</v>
      </c>
      <c r="H106" s="9">
        <f>'Resident List 2'!H7</f>
        <v>0</v>
      </c>
      <c r="I106" s="9">
        <f>'Resident List 2'!I7</f>
        <v>0</v>
      </c>
      <c r="J106" s="9">
        <f>'Resident List 2'!J7</f>
        <v>0</v>
      </c>
      <c r="K106" s="9">
        <f>'Resident List 2'!K7</f>
        <v>0</v>
      </c>
      <c r="L106" s="9">
        <f>'Resident List 2'!L7</f>
        <v>0</v>
      </c>
      <c r="M106" s="9">
        <f>'Resident List 2'!M7</f>
        <v>0</v>
      </c>
      <c r="N106" s="9">
        <f>'Resident List 2'!N7</f>
        <v>0</v>
      </c>
      <c r="O106" s="9">
        <f>'Resident List 2'!O7</f>
        <v>0</v>
      </c>
      <c r="P106" s="9">
        <f>'Resident List 2'!P7</f>
        <v>0</v>
      </c>
      <c r="Q106" s="9">
        <f>'Resident List 2'!Q7</f>
        <v>0</v>
      </c>
      <c r="R106" s="9">
        <f>'Resident List 2'!R7</f>
        <v>0</v>
      </c>
      <c r="S106" s="9">
        <f>'Resident List 2'!S7</f>
        <v>0</v>
      </c>
      <c r="T106" s="9" t="str">
        <f ca="1">'Resident List 2'!T7</f>
        <v/>
      </c>
      <c r="U106" s="9">
        <f>'Resident List 2'!U7</f>
        <v>0</v>
      </c>
      <c r="V106" s="9">
        <f>'Resident List 2'!V7</f>
        <v>0</v>
      </c>
      <c r="W106" s="9">
        <f>'Resident List 2'!W7</f>
        <v>0</v>
      </c>
      <c r="X106" s="9">
        <f>'Resident List 2'!X7</f>
        <v>0</v>
      </c>
      <c r="Y106" s="9">
        <f>'Resident List 2'!Y7</f>
        <v>0</v>
      </c>
      <c r="Z106" s="9">
        <f>'Resident List 2'!Z7</f>
        <v>0</v>
      </c>
      <c r="AA106" s="9">
        <f>'Resident List 2'!AA7</f>
        <v>0</v>
      </c>
      <c r="AB106" s="9">
        <f>'Resident List 2'!AB7</f>
        <v>0</v>
      </c>
      <c r="AC106" s="9" t="str">
        <f>'Resident List 2'!AD7</f>
        <v/>
      </c>
      <c r="AD106" s="9">
        <f>'Resident List 2'!AE7</f>
        <v>0</v>
      </c>
      <c r="AE106" s="9">
        <f>'Resident List 2'!AF7</f>
        <v>0</v>
      </c>
    </row>
    <row r="107" spans="1:31" x14ac:dyDescent="0.25">
      <c r="A107" s="9">
        <f>'Resident List 2'!A8</f>
        <v>0</v>
      </c>
      <c r="B107" s="9">
        <f>'Resident List 2'!B8</f>
        <v>0</v>
      </c>
      <c r="C107" s="9">
        <f>'Resident List 2'!C8</f>
        <v>0</v>
      </c>
      <c r="D107" s="9">
        <f>'Resident List 2'!D8</f>
        <v>0</v>
      </c>
      <c r="E107" s="9">
        <f>'Resident List 2'!E8</f>
        <v>0</v>
      </c>
      <c r="F107" s="9">
        <f>'Resident List 2'!F8</f>
        <v>0</v>
      </c>
      <c r="G107" s="9">
        <f>'Resident List 2'!G8</f>
        <v>0</v>
      </c>
      <c r="H107" s="9">
        <f>'Resident List 2'!H8</f>
        <v>0</v>
      </c>
      <c r="I107" s="9">
        <f>'Resident List 2'!I8</f>
        <v>0</v>
      </c>
      <c r="J107" s="9">
        <f>'Resident List 2'!J8</f>
        <v>0</v>
      </c>
      <c r="K107" s="9">
        <f>'Resident List 2'!K8</f>
        <v>0</v>
      </c>
      <c r="L107" s="9">
        <f>'Resident List 2'!L8</f>
        <v>0</v>
      </c>
      <c r="M107" s="9">
        <f>'Resident List 2'!M8</f>
        <v>0</v>
      </c>
      <c r="N107" s="9">
        <f>'Resident List 2'!N8</f>
        <v>0</v>
      </c>
      <c r="O107" s="9">
        <f>'Resident List 2'!O8</f>
        <v>0</v>
      </c>
      <c r="P107" s="9">
        <f>'Resident List 2'!P8</f>
        <v>0</v>
      </c>
      <c r="Q107" s="9">
        <f>'Resident List 2'!Q8</f>
        <v>0</v>
      </c>
      <c r="R107" s="9">
        <f>'Resident List 2'!R8</f>
        <v>0</v>
      </c>
      <c r="S107" s="9">
        <f>'Resident List 2'!S8</f>
        <v>0</v>
      </c>
      <c r="T107" s="9" t="str">
        <f ca="1">'Resident List 2'!T8</f>
        <v/>
      </c>
      <c r="U107" s="9">
        <f>'Resident List 2'!U8</f>
        <v>0</v>
      </c>
      <c r="V107" s="9">
        <f>'Resident List 2'!V8</f>
        <v>0</v>
      </c>
      <c r="W107" s="9">
        <f>'Resident List 2'!W8</f>
        <v>0</v>
      </c>
      <c r="X107" s="9">
        <f>'Resident List 2'!X8</f>
        <v>0</v>
      </c>
      <c r="Y107" s="9">
        <f>'Resident List 2'!Y8</f>
        <v>0</v>
      </c>
      <c r="Z107" s="9">
        <f>'Resident List 2'!Z8</f>
        <v>0</v>
      </c>
      <c r="AA107" s="9">
        <f>'Resident List 2'!AA8</f>
        <v>0</v>
      </c>
      <c r="AB107" s="9">
        <f>'Resident List 2'!AB8</f>
        <v>0</v>
      </c>
      <c r="AC107" s="9" t="str">
        <f>'Resident List 2'!AD8</f>
        <v/>
      </c>
      <c r="AD107" s="9">
        <f>'Resident List 2'!AE8</f>
        <v>0</v>
      </c>
      <c r="AE107" s="9">
        <f>'Resident List 2'!AF8</f>
        <v>0</v>
      </c>
    </row>
    <row r="108" spans="1:31" x14ac:dyDescent="0.25">
      <c r="A108" s="9">
        <f>'Resident List 2'!A9</f>
        <v>0</v>
      </c>
      <c r="B108" s="9">
        <f>'Resident List 2'!B9</f>
        <v>0</v>
      </c>
      <c r="C108" s="9">
        <f>'Resident List 2'!C9</f>
        <v>0</v>
      </c>
      <c r="D108" s="9">
        <f>'Resident List 2'!D9</f>
        <v>0</v>
      </c>
      <c r="E108" s="9">
        <f>'Resident List 2'!E9</f>
        <v>0</v>
      </c>
      <c r="F108" s="9">
        <f>'Resident List 2'!F9</f>
        <v>0</v>
      </c>
      <c r="G108" s="9">
        <f>'Resident List 2'!G9</f>
        <v>0</v>
      </c>
      <c r="H108" s="9">
        <f>'Resident List 2'!H9</f>
        <v>0</v>
      </c>
      <c r="I108" s="9">
        <f>'Resident List 2'!I9</f>
        <v>0</v>
      </c>
      <c r="J108" s="9">
        <f>'Resident List 2'!J9</f>
        <v>0</v>
      </c>
      <c r="K108" s="9">
        <f>'Resident List 2'!K9</f>
        <v>0</v>
      </c>
      <c r="L108" s="9">
        <f>'Resident List 2'!L9</f>
        <v>0</v>
      </c>
      <c r="M108" s="9">
        <f>'Resident List 2'!M9</f>
        <v>0</v>
      </c>
      <c r="N108" s="9">
        <f>'Resident List 2'!N9</f>
        <v>0</v>
      </c>
      <c r="O108" s="9">
        <f>'Resident List 2'!O9</f>
        <v>0</v>
      </c>
      <c r="P108" s="9">
        <f>'Resident List 2'!P9</f>
        <v>0</v>
      </c>
      <c r="Q108" s="9">
        <f>'Resident List 2'!Q9</f>
        <v>0</v>
      </c>
      <c r="R108" s="9">
        <f>'Resident List 2'!R9</f>
        <v>0</v>
      </c>
      <c r="S108" s="9">
        <f>'Resident List 2'!S9</f>
        <v>0</v>
      </c>
      <c r="T108" s="9" t="str">
        <f ca="1">'Resident List 2'!T9</f>
        <v/>
      </c>
      <c r="U108" s="9">
        <f>'Resident List 2'!U9</f>
        <v>0</v>
      </c>
      <c r="V108" s="9">
        <f>'Resident List 2'!V9</f>
        <v>0</v>
      </c>
      <c r="W108" s="9">
        <f>'Resident List 2'!W9</f>
        <v>0</v>
      </c>
      <c r="X108" s="9">
        <f>'Resident List 2'!X9</f>
        <v>0</v>
      </c>
      <c r="Y108" s="9">
        <f>'Resident List 2'!Y9</f>
        <v>0</v>
      </c>
      <c r="Z108" s="9">
        <f>'Resident List 2'!Z9</f>
        <v>0</v>
      </c>
      <c r="AA108" s="9">
        <f>'Resident List 2'!AA9</f>
        <v>0</v>
      </c>
      <c r="AB108" s="9">
        <f>'Resident List 2'!AB9</f>
        <v>0</v>
      </c>
      <c r="AC108" s="9" t="str">
        <f>'Resident List 2'!AD9</f>
        <v/>
      </c>
      <c r="AD108" s="9">
        <f>'Resident List 2'!AE9</f>
        <v>0</v>
      </c>
      <c r="AE108" s="9">
        <f>'Resident List 2'!AF9</f>
        <v>0</v>
      </c>
    </row>
    <row r="109" spans="1:31" x14ac:dyDescent="0.25">
      <c r="A109" s="9">
        <f>'Resident List 2'!A10</f>
        <v>0</v>
      </c>
      <c r="B109" s="9">
        <f>'Resident List 2'!B10</f>
        <v>0</v>
      </c>
      <c r="C109" s="9">
        <f>'Resident List 2'!C10</f>
        <v>0</v>
      </c>
      <c r="D109" s="9">
        <f>'Resident List 2'!D10</f>
        <v>0</v>
      </c>
      <c r="E109" s="9">
        <f>'Resident List 2'!E10</f>
        <v>0</v>
      </c>
      <c r="F109" s="9">
        <f>'Resident List 2'!F10</f>
        <v>0</v>
      </c>
      <c r="G109" s="9">
        <f>'Resident List 2'!G10</f>
        <v>0</v>
      </c>
      <c r="H109" s="9">
        <f>'Resident List 2'!H10</f>
        <v>0</v>
      </c>
      <c r="I109" s="9">
        <f>'Resident List 2'!I10</f>
        <v>0</v>
      </c>
      <c r="J109" s="9">
        <f>'Resident List 2'!J10</f>
        <v>0</v>
      </c>
      <c r="K109" s="9">
        <f>'Resident List 2'!K10</f>
        <v>0</v>
      </c>
      <c r="L109" s="9">
        <f>'Resident List 2'!L10</f>
        <v>0</v>
      </c>
      <c r="M109" s="9">
        <f>'Resident List 2'!M10</f>
        <v>0</v>
      </c>
      <c r="N109" s="9">
        <f>'Resident List 2'!N10</f>
        <v>0</v>
      </c>
      <c r="O109" s="9">
        <f>'Resident List 2'!O10</f>
        <v>0</v>
      </c>
      <c r="P109" s="9">
        <f>'Resident List 2'!P10</f>
        <v>0</v>
      </c>
      <c r="Q109" s="9">
        <f>'Resident List 2'!Q10</f>
        <v>0</v>
      </c>
      <c r="R109" s="9">
        <f>'Resident List 2'!R10</f>
        <v>0</v>
      </c>
      <c r="S109" s="9">
        <f>'Resident List 2'!S10</f>
        <v>0</v>
      </c>
      <c r="T109" s="9" t="str">
        <f ca="1">'Resident List 2'!T10</f>
        <v/>
      </c>
      <c r="U109" s="9">
        <f>'Resident List 2'!U10</f>
        <v>0</v>
      </c>
      <c r="V109" s="9">
        <f>'Resident List 2'!V10</f>
        <v>0</v>
      </c>
      <c r="W109" s="9">
        <f>'Resident List 2'!W10</f>
        <v>0</v>
      </c>
      <c r="X109" s="9">
        <f>'Resident List 2'!X10</f>
        <v>0</v>
      </c>
      <c r="Y109" s="9">
        <f>'Resident List 2'!Y10</f>
        <v>0</v>
      </c>
      <c r="Z109" s="9">
        <f>'Resident List 2'!Z10</f>
        <v>0</v>
      </c>
      <c r="AA109" s="9">
        <f>'Resident List 2'!AA10</f>
        <v>0</v>
      </c>
      <c r="AB109" s="9">
        <f>'Resident List 2'!AB10</f>
        <v>0</v>
      </c>
      <c r="AC109" s="9" t="str">
        <f>'Resident List 2'!AD10</f>
        <v/>
      </c>
      <c r="AD109" s="9">
        <f>'Resident List 2'!AE10</f>
        <v>0</v>
      </c>
      <c r="AE109" s="9">
        <f>'Resident List 2'!AF10</f>
        <v>0</v>
      </c>
    </row>
    <row r="110" spans="1:31" x14ac:dyDescent="0.25">
      <c r="A110" s="9">
        <f>'Resident List 2'!A11</f>
        <v>0</v>
      </c>
      <c r="B110" s="9">
        <f>'Resident List 2'!B11</f>
        <v>0</v>
      </c>
      <c r="C110" s="9">
        <f>'Resident List 2'!C11</f>
        <v>0</v>
      </c>
      <c r="D110" s="9">
        <f>'Resident List 2'!D11</f>
        <v>0</v>
      </c>
      <c r="E110" s="9">
        <f>'Resident List 2'!E11</f>
        <v>0</v>
      </c>
      <c r="F110" s="9">
        <f>'Resident List 2'!F11</f>
        <v>0</v>
      </c>
      <c r="G110" s="9">
        <f>'Resident List 2'!G11</f>
        <v>0</v>
      </c>
      <c r="H110" s="9">
        <f>'Resident List 2'!H11</f>
        <v>0</v>
      </c>
      <c r="I110" s="9">
        <f>'Resident List 2'!I11</f>
        <v>0</v>
      </c>
      <c r="J110" s="9">
        <f>'Resident List 2'!J11</f>
        <v>0</v>
      </c>
      <c r="K110" s="9">
        <f>'Resident List 2'!K11</f>
        <v>0</v>
      </c>
      <c r="L110" s="9">
        <f>'Resident List 2'!L11</f>
        <v>0</v>
      </c>
      <c r="M110" s="9">
        <f>'Resident List 2'!M11</f>
        <v>0</v>
      </c>
      <c r="N110" s="9">
        <f>'Resident List 2'!N11</f>
        <v>0</v>
      </c>
      <c r="O110" s="9">
        <f>'Resident List 2'!O11</f>
        <v>0</v>
      </c>
      <c r="P110" s="9">
        <f>'Resident List 2'!P11</f>
        <v>0</v>
      </c>
      <c r="Q110" s="9">
        <f>'Resident List 2'!Q11</f>
        <v>0</v>
      </c>
      <c r="R110" s="9">
        <f>'Resident List 2'!R11</f>
        <v>0</v>
      </c>
      <c r="S110" s="9">
        <f>'Resident List 2'!S11</f>
        <v>0</v>
      </c>
      <c r="T110" s="9" t="str">
        <f ca="1">'Resident List 2'!T11</f>
        <v/>
      </c>
      <c r="U110" s="9">
        <f>'Resident List 2'!U11</f>
        <v>0</v>
      </c>
      <c r="V110" s="9">
        <f>'Resident List 2'!V11</f>
        <v>0</v>
      </c>
      <c r="W110" s="9">
        <f>'Resident List 2'!W11</f>
        <v>0</v>
      </c>
      <c r="X110" s="9">
        <f>'Resident List 2'!X11</f>
        <v>0</v>
      </c>
      <c r="Y110" s="9">
        <f>'Resident List 2'!Y11</f>
        <v>0</v>
      </c>
      <c r="Z110" s="9">
        <f>'Resident List 2'!Z11</f>
        <v>0</v>
      </c>
      <c r="AA110" s="9">
        <f>'Resident List 2'!AA11</f>
        <v>0</v>
      </c>
      <c r="AB110" s="9">
        <f>'Resident List 2'!AB11</f>
        <v>0</v>
      </c>
      <c r="AC110" s="9" t="str">
        <f>'Resident List 2'!AD11</f>
        <v/>
      </c>
      <c r="AD110" s="9">
        <f>'Resident List 2'!AE11</f>
        <v>0</v>
      </c>
      <c r="AE110" s="9">
        <f>'Resident List 2'!AF11</f>
        <v>0</v>
      </c>
    </row>
    <row r="111" spans="1:31" x14ac:dyDescent="0.25">
      <c r="A111" s="9">
        <f>'Resident List 2'!A12</f>
        <v>0</v>
      </c>
      <c r="B111" s="9">
        <f>'Resident List 2'!B12</f>
        <v>0</v>
      </c>
      <c r="C111" s="9">
        <f>'Resident List 2'!C12</f>
        <v>0</v>
      </c>
      <c r="D111" s="9">
        <f>'Resident List 2'!D12</f>
        <v>0</v>
      </c>
      <c r="E111" s="9">
        <f>'Resident List 2'!E12</f>
        <v>0</v>
      </c>
      <c r="F111" s="9">
        <f>'Resident List 2'!F12</f>
        <v>0</v>
      </c>
      <c r="G111" s="9">
        <f>'Resident List 2'!G12</f>
        <v>0</v>
      </c>
      <c r="H111" s="9">
        <f>'Resident List 2'!H12</f>
        <v>0</v>
      </c>
      <c r="I111" s="9">
        <f>'Resident List 2'!I12</f>
        <v>0</v>
      </c>
      <c r="J111" s="9">
        <f>'Resident List 2'!J12</f>
        <v>0</v>
      </c>
      <c r="K111" s="9">
        <f>'Resident List 2'!K12</f>
        <v>0</v>
      </c>
      <c r="L111" s="9">
        <f>'Resident List 2'!L12</f>
        <v>0</v>
      </c>
      <c r="M111" s="9">
        <f>'Resident List 2'!M12</f>
        <v>0</v>
      </c>
      <c r="N111" s="9">
        <f>'Resident List 2'!N12</f>
        <v>0</v>
      </c>
      <c r="O111" s="9">
        <f>'Resident List 2'!O12</f>
        <v>0</v>
      </c>
      <c r="P111" s="9">
        <f>'Resident List 2'!P12</f>
        <v>0</v>
      </c>
      <c r="Q111" s="9">
        <f>'Resident List 2'!Q12</f>
        <v>0</v>
      </c>
      <c r="R111" s="9">
        <f>'Resident List 2'!R12</f>
        <v>0</v>
      </c>
      <c r="S111" s="9">
        <f>'Resident List 2'!S12</f>
        <v>0</v>
      </c>
      <c r="T111" s="9" t="str">
        <f ca="1">'Resident List 2'!T12</f>
        <v/>
      </c>
      <c r="U111" s="9">
        <f>'Resident List 2'!U12</f>
        <v>0</v>
      </c>
      <c r="V111" s="9">
        <f>'Resident List 2'!V12</f>
        <v>0</v>
      </c>
      <c r="W111" s="9">
        <f>'Resident List 2'!W12</f>
        <v>0</v>
      </c>
      <c r="X111" s="9">
        <f>'Resident List 2'!X12</f>
        <v>0</v>
      </c>
      <c r="Y111" s="9">
        <f>'Resident List 2'!Y12</f>
        <v>0</v>
      </c>
      <c r="Z111" s="9">
        <f>'Resident List 2'!Z12</f>
        <v>0</v>
      </c>
      <c r="AA111" s="9">
        <f>'Resident List 2'!AA12</f>
        <v>0</v>
      </c>
      <c r="AB111" s="9">
        <f>'Resident List 2'!AB12</f>
        <v>0</v>
      </c>
      <c r="AC111" s="9" t="str">
        <f>'Resident List 2'!AD12</f>
        <v/>
      </c>
      <c r="AD111" s="9">
        <f>'Resident List 2'!AE12</f>
        <v>0</v>
      </c>
      <c r="AE111" s="9">
        <f>'Resident List 2'!AF12</f>
        <v>0</v>
      </c>
    </row>
    <row r="112" spans="1:31" x14ac:dyDescent="0.25">
      <c r="A112" s="9">
        <f>'Resident List 2'!A13</f>
        <v>0</v>
      </c>
      <c r="B112" s="9">
        <f>'Resident List 2'!B13</f>
        <v>0</v>
      </c>
      <c r="C112" s="9">
        <f>'Resident List 2'!C13</f>
        <v>0</v>
      </c>
      <c r="D112" s="9">
        <f>'Resident List 2'!D13</f>
        <v>0</v>
      </c>
      <c r="E112" s="9">
        <f>'Resident List 2'!E13</f>
        <v>0</v>
      </c>
      <c r="F112" s="9">
        <f>'Resident List 2'!F13</f>
        <v>0</v>
      </c>
      <c r="G112" s="9">
        <f>'Resident List 2'!G13</f>
        <v>0</v>
      </c>
      <c r="H112" s="9">
        <f>'Resident List 2'!H13</f>
        <v>0</v>
      </c>
      <c r="I112" s="9">
        <f>'Resident List 2'!I13</f>
        <v>0</v>
      </c>
      <c r="J112" s="9">
        <f>'Resident List 2'!J13</f>
        <v>0</v>
      </c>
      <c r="K112" s="9">
        <f>'Resident List 2'!K13</f>
        <v>0</v>
      </c>
      <c r="L112" s="9">
        <f>'Resident List 2'!L13</f>
        <v>0</v>
      </c>
      <c r="M112" s="9">
        <f>'Resident List 2'!M13</f>
        <v>0</v>
      </c>
      <c r="N112" s="9">
        <f>'Resident List 2'!N13</f>
        <v>0</v>
      </c>
      <c r="O112" s="9">
        <f>'Resident List 2'!O13</f>
        <v>0</v>
      </c>
      <c r="P112" s="9">
        <f>'Resident List 2'!P13</f>
        <v>0</v>
      </c>
      <c r="Q112" s="9">
        <f>'Resident List 2'!Q13</f>
        <v>0</v>
      </c>
      <c r="R112" s="9">
        <f>'Resident List 2'!R13</f>
        <v>0</v>
      </c>
      <c r="S112" s="9">
        <f>'Resident List 2'!S13</f>
        <v>0</v>
      </c>
      <c r="T112" s="9" t="str">
        <f ca="1">'Resident List 2'!T13</f>
        <v/>
      </c>
      <c r="U112" s="9">
        <f>'Resident List 2'!U13</f>
        <v>0</v>
      </c>
      <c r="V112" s="9">
        <f>'Resident List 2'!V13</f>
        <v>0</v>
      </c>
      <c r="W112" s="9">
        <f>'Resident List 2'!W13</f>
        <v>0</v>
      </c>
      <c r="X112" s="9">
        <f>'Resident List 2'!X13</f>
        <v>0</v>
      </c>
      <c r="Y112" s="9">
        <f>'Resident List 2'!Y13</f>
        <v>0</v>
      </c>
      <c r="Z112" s="9">
        <f>'Resident List 2'!Z13</f>
        <v>0</v>
      </c>
      <c r="AA112" s="9">
        <f>'Resident List 2'!AA13</f>
        <v>0</v>
      </c>
      <c r="AB112" s="9">
        <f>'Resident List 2'!AB13</f>
        <v>0</v>
      </c>
      <c r="AC112" s="9" t="str">
        <f>'Resident List 2'!AD13</f>
        <v/>
      </c>
      <c r="AD112" s="9">
        <f>'Resident List 2'!AE13</f>
        <v>0</v>
      </c>
      <c r="AE112" s="9">
        <f>'Resident List 2'!AF13</f>
        <v>0</v>
      </c>
    </row>
    <row r="113" spans="1:31" x14ac:dyDescent="0.25">
      <c r="A113" s="9">
        <f>'Resident List 2'!A14</f>
        <v>0</v>
      </c>
      <c r="B113" s="9">
        <f>'Resident List 2'!B14</f>
        <v>0</v>
      </c>
      <c r="C113" s="9">
        <f>'Resident List 2'!C14</f>
        <v>0</v>
      </c>
      <c r="D113" s="9">
        <f>'Resident List 2'!D14</f>
        <v>0</v>
      </c>
      <c r="E113" s="9">
        <f>'Resident List 2'!E14</f>
        <v>0</v>
      </c>
      <c r="F113" s="9">
        <f>'Resident List 2'!F14</f>
        <v>0</v>
      </c>
      <c r="G113" s="9">
        <f>'Resident List 2'!G14</f>
        <v>0</v>
      </c>
      <c r="H113" s="9">
        <f>'Resident List 2'!H14</f>
        <v>0</v>
      </c>
      <c r="I113" s="9">
        <f>'Resident List 2'!I14</f>
        <v>0</v>
      </c>
      <c r="J113" s="9">
        <f>'Resident List 2'!J14</f>
        <v>0</v>
      </c>
      <c r="K113" s="9">
        <f>'Resident List 2'!K14</f>
        <v>0</v>
      </c>
      <c r="L113" s="9">
        <f>'Resident List 2'!L14</f>
        <v>0</v>
      </c>
      <c r="M113" s="9">
        <f>'Resident List 2'!M14</f>
        <v>0</v>
      </c>
      <c r="N113" s="9">
        <f>'Resident List 2'!N14</f>
        <v>0</v>
      </c>
      <c r="O113" s="9">
        <f>'Resident List 2'!O14</f>
        <v>0</v>
      </c>
      <c r="P113" s="9">
        <f>'Resident List 2'!P14</f>
        <v>0</v>
      </c>
      <c r="Q113" s="9">
        <f>'Resident List 2'!Q14</f>
        <v>0</v>
      </c>
      <c r="R113" s="9">
        <f>'Resident List 2'!R14</f>
        <v>0</v>
      </c>
      <c r="S113" s="9">
        <f>'Resident List 2'!S14</f>
        <v>0</v>
      </c>
      <c r="T113" s="9" t="str">
        <f ca="1">'Resident List 2'!T14</f>
        <v/>
      </c>
      <c r="U113" s="9">
        <f>'Resident List 2'!U14</f>
        <v>0</v>
      </c>
      <c r="V113" s="9">
        <f>'Resident List 2'!V14</f>
        <v>0</v>
      </c>
      <c r="W113" s="9">
        <f>'Resident List 2'!W14</f>
        <v>0</v>
      </c>
      <c r="X113" s="9">
        <f>'Resident List 2'!X14</f>
        <v>0</v>
      </c>
      <c r="Y113" s="9">
        <f>'Resident List 2'!Y14</f>
        <v>0</v>
      </c>
      <c r="Z113" s="9">
        <f>'Resident List 2'!Z14</f>
        <v>0</v>
      </c>
      <c r="AA113" s="9">
        <f>'Resident List 2'!AA14</f>
        <v>0</v>
      </c>
      <c r="AB113" s="9">
        <f>'Resident List 2'!AB14</f>
        <v>0</v>
      </c>
      <c r="AC113" s="9" t="str">
        <f>'Resident List 2'!AD14</f>
        <v/>
      </c>
      <c r="AD113" s="9">
        <f>'Resident List 2'!AE14</f>
        <v>0</v>
      </c>
      <c r="AE113" s="9">
        <f>'Resident List 2'!AF14</f>
        <v>0</v>
      </c>
    </row>
    <row r="114" spans="1:31" x14ac:dyDescent="0.25">
      <c r="A114" s="9">
        <f>'Resident List 2'!A15</f>
        <v>0</v>
      </c>
      <c r="B114" s="9">
        <f>'Resident List 2'!B15</f>
        <v>0</v>
      </c>
      <c r="C114" s="9">
        <f>'Resident List 2'!C15</f>
        <v>0</v>
      </c>
      <c r="D114" s="9">
        <f>'Resident List 2'!D15</f>
        <v>0</v>
      </c>
      <c r="E114" s="9">
        <f>'Resident List 2'!E15</f>
        <v>0</v>
      </c>
      <c r="F114" s="9">
        <f>'Resident List 2'!F15</f>
        <v>0</v>
      </c>
      <c r="G114" s="9">
        <f>'Resident List 2'!G15</f>
        <v>0</v>
      </c>
      <c r="H114" s="9">
        <f>'Resident List 2'!H15</f>
        <v>0</v>
      </c>
      <c r="I114" s="9">
        <f>'Resident List 2'!I15</f>
        <v>0</v>
      </c>
      <c r="J114" s="9">
        <f>'Resident List 2'!J15</f>
        <v>0</v>
      </c>
      <c r="K114" s="9">
        <f>'Resident List 2'!K15</f>
        <v>0</v>
      </c>
      <c r="L114" s="9">
        <f>'Resident List 2'!L15</f>
        <v>0</v>
      </c>
      <c r="M114" s="9">
        <f>'Resident List 2'!M15</f>
        <v>0</v>
      </c>
      <c r="N114" s="9">
        <f>'Resident List 2'!N15</f>
        <v>0</v>
      </c>
      <c r="O114" s="9">
        <f>'Resident List 2'!O15</f>
        <v>0</v>
      </c>
      <c r="P114" s="9">
        <f>'Resident List 2'!P15</f>
        <v>0</v>
      </c>
      <c r="Q114" s="9">
        <f>'Resident List 2'!Q15</f>
        <v>0</v>
      </c>
      <c r="R114" s="9">
        <f>'Resident List 2'!R15</f>
        <v>0</v>
      </c>
      <c r="S114" s="9">
        <f>'Resident List 2'!S15</f>
        <v>0</v>
      </c>
      <c r="T114" s="9" t="str">
        <f ca="1">'Resident List 2'!T15</f>
        <v/>
      </c>
      <c r="U114" s="9">
        <f>'Resident List 2'!U15</f>
        <v>0</v>
      </c>
      <c r="V114" s="9">
        <f>'Resident List 2'!V15</f>
        <v>0</v>
      </c>
      <c r="W114" s="9">
        <f>'Resident List 2'!W15</f>
        <v>0</v>
      </c>
      <c r="X114" s="9">
        <f>'Resident List 2'!X15</f>
        <v>0</v>
      </c>
      <c r="Y114" s="9">
        <f>'Resident List 2'!Y15</f>
        <v>0</v>
      </c>
      <c r="Z114" s="9">
        <f>'Resident List 2'!Z15</f>
        <v>0</v>
      </c>
      <c r="AA114" s="9">
        <f>'Resident List 2'!AA15</f>
        <v>0</v>
      </c>
      <c r="AB114" s="9">
        <f>'Resident List 2'!AB15</f>
        <v>0</v>
      </c>
      <c r="AC114" s="9" t="str">
        <f>'Resident List 2'!AD15</f>
        <v/>
      </c>
      <c r="AD114" s="9">
        <f>'Resident List 2'!AE15</f>
        <v>0</v>
      </c>
      <c r="AE114" s="9">
        <f>'Resident List 2'!AF15</f>
        <v>0</v>
      </c>
    </row>
    <row r="115" spans="1:31" x14ac:dyDescent="0.25">
      <c r="A115" s="9">
        <f>'Resident List 2'!A16</f>
        <v>0</v>
      </c>
      <c r="B115" s="9">
        <f>'Resident List 2'!B16</f>
        <v>0</v>
      </c>
      <c r="C115" s="9">
        <f>'Resident List 2'!C16</f>
        <v>0</v>
      </c>
      <c r="D115" s="9">
        <f>'Resident List 2'!D16</f>
        <v>0</v>
      </c>
      <c r="E115" s="9">
        <f>'Resident List 2'!E16</f>
        <v>0</v>
      </c>
      <c r="F115" s="9">
        <f>'Resident List 2'!F16</f>
        <v>0</v>
      </c>
      <c r="G115" s="9">
        <f>'Resident List 2'!G16</f>
        <v>0</v>
      </c>
      <c r="H115" s="9">
        <f>'Resident List 2'!H16</f>
        <v>0</v>
      </c>
      <c r="I115" s="9">
        <f>'Resident List 2'!I16</f>
        <v>0</v>
      </c>
      <c r="J115" s="9">
        <f>'Resident List 2'!J16</f>
        <v>0</v>
      </c>
      <c r="K115" s="9">
        <f>'Resident List 2'!K16</f>
        <v>0</v>
      </c>
      <c r="L115" s="9">
        <f>'Resident List 2'!L16</f>
        <v>0</v>
      </c>
      <c r="M115" s="9">
        <f>'Resident List 2'!M16</f>
        <v>0</v>
      </c>
      <c r="N115" s="9">
        <f>'Resident List 2'!N16</f>
        <v>0</v>
      </c>
      <c r="O115" s="9">
        <f>'Resident List 2'!O16</f>
        <v>0</v>
      </c>
      <c r="P115" s="9">
        <f>'Resident List 2'!P16</f>
        <v>0</v>
      </c>
      <c r="Q115" s="9">
        <f>'Resident List 2'!Q16</f>
        <v>0</v>
      </c>
      <c r="R115" s="9">
        <f>'Resident List 2'!R16</f>
        <v>0</v>
      </c>
      <c r="S115" s="9">
        <f>'Resident List 2'!S16</f>
        <v>0</v>
      </c>
      <c r="T115" s="9" t="str">
        <f ca="1">'Resident List 2'!T16</f>
        <v/>
      </c>
      <c r="U115" s="9">
        <f>'Resident List 2'!U16</f>
        <v>0</v>
      </c>
      <c r="V115" s="9">
        <f>'Resident List 2'!V16</f>
        <v>0</v>
      </c>
      <c r="W115" s="9">
        <f>'Resident List 2'!W16</f>
        <v>0</v>
      </c>
      <c r="X115" s="9">
        <f>'Resident List 2'!X16</f>
        <v>0</v>
      </c>
      <c r="Y115" s="9">
        <f>'Resident List 2'!Y16</f>
        <v>0</v>
      </c>
      <c r="Z115" s="9">
        <f>'Resident List 2'!Z16</f>
        <v>0</v>
      </c>
      <c r="AA115" s="9">
        <f>'Resident List 2'!AA16</f>
        <v>0</v>
      </c>
      <c r="AB115" s="9">
        <f>'Resident List 2'!AB16</f>
        <v>0</v>
      </c>
      <c r="AC115" s="9" t="str">
        <f>'Resident List 2'!AD16</f>
        <v/>
      </c>
      <c r="AD115" s="9">
        <f>'Resident List 2'!AE16</f>
        <v>0</v>
      </c>
      <c r="AE115" s="9">
        <f>'Resident List 2'!AF16</f>
        <v>0</v>
      </c>
    </row>
    <row r="116" spans="1:31" x14ac:dyDescent="0.25">
      <c r="A116" s="9">
        <f>'Resident List 2'!A17</f>
        <v>0</v>
      </c>
      <c r="B116" s="9">
        <f>'Resident List 2'!B17</f>
        <v>0</v>
      </c>
      <c r="C116" s="9">
        <f>'Resident List 2'!C17</f>
        <v>0</v>
      </c>
      <c r="D116" s="9">
        <f>'Resident List 2'!D17</f>
        <v>0</v>
      </c>
      <c r="E116" s="9">
        <f>'Resident List 2'!E17</f>
        <v>0</v>
      </c>
      <c r="F116" s="9">
        <f>'Resident List 2'!F17</f>
        <v>0</v>
      </c>
      <c r="G116" s="9">
        <f>'Resident List 2'!G17</f>
        <v>0</v>
      </c>
      <c r="H116" s="9">
        <f>'Resident List 2'!H17</f>
        <v>0</v>
      </c>
      <c r="I116" s="9">
        <f>'Resident List 2'!I17</f>
        <v>0</v>
      </c>
      <c r="J116" s="9">
        <f>'Resident List 2'!J17</f>
        <v>0</v>
      </c>
      <c r="K116" s="9">
        <f>'Resident List 2'!K17</f>
        <v>0</v>
      </c>
      <c r="L116" s="9">
        <f>'Resident List 2'!L17</f>
        <v>0</v>
      </c>
      <c r="M116" s="9">
        <f>'Resident List 2'!M17</f>
        <v>0</v>
      </c>
      <c r="N116" s="9">
        <f>'Resident List 2'!N17</f>
        <v>0</v>
      </c>
      <c r="O116" s="9">
        <f>'Resident List 2'!O17</f>
        <v>0</v>
      </c>
      <c r="P116" s="9">
        <f>'Resident List 2'!P17</f>
        <v>0</v>
      </c>
      <c r="Q116" s="9">
        <f>'Resident List 2'!Q17</f>
        <v>0</v>
      </c>
      <c r="R116" s="9">
        <f>'Resident List 2'!R17</f>
        <v>0</v>
      </c>
      <c r="S116" s="9">
        <f>'Resident List 2'!S17</f>
        <v>0</v>
      </c>
      <c r="T116" s="9" t="str">
        <f ca="1">'Resident List 2'!T17</f>
        <v/>
      </c>
      <c r="U116" s="9">
        <f>'Resident List 2'!U17</f>
        <v>0</v>
      </c>
      <c r="V116" s="9">
        <f>'Resident List 2'!V17</f>
        <v>0</v>
      </c>
      <c r="W116" s="9">
        <f>'Resident List 2'!W17</f>
        <v>0</v>
      </c>
      <c r="X116" s="9">
        <f>'Resident List 2'!X17</f>
        <v>0</v>
      </c>
      <c r="Y116" s="9">
        <f>'Resident List 2'!Y17</f>
        <v>0</v>
      </c>
      <c r="Z116" s="9">
        <f>'Resident List 2'!Z17</f>
        <v>0</v>
      </c>
      <c r="AA116" s="9">
        <f>'Resident List 2'!AA17</f>
        <v>0</v>
      </c>
      <c r="AB116" s="9">
        <f>'Resident List 2'!AB17</f>
        <v>0</v>
      </c>
      <c r="AC116" s="9" t="str">
        <f>'Resident List 2'!AD17</f>
        <v/>
      </c>
      <c r="AD116" s="9">
        <f>'Resident List 2'!AE17</f>
        <v>0</v>
      </c>
      <c r="AE116" s="9">
        <f>'Resident List 2'!AF17</f>
        <v>0</v>
      </c>
    </row>
    <row r="117" spans="1:31" x14ac:dyDescent="0.25">
      <c r="A117" s="9">
        <f>'Resident List 2'!A18</f>
        <v>0</v>
      </c>
      <c r="B117" s="9">
        <f>'Resident List 2'!B18</f>
        <v>0</v>
      </c>
      <c r="C117" s="9">
        <f>'Resident List 2'!C18</f>
        <v>0</v>
      </c>
      <c r="D117" s="9">
        <f>'Resident List 2'!D18</f>
        <v>0</v>
      </c>
      <c r="E117" s="9">
        <f>'Resident List 2'!E18</f>
        <v>0</v>
      </c>
      <c r="F117" s="9">
        <f>'Resident List 2'!F18</f>
        <v>0</v>
      </c>
      <c r="G117" s="9">
        <f>'Resident List 2'!G18</f>
        <v>0</v>
      </c>
      <c r="H117" s="9">
        <f>'Resident List 2'!H18</f>
        <v>0</v>
      </c>
      <c r="I117" s="9">
        <f>'Resident List 2'!I18</f>
        <v>0</v>
      </c>
      <c r="J117" s="9">
        <f>'Resident List 2'!J18</f>
        <v>0</v>
      </c>
      <c r="K117" s="9">
        <f>'Resident List 2'!K18</f>
        <v>0</v>
      </c>
      <c r="L117" s="9">
        <f>'Resident List 2'!L18</f>
        <v>0</v>
      </c>
      <c r="M117" s="9">
        <f>'Resident List 2'!M18</f>
        <v>0</v>
      </c>
      <c r="N117" s="9">
        <f>'Resident List 2'!N18</f>
        <v>0</v>
      </c>
      <c r="O117" s="9">
        <f>'Resident List 2'!O18</f>
        <v>0</v>
      </c>
      <c r="P117" s="9">
        <f>'Resident List 2'!P18</f>
        <v>0</v>
      </c>
      <c r="Q117" s="9">
        <f>'Resident List 2'!Q18</f>
        <v>0</v>
      </c>
      <c r="R117" s="9">
        <f>'Resident List 2'!R18</f>
        <v>0</v>
      </c>
      <c r="S117" s="9">
        <f>'Resident List 2'!S18</f>
        <v>0</v>
      </c>
      <c r="T117" s="9" t="str">
        <f ca="1">'Resident List 2'!T18</f>
        <v/>
      </c>
      <c r="U117" s="9">
        <f>'Resident List 2'!U18</f>
        <v>0</v>
      </c>
      <c r="V117" s="9">
        <f>'Resident List 2'!V18</f>
        <v>0</v>
      </c>
      <c r="W117" s="9">
        <f>'Resident List 2'!W18</f>
        <v>0</v>
      </c>
      <c r="X117" s="9">
        <f>'Resident List 2'!X18</f>
        <v>0</v>
      </c>
      <c r="Y117" s="9">
        <f>'Resident List 2'!Y18</f>
        <v>0</v>
      </c>
      <c r="Z117" s="9">
        <f>'Resident List 2'!Z18</f>
        <v>0</v>
      </c>
      <c r="AA117" s="9">
        <f>'Resident List 2'!AA18</f>
        <v>0</v>
      </c>
      <c r="AB117" s="9">
        <f>'Resident List 2'!AB18</f>
        <v>0</v>
      </c>
      <c r="AC117" s="9" t="str">
        <f>'Resident List 2'!AD18</f>
        <v/>
      </c>
      <c r="AD117" s="9">
        <f>'Resident List 2'!AE18</f>
        <v>0</v>
      </c>
      <c r="AE117" s="9">
        <f>'Resident List 2'!AF18</f>
        <v>0</v>
      </c>
    </row>
    <row r="118" spans="1:31" x14ac:dyDescent="0.25">
      <c r="A118" s="9">
        <f>'Resident List 2'!A19</f>
        <v>0</v>
      </c>
      <c r="B118" s="9">
        <f>'Resident List 2'!B19</f>
        <v>0</v>
      </c>
      <c r="C118" s="9">
        <f>'Resident List 2'!C19</f>
        <v>0</v>
      </c>
      <c r="D118" s="9">
        <f>'Resident List 2'!D19</f>
        <v>0</v>
      </c>
      <c r="E118" s="9">
        <f>'Resident List 2'!E19</f>
        <v>0</v>
      </c>
      <c r="F118" s="9">
        <f>'Resident List 2'!F19</f>
        <v>0</v>
      </c>
      <c r="G118" s="9">
        <f>'Resident List 2'!G19</f>
        <v>0</v>
      </c>
      <c r="H118" s="9">
        <f>'Resident List 2'!H19</f>
        <v>0</v>
      </c>
      <c r="I118" s="9">
        <f>'Resident List 2'!I19</f>
        <v>0</v>
      </c>
      <c r="J118" s="9">
        <f>'Resident List 2'!J19</f>
        <v>0</v>
      </c>
      <c r="K118" s="9">
        <f>'Resident List 2'!K19</f>
        <v>0</v>
      </c>
      <c r="L118" s="9">
        <f>'Resident List 2'!L19</f>
        <v>0</v>
      </c>
      <c r="M118" s="9">
        <f>'Resident List 2'!M19</f>
        <v>0</v>
      </c>
      <c r="N118" s="9">
        <f>'Resident List 2'!N19</f>
        <v>0</v>
      </c>
      <c r="O118" s="9">
        <f>'Resident List 2'!O19</f>
        <v>0</v>
      </c>
      <c r="P118" s="9">
        <f>'Resident List 2'!P19</f>
        <v>0</v>
      </c>
      <c r="Q118" s="9">
        <f>'Resident List 2'!Q19</f>
        <v>0</v>
      </c>
      <c r="R118" s="9">
        <f>'Resident List 2'!R19</f>
        <v>0</v>
      </c>
      <c r="S118" s="9">
        <f>'Resident List 2'!S19</f>
        <v>0</v>
      </c>
      <c r="T118" s="9" t="str">
        <f ca="1">'Resident List 2'!T19</f>
        <v/>
      </c>
      <c r="U118" s="9">
        <f>'Resident List 2'!U19</f>
        <v>0</v>
      </c>
      <c r="V118" s="9">
        <f>'Resident List 2'!V19</f>
        <v>0</v>
      </c>
      <c r="W118" s="9">
        <f>'Resident List 2'!W19</f>
        <v>0</v>
      </c>
      <c r="X118" s="9">
        <f>'Resident List 2'!X19</f>
        <v>0</v>
      </c>
      <c r="Y118" s="9">
        <f>'Resident List 2'!Y19</f>
        <v>0</v>
      </c>
      <c r="Z118" s="9">
        <f>'Resident List 2'!Z19</f>
        <v>0</v>
      </c>
      <c r="AA118" s="9">
        <f>'Resident List 2'!AA19</f>
        <v>0</v>
      </c>
      <c r="AB118" s="9">
        <f>'Resident List 2'!AB19</f>
        <v>0</v>
      </c>
      <c r="AC118" s="9" t="str">
        <f>'Resident List 2'!AD19</f>
        <v/>
      </c>
      <c r="AD118" s="9">
        <f>'Resident List 2'!AE19</f>
        <v>0</v>
      </c>
      <c r="AE118" s="9">
        <f>'Resident List 2'!AF19</f>
        <v>0</v>
      </c>
    </row>
    <row r="119" spans="1:31" x14ac:dyDescent="0.25">
      <c r="A119" s="9">
        <f>'Resident List 2'!A20</f>
        <v>0</v>
      </c>
      <c r="B119" s="9">
        <f>'Resident List 2'!B20</f>
        <v>0</v>
      </c>
      <c r="C119" s="9">
        <f>'Resident List 2'!C20</f>
        <v>0</v>
      </c>
      <c r="D119" s="9">
        <f>'Resident List 2'!D20</f>
        <v>0</v>
      </c>
      <c r="E119" s="9">
        <f>'Resident List 2'!E20</f>
        <v>0</v>
      </c>
      <c r="F119" s="9">
        <f>'Resident List 2'!F20</f>
        <v>0</v>
      </c>
      <c r="G119" s="9">
        <f>'Resident List 2'!G20</f>
        <v>0</v>
      </c>
      <c r="H119" s="9">
        <f>'Resident List 2'!H20</f>
        <v>0</v>
      </c>
      <c r="I119" s="9">
        <f>'Resident List 2'!I20</f>
        <v>0</v>
      </c>
      <c r="J119" s="9">
        <f>'Resident List 2'!J20</f>
        <v>0</v>
      </c>
      <c r="K119" s="9">
        <f>'Resident List 2'!K20</f>
        <v>0</v>
      </c>
      <c r="L119" s="9">
        <f>'Resident List 2'!L20</f>
        <v>0</v>
      </c>
      <c r="M119" s="9">
        <f>'Resident List 2'!M20</f>
        <v>0</v>
      </c>
      <c r="N119" s="9">
        <f>'Resident List 2'!N20</f>
        <v>0</v>
      </c>
      <c r="O119" s="9">
        <f>'Resident List 2'!O20</f>
        <v>0</v>
      </c>
      <c r="P119" s="9">
        <f>'Resident List 2'!P20</f>
        <v>0</v>
      </c>
      <c r="Q119" s="9">
        <f>'Resident List 2'!Q20</f>
        <v>0</v>
      </c>
      <c r="R119" s="9">
        <f>'Resident List 2'!R20</f>
        <v>0</v>
      </c>
      <c r="S119" s="9">
        <f>'Resident List 2'!S20</f>
        <v>0</v>
      </c>
      <c r="T119" s="9" t="str">
        <f ca="1">'Resident List 2'!T20</f>
        <v/>
      </c>
      <c r="U119" s="9">
        <f>'Resident List 2'!U20</f>
        <v>0</v>
      </c>
      <c r="V119" s="9">
        <f>'Resident List 2'!V20</f>
        <v>0</v>
      </c>
      <c r="W119" s="9">
        <f>'Resident List 2'!W20</f>
        <v>0</v>
      </c>
      <c r="X119" s="9">
        <f>'Resident List 2'!X20</f>
        <v>0</v>
      </c>
      <c r="Y119" s="9">
        <f>'Resident List 2'!Y20</f>
        <v>0</v>
      </c>
      <c r="Z119" s="9">
        <f>'Resident List 2'!Z20</f>
        <v>0</v>
      </c>
      <c r="AA119" s="9">
        <f>'Resident List 2'!AA20</f>
        <v>0</v>
      </c>
      <c r="AB119" s="9">
        <f>'Resident List 2'!AB20</f>
        <v>0</v>
      </c>
      <c r="AC119" s="9" t="str">
        <f>'Resident List 2'!AD20</f>
        <v/>
      </c>
      <c r="AD119" s="9">
        <f>'Resident List 2'!AE20</f>
        <v>0</v>
      </c>
      <c r="AE119" s="9">
        <f>'Resident List 2'!AF20</f>
        <v>0</v>
      </c>
    </row>
    <row r="120" spans="1:31" x14ac:dyDescent="0.25">
      <c r="A120" s="9">
        <f>'Resident List 2'!A21</f>
        <v>0</v>
      </c>
      <c r="B120" s="9">
        <f>'Resident List 2'!B21</f>
        <v>0</v>
      </c>
      <c r="C120" s="9">
        <f>'Resident List 2'!C21</f>
        <v>0</v>
      </c>
      <c r="D120" s="9">
        <f>'Resident List 2'!D21</f>
        <v>0</v>
      </c>
      <c r="E120" s="9">
        <f>'Resident List 2'!E21</f>
        <v>0</v>
      </c>
      <c r="F120" s="9">
        <f>'Resident List 2'!F21</f>
        <v>0</v>
      </c>
      <c r="G120" s="9">
        <f>'Resident List 2'!G21</f>
        <v>0</v>
      </c>
      <c r="H120" s="9">
        <f>'Resident List 2'!H21</f>
        <v>0</v>
      </c>
      <c r="I120" s="9">
        <f>'Resident List 2'!I21</f>
        <v>0</v>
      </c>
      <c r="J120" s="9">
        <f>'Resident List 2'!J21</f>
        <v>0</v>
      </c>
      <c r="K120" s="9">
        <f>'Resident List 2'!K21</f>
        <v>0</v>
      </c>
      <c r="L120" s="9">
        <f>'Resident List 2'!L21</f>
        <v>0</v>
      </c>
      <c r="M120" s="9">
        <f>'Resident List 2'!M21</f>
        <v>0</v>
      </c>
      <c r="N120" s="9">
        <f>'Resident List 2'!N21</f>
        <v>0</v>
      </c>
      <c r="O120" s="9">
        <f>'Resident List 2'!O21</f>
        <v>0</v>
      </c>
      <c r="P120" s="9">
        <f>'Resident List 2'!P21</f>
        <v>0</v>
      </c>
      <c r="Q120" s="9">
        <f>'Resident List 2'!Q21</f>
        <v>0</v>
      </c>
      <c r="R120" s="9">
        <f>'Resident List 2'!R21</f>
        <v>0</v>
      </c>
      <c r="S120" s="9">
        <f>'Resident List 2'!S21</f>
        <v>0</v>
      </c>
      <c r="T120" s="9" t="str">
        <f ca="1">'Resident List 2'!T21</f>
        <v/>
      </c>
      <c r="U120" s="9">
        <f>'Resident List 2'!U21</f>
        <v>0</v>
      </c>
      <c r="V120" s="9">
        <f>'Resident List 2'!V21</f>
        <v>0</v>
      </c>
      <c r="W120" s="9">
        <f>'Resident List 2'!W21</f>
        <v>0</v>
      </c>
      <c r="X120" s="9">
        <f>'Resident List 2'!X21</f>
        <v>0</v>
      </c>
      <c r="Y120" s="9">
        <f>'Resident List 2'!Y21</f>
        <v>0</v>
      </c>
      <c r="Z120" s="9">
        <f>'Resident List 2'!Z21</f>
        <v>0</v>
      </c>
      <c r="AA120" s="9">
        <f>'Resident List 2'!AA21</f>
        <v>0</v>
      </c>
      <c r="AB120" s="9">
        <f>'Resident List 2'!AB21</f>
        <v>0</v>
      </c>
      <c r="AC120" s="9" t="str">
        <f>'Resident List 2'!AD21</f>
        <v/>
      </c>
      <c r="AD120" s="9">
        <f>'Resident List 2'!AE21</f>
        <v>0</v>
      </c>
      <c r="AE120" s="9">
        <f>'Resident List 2'!AF21</f>
        <v>0</v>
      </c>
    </row>
    <row r="121" spans="1:31" x14ac:dyDescent="0.25">
      <c r="A121" s="9">
        <f>'Resident List 2'!A22</f>
        <v>0</v>
      </c>
      <c r="B121" s="9">
        <f>'Resident List 2'!B22</f>
        <v>0</v>
      </c>
      <c r="C121" s="9">
        <f>'Resident List 2'!C22</f>
        <v>0</v>
      </c>
      <c r="D121" s="9">
        <f>'Resident List 2'!D22</f>
        <v>0</v>
      </c>
      <c r="E121" s="9">
        <f>'Resident List 2'!E22</f>
        <v>0</v>
      </c>
      <c r="F121" s="9">
        <f>'Resident List 2'!F22</f>
        <v>0</v>
      </c>
      <c r="G121" s="9">
        <f>'Resident List 2'!G22</f>
        <v>0</v>
      </c>
      <c r="H121" s="9">
        <f>'Resident List 2'!H22</f>
        <v>0</v>
      </c>
      <c r="I121" s="9">
        <f>'Resident List 2'!I22</f>
        <v>0</v>
      </c>
      <c r="J121" s="9">
        <f>'Resident List 2'!J22</f>
        <v>0</v>
      </c>
      <c r="K121" s="9">
        <f>'Resident List 2'!K22</f>
        <v>0</v>
      </c>
      <c r="L121" s="9">
        <f>'Resident List 2'!L22</f>
        <v>0</v>
      </c>
      <c r="M121" s="9">
        <f>'Resident List 2'!M22</f>
        <v>0</v>
      </c>
      <c r="N121" s="9">
        <f>'Resident List 2'!N22</f>
        <v>0</v>
      </c>
      <c r="O121" s="9">
        <f>'Resident List 2'!O22</f>
        <v>0</v>
      </c>
      <c r="P121" s="9">
        <f>'Resident List 2'!P22</f>
        <v>0</v>
      </c>
      <c r="Q121" s="9">
        <f>'Resident List 2'!Q22</f>
        <v>0</v>
      </c>
      <c r="R121" s="9">
        <f>'Resident List 2'!R22</f>
        <v>0</v>
      </c>
      <c r="S121" s="9">
        <f>'Resident List 2'!S22</f>
        <v>0</v>
      </c>
      <c r="T121" s="9" t="str">
        <f ca="1">'Resident List 2'!T22</f>
        <v/>
      </c>
      <c r="U121" s="9">
        <f>'Resident List 2'!U22</f>
        <v>0</v>
      </c>
      <c r="V121" s="9">
        <f>'Resident List 2'!V22</f>
        <v>0</v>
      </c>
      <c r="W121" s="9">
        <f>'Resident List 2'!W22</f>
        <v>0</v>
      </c>
      <c r="X121" s="9">
        <f>'Resident List 2'!X22</f>
        <v>0</v>
      </c>
      <c r="Y121" s="9">
        <f>'Resident List 2'!Y22</f>
        <v>0</v>
      </c>
      <c r="Z121" s="9">
        <f>'Resident List 2'!Z22</f>
        <v>0</v>
      </c>
      <c r="AA121" s="9">
        <f>'Resident List 2'!AA22</f>
        <v>0</v>
      </c>
      <c r="AB121" s="9">
        <f>'Resident List 2'!AB22</f>
        <v>0</v>
      </c>
      <c r="AC121" s="9" t="str">
        <f>'Resident List 2'!AD22</f>
        <v/>
      </c>
      <c r="AD121" s="9">
        <f>'Resident List 2'!AE22</f>
        <v>0</v>
      </c>
      <c r="AE121" s="9">
        <f>'Resident List 2'!AF22</f>
        <v>0</v>
      </c>
    </row>
    <row r="122" spans="1:31" x14ac:dyDescent="0.25">
      <c r="A122" s="9">
        <f>'Resident List 2'!A23</f>
        <v>0</v>
      </c>
      <c r="B122" s="9">
        <f>'Resident List 2'!B23</f>
        <v>0</v>
      </c>
      <c r="C122" s="9">
        <f>'Resident List 2'!C23</f>
        <v>0</v>
      </c>
      <c r="D122" s="9">
        <f>'Resident List 2'!D23</f>
        <v>0</v>
      </c>
      <c r="E122" s="9">
        <f>'Resident List 2'!E23</f>
        <v>0</v>
      </c>
      <c r="F122" s="9">
        <f>'Resident List 2'!F23</f>
        <v>0</v>
      </c>
      <c r="G122" s="9">
        <f>'Resident List 2'!G23</f>
        <v>0</v>
      </c>
      <c r="H122" s="9">
        <f>'Resident List 2'!H23</f>
        <v>0</v>
      </c>
      <c r="I122" s="9">
        <f>'Resident List 2'!I23</f>
        <v>0</v>
      </c>
      <c r="J122" s="9">
        <f>'Resident List 2'!J23</f>
        <v>0</v>
      </c>
      <c r="K122" s="9">
        <f>'Resident List 2'!K23</f>
        <v>0</v>
      </c>
      <c r="L122" s="9">
        <f>'Resident List 2'!L23</f>
        <v>0</v>
      </c>
      <c r="M122" s="9">
        <f>'Resident List 2'!M23</f>
        <v>0</v>
      </c>
      <c r="N122" s="9">
        <f>'Resident List 2'!N23</f>
        <v>0</v>
      </c>
      <c r="O122" s="9">
        <f>'Resident List 2'!O23</f>
        <v>0</v>
      </c>
      <c r="P122" s="9">
        <f>'Resident List 2'!P23</f>
        <v>0</v>
      </c>
      <c r="Q122" s="9">
        <f>'Resident List 2'!Q23</f>
        <v>0</v>
      </c>
      <c r="R122" s="9">
        <f>'Resident List 2'!R23</f>
        <v>0</v>
      </c>
      <c r="S122" s="9">
        <f>'Resident List 2'!S23</f>
        <v>0</v>
      </c>
      <c r="T122" s="9" t="str">
        <f ca="1">'Resident List 2'!T23</f>
        <v/>
      </c>
      <c r="U122" s="9">
        <f>'Resident List 2'!U23</f>
        <v>0</v>
      </c>
      <c r="V122" s="9">
        <f>'Resident List 2'!V23</f>
        <v>0</v>
      </c>
      <c r="W122" s="9">
        <f>'Resident List 2'!W23</f>
        <v>0</v>
      </c>
      <c r="X122" s="9">
        <f>'Resident List 2'!X23</f>
        <v>0</v>
      </c>
      <c r="Y122" s="9">
        <f>'Resident List 2'!Y23</f>
        <v>0</v>
      </c>
      <c r="Z122" s="9">
        <f>'Resident List 2'!Z23</f>
        <v>0</v>
      </c>
      <c r="AA122" s="9">
        <f>'Resident List 2'!AA23</f>
        <v>0</v>
      </c>
      <c r="AB122" s="9">
        <f>'Resident List 2'!AB23</f>
        <v>0</v>
      </c>
      <c r="AC122" s="9" t="str">
        <f>'Resident List 2'!AD23</f>
        <v/>
      </c>
      <c r="AD122" s="9">
        <f>'Resident List 2'!AE23</f>
        <v>0</v>
      </c>
      <c r="AE122" s="9">
        <f>'Resident List 2'!AF23</f>
        <v>0</v>
      </c>
    </row>
    <row r="123" spans="1:31" x14ac:dyDescent="0.25">
      <c r="A123" s="9">
        <f>'Resident List 2'!A24</f>
        <v>0</v>
      </c>
      <c r="B123" s="9">
        <f>'Resident List 2'!B24</f>
        <v>0</v>
      </c>
      <c r="C123" s="9">
        <f>'Resident List 2'!C24</f>
        <v>0</v>
      </c>
      <c r="D123" s="9">
        <f>'Resident List 2'!D24</f>
        <v>0</v>
      </c>
      <c r="E123" s="9">
        <f>'Resident List 2'!E24</f>
        <v>0</v>
      </c>
      <c r="F123" s="9">
        <f>'Resident List 2'!F24</f>
        <v>0</v>
      </c>
      <c r="G123" s="9">
        <f>'Resident List 2'!G24</f>
        <v>0</v>
      </c>
      <c r="H123" s="9">
        <f>'Resident List 2'!H24</f>
        <v>0</v>
      </c>
      <c r="I123" s="9">
        <f>'Resident List 2'!I24</f>
        <v>0</v>
      </c>
      <c r="J123" s="9">
        <f>'Resident List 2'!J24</f>
        <v>0</v>
      </c>
      <c r="K123" s="9">
        <f>'Resident List 2'!K24</f>
        <v>0</v>
      </c>
      <c r="L123" s="9">
        <f>'Resident List 2'!L24</f>
        <v>0</v>
      </c>
      <c r="M123" s="9">
        <f>'Resident List 2'!M24</f>
        <v>0</v>
      </c>
      <c r="N123" s="9">
        <f>'Resident List 2'!N24</f>
        <v>0</v>
      </c>
      <c r="O123" s="9">
        <f>'Resident List 2'!O24</f>
        <v>0</v>
      </c>
      <c r="P123" s="9">
        <f>'Resident List 2'!P24</f>
        <v>0</v>
      </c>
      <c r="Q123" s="9">
        <f>'Resident List 2'!Q24</f>
        <v>0</v>
      </c>
      <c r="R123" s="9">
        <f>'Resident List 2'!R24</f>
        <v>0</v>
      </c>
      <c r="S123" s="9">
        <f>'Resident List 2'!S24</f>
        <v>0</v>
      </c>
      <c r="T123" s="9" t="str">
        <f ca="1">'Resident List 2'!T24</f>
        <v/>
      </c>
      <c r="U123" s="9">
        <f>'Resident List 2'!U24</f>
        <v>0</v>
      </c>
      <c r="V123" s="9">
        <f>'Resident List 2'!V24</f>
        <v>0</v>
      </c>
      <c r="W123" s="9">
        <f>'Resident List 2'!W24</f>
        <v>0</v>
      </c>
      <c r="X123" s="9">
        <f>'Resident List 2'!X24</f>
        <v>0</v>
      </c>
      <c r="Y123" s="9">
        <f>'Resident List 2'!Y24</f>
        <v>0</v>
      </c>
      <c r="Z123" s="9">
        <f>'Resident List 2'!Z24</f>
        <v>0</v>
      </c>
      <c r="AA123" s="9">
        <f>'Resident List 2'!AA24</f>
        <v>0</v>
      </c>
      <c r="AB123" s="9">
        <f>'Resident List 2'!AB24</f>
        <v>0</v>
      </c>
      <c r="AC123" s="9" t="str">
        <f>'Resident List 2'!AD24</f>
        <v/>
      </c>
      <c r="AD123" s="9">
        <f>'Resident List 2'!AE24</f>
        <v>0</v>
      </c>
      <c r="AE123" s="9">
        <f>'Resident List 2'!AF24</f>
        <v>0</v>
      </c>
    </row>
    <row r="124" spans="1:31" x14ac:dyDescent="0.25">
      <c r="A124" s="9">
        <f>'Resident List 2'!A25</f>
        <v>0</v>
      </c>
      <c r="B124" s="9">
        <f>'Resident List 2'!B25</f>
        <v>0</v>
      </c>
      <c r="C124" s="9">
        <f>'Resident List 2'!C25</f>
        <v>0</v>
      </c>
      <c r="D124" s="9">
        <f>'Resident List 2'!D25</f>
        <v>0</v>
      </c>
      <c r="E124" s="9">
        <f>'Resident List 2'!E25</f>
        <v>0</v>
      </c>
      <c r="F124" s="9">
        <f>'Resident List 2'!F25</f>
        <v>0</v>
      </c>
      <c r="G124" s="9">
        <f>'Resident List 2'!G25</f>
        <v>0</v>
      </c>
      <c r="H124" s="9">
        <f>'Resident List 2'!H25</f>
        <v>0</v>
      </c>
      <c r="I124" s="9">
        <f>'Resident List 2'!I25</f>
        <v>0</v>
      </c>
      <c r="J124" s="9">
        <f>'Resident List 2'!J25</f>
        <v>0</v>
      </c>
      <c r="K124" s="9">
        <f>'Resident List 2'!K25</f>
        <v>0</v>
      </c>
      <c r="L124" s="9">
        <f>'Resident List 2'!L25</f>
        <v>0</v>
      </c>
      <c r="M124" s="9">
        <f>'Resident List 2'!M25</f>
        <v>0</v>
      </c>
      <c r="N124" s="9">
        <f>'Resident List 2'!N25</f>
        <v>0</v>
      </c>
      <c r="O124" s="9">
        <f>'Resident List 2'!O25</f>
        <v>0</v>
      </c>
      <c r="P124" s="9">
        <f>'Resident List 2'!P25</f>
        <v>0</v>
      </c>
      <c r="Q124" s="9">
        <f>'Resident List 2'!Q25</f>
        <v>0</v>
      </c>
      <c r="R124" s="9">
        <f>'Resident List 2'!R25</f>
        <v>0</v>
      </c>
      <c r="S124" s="9">
        <f>'Resident List 2'!S25</f>
        <v>0</v>
      </c>
      <c r="T124" s="9" t="str">
        <f ca="1">'Resident List 2'!T25</f>
        <v/>
      </c>
      <c r="U124" s="9">
        <f>'Resident List 2'!U25</f>
        <v>0</v>
      </c>
      <c r="V124" s="9">
        <f>'Resident List 2'!V25</f>
        <v>0</v>
      </c>
      <c r="W124" s="9">
        <f>'Resident List 2'!W25</f>
        <v>0</v>
      </c>
      <c r="X124" s="9">
        <f>'Resident List 2'!X25</f>
        <v>0</v>
      </c>
      <c r="Y124" s="9">
        <f>'Resident List 2'!Y25</f>
        <v>0</v>
      </c>
      <c r="Z124" s="9">
        <f>'Resident List 2'!Z25</f>
        <v>0</v>
      </c>
      <c r="AA124" s="9">
        <f>'Resident List 2'!AA25</f>
        <v>0</v>
      </c>
      <c r="AB124" s="9">
        <f>'Resident List 2'!AB25</f>
        <v>0</v>
      </c>
      <c r="AC124" s="9" t="str">
        <f>'Resident List 2'!AD25</f>
        <v/>
      </c>
      <c r="AD124" s="9">
        <f>'Resident List 2'!AE25</f>
        <v>0</v>
      </c>
      <c r="AE124" s="9">
        <f>'Resident List 2'!AF25</f>
        <v>0</v>
      </c>
    </row>
    <row r="125" spans="1:31" x14ac:dyDescent="0.25">
      <c r="A125" s="9">
        <f>'Resident List 2'!A26</f>
        <v>0</v>
      </c>
      <c r="B125" s="9">
        <f>'Resident List 2'!B26</f>
        <v>0</v>
      </c>
      <c r="C125" s="9">
        <f>'Resident List 2'!C26</f>
        <v>0</v>
      </c>
      <c r="D125" s="9">
        <f>'Resident List 2'!D26</f>
        <v>0</v>
      </c>
      <c r="E125" s="9">
        <f>'Resident List 2'!E26</f>
        <v>0</v>
      </c>
      <c r="F125" s="9">
        <f>'Resident List 2'!F26</f>
        <v>0</v>
      </c>
      <c r="G125" s="9">
        <f>'Resident List 2'!G26</f>
        <v>0</v>
      </c>
      <c r="H125" s="9">
        <f>'Resident List 2'!H26</f>
        <v>0</v>
      </c>
      <c r="I125" s="9">
        <f>'Resident List 2'!I26</f>
        <v>0</v>
      </c>
      <c r="J125" s="9">
        <f>'Resident List 2'!J26</f>
        <v>0</v>
      </c>
      <c r="K125" s="9">
        <f>'Resident List 2'!K26</f>
        <v>0</v>
      </c>
      <c r="L125" s="9">
        <f>'Resident List 2'!L26</f>
        <v>0</v>
      </c>
      <c r="M125" s="9">
        <f>'Resident List 2'!M26</f>
        <v>0</v>
      </c>
      <c r="N125" s="9">
        <f>'Resident List 2'!N26</f>
        <v>0</v>
      </c>
      <c r="O125" s="9">
        <f>'Resident List 2'!O26</f>
        <v>0</v>
      </c>
      <c r="P125" s="9">
        <f>'Resident List 2'!P26</f>
        <v>0</v>
      </c>
      <c r="Q125" s="9">
        <f>'Resident List 2'!Q26</f>
        <v>0</v>
      </c>
      <c r="R125" s="9">
        <f>'Resident List 2'!R26</f>
        <v>0</v>
      </c>
      <c r="S125" s="9">
        <f>'Resident List 2'!S26</f>
        <v>0</v>
      </c>
      <c r="T125" s="9" t="str">
        <f ca="1">'Resident List 2'!T26</f>
        <v/>
      </c>
      <c r="U125" s="9">
        <f>'Resident List 2'!U26</f>
        <v>0</v>
      </c>
      <c r="V125" s="9">
        <f>'Resident List 2'!V26</f>
        <v>0</v>
      </c>
      <c r="W125" s="9">
        <f>'Resident List 2'!W26</f>
        <v>0</v>
      </c>
      <c r="X125" s="9">
        <f>'Resident List 2'!X26</f>
        <v>0</v>
      </c>
      <c r="Y125" s="9">
        <f>'Resident List 2'!Y26</f>
        <v>0</v>
      </c>
      <c r="Z125" s="9">
        <f>'Resident List 2'!Z26</f>
        <v>0</v>
      </c>
      <c r="AA125" s="9">
        <f>'Resident List 2'!AA26</f>
        <v>0</v>
      </c>
      <c r="AB125" s="9">
        <f>'Resident List 2'!AB26</f>
        <v>0</v>
      </c>
      <c r="AC125" s="9" t="str">
        <f>'Resident List 2'!AD26</f>
        <v/>
      </c>
      <c r="AD125" s="9">
        <f>'Resident List 2'!AE26</f>
        <v>0</v>
      </c>
      <c r="AE125" s="9">
        <f>'Resident List 2'!AF26</f>
        <v>0</v>
      </c>
    </row>
    <row r="126" spans="1:31" x14ac:dyDescent="0.25">
      <c r="A126" s="9">
        <f>'Resident List 2'!A27</f>
        <v>0</v>
      </c>
      <c r="B126" s="9">
        <f>'Resident List 2'!B27</f>
        <v>0</v>
      </c>
      <c r="C126" s="9">
        <f>'Resident List 2'!C27</f>
        <v>0</v>
      </c>
      <c r="D126" s="9">
        <f>'Resident List 2'!D27</f>
        <v>0</v>
      </c>
      <c r="E126" s="9">
        <f>'Resident List 2'!E27</f>
        <v>0</v>
      </c>
      <c r="F126" s="9">
        <f>'Resident List 2'!F27</f>
        <v>0</v>
      </c>
      <c r="G126" s="9">
        <f>'Resident List 2'!G27</f>
        <v>0</v>
      </c>
      <c r="H126" s="9">
        <f>'Resident List 2'!H27</f>
        <v>0</v>
      </c>
      <c r="I126" s="9">
        <f>'Resident List 2'!I27</f>
        <v>0</v>
      </c>
      <c r="J126" s="9">
        <f>'Resident List 2'!J27</f>
        <v>0</v>
      </c>
      <c r="K126" s="9">
        <f>'Resident List 2'!K27</f>
        <v>0</v>
      </c>
      <c r="L126" s="9">
        <f>'Resident List 2'!L27</f>
        <v>0</v>
      </c>
      <c r="M126" s="9">
        <f>'Resident List 2'!M27</f>
        <v>0</v>
      </c>
      <c r="N126" s="9">
        <f>'Resident List 2'!N27</f>
        <v>0</v>
      </c>
      <c r="O126" s="9">
        <f>'Resident List 2'!O27</f>
        <v>0</v>
      </c>
      <c r="P126" s="9">
        <f>'Resident List 2'!P27</f>
        <v>0</v>
      </c>
      <c r="Q126" s="9">
        <f>'Resident List 2'!Q27</f>
        <v>0</v>
      </c>
      <c r="R126" s="9">
        <f>'Resident List 2'!R27</f>
        <v>0</v>
      </c>
      <c r="S126" s="9">
        <f>'Resident List 2'!S27</f>
        <v>0</v>
      </c>
      <c r="T126" s="9" t="str">
        <f ca="1">'Resident List 2'!T27</f>
        <v/>
      </c>
      <c r="U126" s="9">
        <f>'Resident List 2'!U27</f>
        <v>0</v>
      </c>
      <c r="V126" s="9">
        <f>'Resident List 2'!V27</f>
        <v>0</v>
      </c>
      <c r="W126" s="9">
        <f>'Resident List 2'!W27</f>
        <v>0</v>
      </c>
      <c r="X126" s="9">
        <f>'Resident List 2'!X27</f>
        <v>0</v>
      </c>
      <c r="Y126" s="9">
        <f>'Resident List 2'!Y27</f>
        <v>0</v>
      </c>
      <c r="Z126" s="9">
        <f>'Resident List 2'!Z27</f>
        <v>0</v>
      </c>
      <c r="AA126" s="9">
        <f>'Resident List 2'!AA27</f>
        <v>0</v>
      </c>
      <c r="AB126" s="9">
        <f>'Resident List 2'!AB27</f>
        <v>0</v>
      </c>
      <c r="AC126" s="9" t="str">
        <f>'Resident List 2'!AD27</f>
        <v/>
      </c>
      <c r="AD126" s="9">
        <f>'Resident List 2'!AE27</f>
        <v>0</v>
      </c>
      <c r="AE126" s="9">
        <f>'Resident List 2'!AF27</f>
        <v>0</v>
      </c>
    </row>
    <row r="127" spans="1:31" x14ac:dyDescent="0.25">
      <c r="A127" s="9">
        <f>'Resident List 2'!A28</f>
        <v>0</v>
      </c>
      <c r="B127" s="9">
        <f>'Resident List 2'!B28</f>
        <v>0</v>
      </c>
      <c r="C127" s="9">
        <f>'Resident List 2'!C28</f>
        <v>0</v>
      </c>
      <c r="D127" s="9">
        <f>'Resident List 2'!D28</f>
        <v>0</v>
      </c>
      <c r="E127" s="9">
        <f>'Resident List 2'!E28</f>
        <v>0</v>
      </c>
      <c r="F127" s="9">
        <f>'Resident List 2'!F28</f>
        <v>0</v>
      </c>
      <c r="G127" s="9">
        <f>'Resident List 2'!G28</f>
        <v>0</v>
      </c>
      <c r="H127" s="9">
        <f>'Resident List 2'!H28</f>
        <v>0</v>
      </c>
      <c r="I127" s="9">
        <f>'Resident List 2'!I28</f>
        <v>0</v>
      </c>
      <c r="J127" s="9">
        <f>'Resident List 2'!J28</f>
        <v>0</v>
      </c>
      <c r="K127" s="9">
        <f>'Resident List 2'!K28</f>
        <v>0</v>
      </c>
      <c r="L127" s="9">
        <f>'Resident List 2'!L28</f>
        <v>0</v>
      </c>
      <c r="M127" s="9">
        <f>'Resident List 2'!M28</f>
        <v>0</v>
      </c>
      <c r="N127" s="9">
        <f>'Resident List 2'!N28</f>
        <v>0</v>
      </c>
      <c r="O127" s="9">
        <f>'Resident List 2'!O28</f>
        <v>0</v>
      </c>
      <c r="P127" s="9">
        <f>'Resident List 2'!P28</f>
        <v>0</v>
      </c>
      <c r="Q127" s="9">
        <f>'Resident List 2'!Q28</f>
        <v>0</v>
      </c>
      <c r="R127" s="9">
        <f>'Resident List 2'!R28</f>
        <v>0</v>
      </c>
      <c r="S127" s="9">
        <f>'Resident List 2'!S28</f>
        <v>0</v>
      </c>
      <c r="T127" s="9" t="str">
        <f ca="1">'Resident List 2'!T28</f>
        <v/>
      </c>
      <c r="U127" s="9">
        <f>'Resident List 2'!U28</f>
        <v>0</v>
      </c>
      <c r="V127" s="9">
        <f>'Resident List 2'!V28</f>
        <v>0</v>
      </c>
      <c r="W127" s="9">
        <f>'Resident List 2'!W28</f>
        <v>0</v>
      </c>
      <c r="X127" s="9">
        <f>'Resident List 2'!X28</f>
        <v>0</v>
      </c>
      <c r="Y127" s="9">
        <f>'Resident List 2'!Y28</f>
        <v>0</v>
      </c>
      <c r="Z127" s="9">
        <f>'Resident List 2'!Z28</f>
        <v>0</v>
      </c>
      <c r="AA127" s="9">
        <f>'Resident List 2'!AA28</f>
        <v>0</v>
      </c>
      <c r="AB127" s="9">
        <f>'Resident List 2'!AB28</f>
        <v>0</v>
      </c>
      <c r="AC127" s="9" t="str">
        <f>'Resident List 2'!AD28</f>
        <v/>
      </c>
      <c r="AD127" s="9">
        <f>'Resident List 2'!AE28</f>
        <v>0</v>
      </c>
      <c r="AE127" s="9">
        <f>'Resident List 2'!AF28</f>
        <v>0</v>
      </c>
    </row>
    <row r="128" spans="1:31" x14ac:dyDescent="0.25">
      <c r="A128" s="9">
        <f>'Resident List 2'!A29</f>
        <v>0</v>
      </c>
      <c r="B128" s="9">
        <f>'Resident List 2'!B29</f>
        <v>0</v>
      </c>
      <c r="C128" s="9">
        <f>'Resident List 2'!C29</f>
        <v>0</v>
      </c>
      <c r="D128" s="9">
        <f>'Resident List 2'!D29</f>
        <v>0</v>
      </c>
      <c r="E128" s="9">
        <f>'Resident List 2'!E29</f>
        <v>0</v>
      </c>
      <c r="F128" s="9">
        <f>'Resident List 2'!F29</f>
        <v>0</v>
      </c>
      <c r="G128" s="9">
        <f>'Resident List 2'!G29</f>
        <v>0</v>
      </c>
      <c r="H128" s="9">
        <f>'Resident List 2'!H29</f>
        <v>0</v>
      </c>
      <c r="I128" s="9">
        <f>'Resident List 2'!I29</f>
        <v>0</v>
      </c>
      <c r="J128" s="9">
        <f>'Resident List 2'!J29</f>
        <v>0</v>
      </c>
      <c r="K128" s="9">
        <f>'Resident List 2'!K29</f>
        <v>0</v>
      </c>
      <c r="L128" s="9">
        <f>'Resident List 2'!L29</f>
        <v>0</v>
      </c>
      <c r="M128" s="9">
        <f>'Resident List 2'!M29</f>
        <v>0</v>
      </c>
      <c r="N128" s="9">
        <f>'Resident List 2'!N29</f>
        <v>0</v>
      </c>
      <c r="O128" s="9">
        <f>'Resident List 2'!O29</f>
        <v>0</v>
      </c>
      <c r="P128" s="9">
        <f>'Resident List 2'!P29</f>
        <v>0</v>
      </c>
      <c r="Q128" s="9">
        <f>'Resident List 2'!Q29</f>
        <v>0</v>
      </c>
      <c r="R128" s="9">
        <f>'Resident List 2'!R29</f>
        <v>0</v>
      </c>
      <c r="S128" s="9">
        <f>'Resident List 2'!S29</f>
        <v>0</v>
      </c>
      <c r="T128" s="9" t="str">
        <f ca="1">'Resident List 2'!T29</f>
        <v/>
      </c>
      <c r="U128" s="9">
        <f>'Resident List 2'!U29</f>
        <v>0</v>
      </c>
      <c r="V128" s="9">
        <f>'Resident List 2'!V29</f>
        <v>0</v>
      </c>
      <c r="W128" s="9">
        <f>'Resident List 2'!W29</f>
        <v>0</v>
      </c>
      <c r="X128" s="9">
        <f>'Resident List 2'!X29</f>
        <v>0</v>
      </c>
      <c r="Y128" s="9">
        <f>'Resident List 2'!Y29</f>
        <v>0</v>
      </c>
      <c r="Z128" s="9">
        <f>'Resident List 2'!Z29</f>
        <v>0</v>
      </c>
      <c r="AA128" s="9">
        <f>'Resident List 2'!AA29</f>
        <v>0</v>
      </c>
      <c r="AB128" s="9">
        <f>'Resident List 2'!AB29</f>
        <v>0</v>
      </c>
      <c r="AC128" s="9" t="str">
        <f>'Resident List 2'!AD29</f>
        <v/>
      </c>
      <c r="AD128" s="9">
        <f>'Resident List 2'!AE29</f>
        <v>0</v>
      </c>
      <c r="AE128" s="9">
        <f>'Resident List 2'!AF29</f>
        <v>0</v>
      </c>
    </row>
    <row r="129" spans="1:31" x14ac:dyDescent="0.25">
      <c r="A129" s="9">
        <f>'Resident List 2'!A30</f>
        <v>0</v>
      </c>
      <c r="B129" s="9">
        <f>'Resident List 2'!B30</f>
        <v>0</v>
      </c>
      <c r="C129" s="9">
        <f>'Resident List 2'!C30</f>
        <v>0</v>
      </c>
      <c r="D129" s="9">
        <f>'Resident List 2'!D30</f>
        <v>0</v>
      </c>
      <c r="E129" s="9">
        <f>'Resident List 2'!E30</f>
        <v>0</v>
      </c>
      <c r="F129" s="9">
        <f>'Resident List 2'!F30</f>
        <v>0</v>
      </c>
      <c r="G129" s="9">
        <f>'Resident List 2'!G30</f>
        <v>0</v>
      </c>
      <c r="H129" s="9">
        <f>'Resident List 2'!H30</f>
        <v>0</v>
      </c>
      <c r="I129" s="9">
        <f>'Resident List 2'!I30</f>
        <v>0</v>
      </c>
      <c r="J129" s="9">
        <f>'Resident List 2'!J30</f>
        <v>0</v>
      </c>
      <c r="K129" s="9">
        <f>'Resident List 2'!K30</f>
        <v>0</v>
      </c>
      <c r="L129" s="9">
        <f>'Resident List 2'!L30</f>
        <v>0</v>
      </c>
      <c r="M129" s="9">
        <f>'Resident List 2'!M30</f>
        <v>0</v>
      </c>
      <c r="N129" s="9">
        <f>'Resident List 2'!N30</f>
        <v>0</v>
      </c>
      <c r="O129" s="9">
        <f>'Resident List 2'!O30</f>
        <v>0</v>
      </c>
      <c r="P129" s="9">
        <f>'Resident List 2'!P30</f>
        <v>0</v>
      </c>
      <c r="Q129" s="9">
        <f>'Resident List 2'!Q30</f>
        <v>0</v>
      </c>
      <c r="R129" s="9">
        <f>'Resident List 2'!R30</f>
        <v>0</v>
      </c>
      <c r="S129" s="9">
        <f>'Resident List 2'!S30</f>
        <v>0</v>
      </c>
      <c r="T129" s="9" t="str">
        <f ca="1">'Resident List 2'!T30</f>
        <v/>
      </c>
      <c r="U129" s="9">
        <f>'Resident List 2'!U30</f>
        <v>0</v>
      </c>
      <c r="V129" s="9">
        <f>'Resident List 2'!V30</f>
        <v>0</v>
      </c>
      <c r="W129" s="9">
        <f>'Resident List 2'!W30</f>
        <v>0</v>
      </c>
      <c r="X129" s="9">
        <f>'Resident List 2'!X30</f>
        <v>0</v>
      </c>
      <c r="Y129" s="9">
        <f>'Resident List 2'!Y30</f>
        <v>0</v>
      </c>
      <c r="Z129" s="9">
        <f>'Resident List 2'!Z30</f>
        <v>0</v>
      </c>
      <c r="AA129" s="9">
        <f>'Resident List 2'!AA30</f>
        <v>0</v>
      </c>
      <c r="AB129" s="9">
        <f>'Resident List 2'!AB30</f>
        <v>0</v>
      </c>
      <c r="AC129" s="9" t="str">
        <f>'Resident List 2'!AD30</f>
        <v/>
      </c>
      <c r="AD129" s="9">
        <f>'Resident List 2'!AE30</f>
        <v>0</v>
      </c>
      <c r="AE129" s="9">
        <f>'Resident List 2'!AF30</f>
        <v>0</v>
      </c>
    </row>
    <row r="130" spans="1:31" x14ac:dyDescent="0.25">
      <c r="A130" s="9">
        <f>'Resident List 2'!A31</f>
        <v>0</v>
      </c>
      <c r="B130" s="9">
        <f>'Resident List 2'!B31</f>
        <v>0</v>
      </c>
      <c r="C130" s="9">
        <f>'Resident List 2'!C31</f>
        <v>0</v>
      </c>
      <c r="D130" s="9">
        <f>'Resident List 2'!D31</f>
        <v>0</v>
      </c>
      <c r="E130" s="9">
        <f>'Resident List 2'!E31</f>
        <v>0</v>
      </c>
      <c r="F130" s="9">
        <f>'Resident List 2'!F31</f>
        <v>0</v>
      </c>
      <c r="G130" s="9">
        <f>'Resident List 2'!G31</f>
        <v>0</v>
      </c>
      <c r="H130" s="9">
        <f>'Resident List 2'!H31</f>
        <v>0</v>
      </c>
      <c r="I130" s="9">
        <f>'Resident List 2'!I31</f>
        <v>0</v>
      </c>
      <c r="J130" s="9">
        <f>'Resident List 2'!J31</f>
        <v>0</v>
      </c>
      <c r="K130" s="9">
        <f>'Resident List 2'!K31</f>
        <v>0</v>
      </c>
      <c r="L130" s="9">
        <f>'Resident List 2'!L31</f>
        <v>0</v>
      </c>
      <c r="M130" s="9">
        <f>'Resident List 2'!M31</f>
        <v>0</v>
      </c>
      <c r="N130" s="9">
        <f>'Resident List 2'!N31</f>
        <v>0</v>
      </c>
      <c r="O130" s="9">
        <f>'Resident List 2'!O31</f>
        <v>0</v>
      </c>
      <c r="P130" s="9">
        <f>'Resident List 2'!P31</f>
        <v>0</v>
      </c>
      <c r="Q130" s="9">
        <f>'Resident List 2'!Q31</f>
        <v>0</v>
      </c>
      <c r="R130" s="9">
        <f>'Resident List 2'!R31</f>
        <v>0</v>
      </c>
      <c r="S130" s="9">
        <f>'Resident List 2'!S31</f>
        <v>0</v>
      </c>
      <c r="T130" s="9" t="str">
        <f ca="1">'Resident List 2'!T31</f>
        <v/>
      </c>
      <c r="U130" s="9">
        <f>'Resident List 2'!U31</f>
        <v>0</v>
      </c>
      <c r="V130" s="9">
        <f>'Resident List 2'!V31</f>
        <v>0</v>
      </c>
      <c r="W130" s="9">
        <f>'Resident List 2'!W31</f>
        <v>0</v>
      </c>
      <c r="X130" s="9">
        <f>'Resident List 2'!X31</f>
        <v>0</v>
      </c>
      <c r="Y130" s="9">
        <f>'Resident List 2'!Y31</f>
        <v>0</v>
      </c>
      <c r="Z130" s="9">
        <f>'Resident List 2'!Z31</f>
        <v>0</v>
      </c>
      <c r="AA130" s="9">
        <f>'Resident List 2'!AA31</f>
        <v>0</v>
      </c>
      <c r="AB130" s="9">
        <f>'Resident List 2'!AB31</f>
        <v>0</v>
      </c>
      <c r="AC130" s="9" t="str">
        <f>'Resident List 2'!AD31</f>
        <v/>
      </c>
      <c r="AD130" s="9">
        <f>'Resident List 2'!AE31</f>
        <v>0</v>
      </c>
      <c r="AE130" s="9">
        <f>'Resident List 2'!AF31</f>
        <v>0</v>
      </c>
    </row>
    <row r="131" spans="1:31" x14ac:dyDescent="0.25">
      <c r="A131" s="9">
        <f>'Resident List 2'!A32</f>
        <v>0</v>
      </c>
      <c r="B131" s="9">
        <f>'Resident List 2'!B32</f>
        <v>0</v>
      </c>
      <c r="C131" s="9">
        <f>'Resident List 2'!C32</f>
        <v>0</v>
      </c>
      <c r="D131" s="9">
        <f>'Resident List 2'!D32</f>
        <v>0</v>
      </c>
      <c r="E131" s="9">
        <f>'Resident List 2'!E32</f>
        <v>0</v>
      </c>
      <c r="F131" s="9">
        <f>'Resident List 2'!F32</f>
        <v>0</v>
      </c>
      <c r="G131" s="9">
        <f>'Resident List 2'!G32</f>
        <v>0</v>
      </c>
      <c r="H131" s="9">
        <f>'Resident List 2'!H32</f>
        <v>0</v>
      </c>
      <c r="I131" s="9">
        <f>'Resident List 2'!I32</f>
        <v>0</v>
      </c>
      <c r="J131" s="9">
        <f>'Resident List 2'!J32</f>
        <v>0</v>
      </c>
      <c r="K131" s="9">
        <f>'Resident List 2'!K32</f>
        <v>0</v>
      </c>
      <c r="L131" s="9">
        <f>'Resident List 2'!L32</f>
        <v>0</v>
      </c>
      <c r="M131" s="9">
        <f>'Resident List 2'!M32</f>
        <v>0</v>
      </c>
      <c r="N131" s="9">
        <f>'Resident List 2'!N32</f>
        <v>0</v>
      </c>
      <c r="O131" s="9">
        <f>'Resident List 2'!O32</f>
        <v>0</v>
      </c>
      <c r="P131" s="9">
        <f>'Resident List 2'!P32</f>
        <v>0</v>
      </c>
      <c r="Q131" s="9">
        <f>'Resident List 2'!Q32</f>
        <v>0</v>
      </c>
      <c r="R131" s="9">
        <f>'Resident List 2'!R32</f>
        <v>0</v>
      </c>
      <c r="S131" s="9">
        <f>'Resident List 2'!S32</f>
        <v>0</v>
      </c>
      <c r="T131" s="9" t="str">
        <f ca="1">'Resident List 2'!T32</f>
        <v/>
      </c>
      <c r="U131" s="9">
        <f>'Resident List 2'!U32</f>
        <v>0</v>
      </c>
      <c r="V131" s="9">
        <f>'Resident List 2'!V32</f>
        <v>0</v>
      </c>
      <c r="W131" s="9">
        <f>'Resident List 2'!W32</f>
        <v>0</v>
      </c>
      <c r="X131" s="9">
        <f>'Resident List 2'!X32</f>
        <v>0</v>
      </c>
      <c r="Y131" s="9">
        <f>'Resident List 2'!Y32</f>
        <v>0</v>
      </c>
      <c r="Z131" s="9">
        <f>'Resident List 2'!Z32</f>
        <v>0</v>
      </c>
      <c r="AA131" s="9">
        <f>'Resident List 2'!AA32</f>
        <v>0</v>
      </c>
      <c r="AB131" s="9">
        <f>'Resident List 2'!AB32</f>
        <v>0</v>
      </c>
      <c r="AC131" s="9" t="str">
        <f>'Resident List 2'!AD32</f>
        <v/>
      </c>
      <c r="AD131" s="9">
        <f>'Resident List 2'!AE32</f>
        <v>0</v>
      </c>
      <c r="AE131" s="9">
        <f>'Resident List 2'!AF32</f>
        <v>0</v>
      </c>
    </row>
    <row r="132" spans="1:31" x14ac:dyDescent="0.25">
      <c r="A132" s="9">
        <f>'Resident List 2'!A33</f>
        <v>0</v>
      </c>
      <c r="B132" s="9">
        <f>'Resident List 2'!B33</f>
        <v>0</v>
      </c>
      <c r="C132" s="9">
        <f>'Resident List 2'!C33</f>
        <v>0</v>
      </c>
      <c r="D132" s="9">
        <f>'Resident List 2'!D33</f>
        <v>0</v>
      </c>
      <c r="E132" s="9">
        <f>'Resident List 2'!E33</f>
        <v>0</v>
      </c>
      <c r="F132" s="9">
        <f>'Resident List 2'!F33</f>
        <v>0</v>
      </c>
      <c r="G132" s="9">
        <f>'Resident List 2'!G33</f>
        <v>0</v>
      </c>
      <c r="H132" s="9">
        <f>'Resident List 2'!H33</f>
        <v>0</v>
      </c>
      <c r="I132" s="9">
        <f>'Resident List 2'!I33</f>
        <v>0</v>
      </c>
      <c r="J132" s="9">
        <f>'Resident List 2'!J33</f>
        <v>0</v>
      </c>
      <c r="K132" s="9">
        <f>'Resident List 2'!K33</f>
        <v>0</v>
      </c>
      <c r="L132" s="9">
        <f>'Resident List 2'!L33</f>
        <v>0</v>
      </c>
      <c r="M132" s="9">
        <f>'Resident List 2'!M33</f>
        <v>0</v>
      </c>
      <c r="N132" s="9">
        <f>'Resident List 2'!N33</f>
        <v>0</v>
      </c>
      <c r="O132" s="9">
        <f>'Resident List 2'!O33</f>
        <v>0</v>
      </c>
      <c r="P132" s="9">
        <f>'Resident List 2'!P33</f>
        <v>0</v>
      </c>
      <c r="Q132" s="9">
        <f>'Resident List 2'!Q33</f>
        <v>0</v>
      </c>
      <c r="R132" s="9">
        <f>'Resident List 2'!R33</f>
        <v>0</v>
      </c>
      <c r="S132" s="9">
        <f>'Resident List 2'!S33</f>
        <v>0</v>
      </c>
      <c r="T132" s="9" t="str">
        <f ca="1">'Resident List 2'!T33</f>
        <v/>
      </c>
      <c r="U132" s="9">
        <f>'Resident List 2'!U33</f>
        <v>0</v>
      </c>
      <c r="V132" s="9">
        <f>'Resident List 2'!V33</f>
        <v>0</v>
      </c>
      <c r="W132" s="9">
        <f>'Resident List 2'!W33</f>
        <v>0</v>
      </c>
      <c r="X132" s="9">
        <f>'Resident List 2'!X33</f>
        <v>0</v>
      </c>
      <c r="Y132" s="9">
        <f>'Resident List 2'!Y33</f>
        <v>0</v>
      </c>
      <c r="Z132" s="9">
        <f>'Resident List 2'!Z33</f>
        <v>0</v>
      </c>
      <c r="AA132" s="9">
        <f>'Resident List 2'!AA33</f>
        <v>0</v>
      </c>
      <c r="AB132" s="9">
        <f>'Resident List 2'!AB33</f>
        <v>0</v>
      </c>
      <c r="AC132" s="9" t="str">
        <f>'Resident List 2'!AD33</f>
        <v/>
      </c>
      <c r="AD132" s="9">
        <f>'Resident List 2'!AE33</f>
        <v>0</v>
      </c>
      <c r="AE132" s="9">
        <f>'Resident List 2'!AF33</f>
        <v>0</v>
      </c>
    </row>
    <row r="133" spans="1:31" x14ac:dyDescent="0.25">
      <c r="A133" s="9">
        <f>'Resident List 2'!A34</f>
        <v>0</v>
      </c>
      <c r="B133" s="9">
        <f>'Resident List 2'!B34</f>
        <v>0</v>
      </c>
      <c r="C133" s="9">
        <f>'Resident List 2'!C34</f>
        <v>0</v>
      </c>
      <c r="D133" s="9">
        <f>'Resident List 2'!D34</f>
        <v>0</v>
      </c>
      <c r="E133" s="9">
        <f>'Resident List 2'!E34</f>
        <v>0</v>
      </c>
      <c r="F133" s="9">
        <f>'Resident List 2'!F34</f>
        <v>0</v>
      </c>
      <c r="G133" s="9">
        <f>'Resident List 2'!G34</f>
        <v>0</v>
      </c>
      <c r="H133" s="9">
        <f>'Resident List 2'!H34</f>
        <v>0</v>
      </c>
      <c r="I133" s="9">
        <f>'Resident List 2'!I34</f>
        <v>0</v>
      </c>
      <c r="J133" s="9">
        <f>'Resident List 2'!J34</f>
        <v>0</v>
      </c>
      <c r="K133" s="9">
        <f>'Resident List 2'!K34</f>
        <v>0</v>
      </c>
      <c r="L133" s="9">
        <f>'Resident List 2'!L34</f>
        <v>0</v>
      </c>
      <c r="M133" s="9">
        <f>'Resident List 2'!M34</f>
        <v>0</v>
      </c>
      <c r="N133" s="9">
        <f>'Resident List 2'!N34</f>
        <v>0</v>
      </c>
      <c r="O133" s="9">
        <f>'Resident List 2'!O34</f>
        <v>0</v>
      </c>
      <c r="P133" s="9">
        <f>'Resident List 2'!P34</f>
        <v>0</v>
      </c>
      <c r="Q133" s="9">
        <f>'Resident List 2'!Q34</f>
        <v>0</v>
      </c>
      <c r="R133" s="9">
        <f>'Resident List 2'!R34</f>
        <v>0</v>
      </c>
      <c r="S133" s="9">
        <f>'Resident List 2'!S34</f>
        <v>0</v>
      </c>
      <c r="T133" s="9" t="str">
        <f ca="1">'Resident List 2'!T34</f>
        <v/>
      </c>
      <c r="U133" s="9">
        <f>'Resident List 2'!U34</f>
        <v>0</v>
      </c>
      <c r="V133" s="9">
        <f>'Resident List 2'!V34</f>
        <v>0</v>
      </c>
      <c r="W133" s="9">
        <f>'Resident List 2'!W34</f>
        <v>0</v>
      </c>
      <c r="X133" s="9">
        <f>'Resident List 2'!X34</f>
        <v>0</v>
      </c>
      <c r="Y133" s="9">
        <f>'Resident List 2'!Y34</f>
        <v>0</v>
      </c>
      <c r="Z133" s="9">
        <f>'Resident List 2'!Z34</f>
        <v>0</v>
      </c>
      <c r="AA133" s="9">
        <f>'Resident List 2'!AA34</f>
        <v>0</v>
      </c>
      <c r="AB133" s="9">
        <f>'Resident List 2'!AB34</f>
        <v>0</v>
      </c>
      <c r="AC133" s="9" t="str">
        <f>'Resident List 2'!AD34</f>
        <v/>
      </c>
      <c r="AD133" s="9">
        <f>'Resident List 2'!AE34</f>
        <v>0</v>
      </c>
      <c r="AE133" s="9">
        <f>'Resident List 2'!AF34</f>
        <v>0</v>
      </c>
    </row>
    <row r="134" spans="1:31" x14ac:dyDescent="0.25">
      <c r="A134" s="9">
        <f>'Resident List 2'!A35</f>
        <v>0</v>
      </c>
      <c r="B134" s="9">
        <f>'Resident List 2'!B35</f>
        <v>0</v>
      </c>
      <c r="C134" s="9">
        <f>'Resident List 2'!C35</f>
        <v>0</v>
      </c>
      <c r="D134" s="9">
        <f>'Resident List 2'!D35</f>
        <v>0</v>
      </c>
      <c r="E134" s="9">
        <f>'Resident List 2'!E35</f>
        <v>0</v>
      </c>
      <c r="F134" s="9">
        <f>'Resident List 2'!F35</f>
        <v>0</v>
      </c>
      <c r="G134" s="9">
        <f>'Resident List 2'!G35</f>
        <v>0</v>
      </c>
      <c r="H134" s="9">
        <f>'Resident List 2'!H35</f>
        <v>0</v>
      </c>
      <c r="I134" s="9">
        <f>'Resident List 2'!I35</f>
        <v>0</v>
      </c>
      <c r="J134" s="9">
        <f>'Resident List 2'!J35</f>
        <v>0</v>
      </c>
      <c r="K134" s="9">
        <f>'Resident List 2'!K35</f>
        <v>0</v>
      </c>
      <c r="L134" s="9">
        <f>'Resident List 2'!L35</f>
        <v>0</v>
      </c>
      <c r="M134" s="9">
        <f>'Resident List 2'!M35</f>
        <v>0</v>
      </c>
      <c r="N134" s="9">
        <f>'Resident List 2'!N35</f>
        <v>0</v>
      </c>
      <c r="O134" s="9">
        <f>'Resident List 2'!O35</f>
        <v>0</v>
      </c>
      <c r="P134" s="9">
        <f>'Resident List 2'!P35</f>
        <v>0</v>
      </c>
      <c r="Q134" s="9">
        <f>'Resident List 2'!Q35</f>
        <v>0</v>
      </c>
      <c r="R134" s="9">
        <f>'Resident List 2'!R35</f>
        <v>0</v>
      </c>
      <c r="S134" s="9">
        <f>'Resident List 2'!S35</f>
        <v>0</v>
      </c>
      <c r="T134" s="9" t="str">
        <f ca="1">'Resident List 2'!T35</f>
        <v/>
      </c>
      <c r="U134" s="9">
        <f>'Resident List 2'!U35</f>
        <v>0</v>
      </c>
      <c r="V134" s="9">
        <f>'Resident List 2'!V35</f>
        <v>0</v>
      </c>
      <c r="W134" s="9">
        <f>'Resident List 2'!W35</f>
        <v>0</v>
      </c>
      <c r="X134" s="9">
        <f>'Resident List 2'!X35</f>
        <v>0</v>
      </c>
      <c r="Y134" s="9">
        <f>'Resident List 2'!Y35</f>
        <v>0</v>
      </c>
      <c r="Z134" s="9">
        <f>'Resident List 2'!Z35</f>
        <v>0</v>
      </c>
      <c r="AA134" s="9">
        <f>'Resident List 2'!AA35</f>
        <v>0</v>
      </c>
      <c r="AB134" s="9">
        <f>'Resident List 2'!AB35</f>
        <v>0</v>
      </c>
      <c r="AC134" s="9" t="str">
        <f>'Resident List 2'!AD35</f>
        <v/>
      </c>
      <c r="AD134" s="9">
        <f>'Resident List 2'!AE35</f>
        <v>0</v>
      </c>
      <c r="AE134" s="9">
        <f>'Resident List 2'!AF35</f>
        <v>0</v>
      </c>
    </row>
    <row r="135" spans="1:31" x14ac:dyDescent="0.25">
      <c r="A135" s="9">
        <f>'Resident List 2'!A36</f>
        <v>0</v>
      </c>
      <c r="B135" s="9">
        <f>'Resident List 2'!B36</f>
        <v>0</v>
      </c>
      <c r="C135" s="9">
        <f>'Resident List 2'!C36</f>
        <v>0</v>
      </c>
      <c r="D135" s="9">
        <f>'Resident List 2'!D36</f>
        <v>0</v>
      </c>
      <c r="E135" s="9">
        <f>'Resident List 2'!E36</f>
        <v>0</v>
      </c>
      <c r="F135" s="9">
        <f>'Resident List 2'!F36</f>
        <v>0</v>
      </c>
      <c r="G135" s="9">
        <f>'Resident List 2'!G36</f>
        <v>0</v>
      </c>
      <c r="H135" s="9">
        <f>'Resident List 2'!H36</f>
        <v>0</v>
      </c>
      <c r="I135" s="9">
        <f>'Resident List 2'!I36</f>
        <v>0</v>
      </c>
      <c r="J135" s="9">
        <f>'Resident List 2'!J36</f>
        <v>0</v>
      </c>
      <c r="K135" s="9">
        <f>'Resident List 2'!K36</f>
        <v>0</v>
      </c>
      <c r="L135" s="9">
        <f>'Resident List 2'!L36</f>
        <v>0</v>
      </c>
      <c r="M135" s="9">
        <f>'Resident List 2'!M36</f>
        <v>0</v>
      </c>
      <c r="N135" s="9">
        <f>'Resident List 2'!N36</f>
        <v>0</v>
      </c>
      <c r="O135" s="9">
        <f>'Resident List 2'!O36</f>
        <v>0</v>
      </c>
      <c r="P135" s="9">
        <f>'Resident List 2'!P36</f>
        <v>0</v>
      </c>
      <c r="Q135" s="9">
        <f>'Resident List 2'!Q36</f>
        <v>0</v>
      </c>
      <c r="R135" s="9">
        <f>'Resident List 2'!R36</f>
        <v>0</v>
      </c>
      <c r="S135" s="9">
        <f>'Resident List 2'!S36</f>
        <v>0</v>
      </c>
      <c r="T135" s="9" t="str">
        <f ca="1">'Resident List 2'!T36</f>
        <v/>
      </c>
      <c r="U135" s="9">
        <f>'Resident List 2'!U36</f>
        <v>0</v>
      </c>
      <c r="V135" s="9">
        <f>'Resident List 2'!V36</f>
        <v>0</v>
      </c>
      <c r="W135" s="9">
        <f>'Resident List 2'!W36</f>
        <v>0</v>
      </c>
      <c r="X135" s="9">
        <f>'Resident List 2'!X36</f>
        <v>0</v>
      </c>
      <c r="Y135" s="9">
        <f>'Resident List 2'!Y36</f>
        <v>0</v>
      </c>
      <c r="Z135" s="9">
        <f>'Resident List 2'!Z36</f>
        <v>0</v>
      </c>
      <c r="AA135" s="9">
        <f>'Resident List 2'!AA36</f>
        <v>0</v>
      </c>
      <c r="AB135" s="9">
        <f>'Resident List 2'!AB36</f>
        <v>0</v>
      </c>
      <c r="AC135" s="9" t="str">
        <f>'Resident List 2'!AD36</f>
        <v/>
      </c>
      <c r="AD135" s="9">
        <f>'Resident List 2'!AE36</f>
        <v>0</v>
      </c>
      <c r="AE135" s="9">
        <f>'Resident List 2'!AF36</f>
        <v>0</v>
      </c>
    </row>
    <row r="136" spans="1:31" x14ac:dyDescent="0.25">
      <c r="A136" s="9">
        <f>'Resident List 2'!A37</f>
        <v>0</v>
      </c>
      <c r="B136" s="9">
        <f>'Resident List 2'!B37</f>
        <v>0</v>
      </c>
      <c r="C136" s="9">
        <f>'Resident List 2'!C37</f>
        <v>0</v>
      </c>
      <c r="D136" s="9">
        <f>'Resident List 2'!D37</f>
        <v>0</v>
      </c>
      <c r="E136" s="9">
        <f>'Resident List 2'!E37</f>
        <v>0</v>
      </c>
      <c r="F136" s="9">
        <f>'Resident List 2'!F37</f>
        <v>0</v>
      </c>
      <c r="G136" s="9">
        <f>'Resident List 2'!G37</f>
        <v>0</v>
      </c>
      <c r="H136" s="9">
        <f>'Resident List 2'!H37</f>
        <v>0</v>
      </c>
      <c r="I136" s="9">
        <f>'Resident List 2'!I37</f>
        <v>0</v>
      </c>
      <c r="J136" s="9">
        <f>'Resident List 2'!J37</f>
        <v>0</v>
      </c>
      <c r="K136" s="9">
        <f>'Resident List 2'!K37</f>
        <v>0</v>
      </c>
      <c r="L136" s="9">
        <f>'Resident List 2'!L37</f>
        <v>0</v>
      </c>
      <c r="M136" s="9">
        <f>'Resident List 2'!M37</f>
        <v>0</v>
      </c>
      <c r="N136" s="9">
        <f>'Resident List 2'!N37</f>
        <v>0</v>
      </c>
      <c r="O136" s="9">
        <f>'Resident List 2'!O37</f>
        <v>0</v>
      </c>
      <c r="P136" s="9">
        <f>'Resident List 2'!P37</f>
        <v>0</v>
      </c>
      <c r="Q136" s="9">
        <f>'Resident List 2'!Q37</f>
        <v>0</v>
      </c>
      <c r="R136" s="9">
        <f>'Resident List 2'!R37</f>
        <v>0</v>
      </c>
      <c r="S136" s="9">
        <f>'Resident List 2'!S37</f>
        <v>0</v>
      </c>
      <c r="T136" s="9" t="str">
        <f ca="1">'Resident List 2'!T37</f>
        <v/>
      </c>
      <c r="U136" s="9">
        <f>'Resident List 2'!U37</f>
        <v>0</v>
      </c>
      <c r="V136" s="9">
        <f>'Resident List 2'!V37</f>
        <v>0</v>
      </c>
      <c r="W136" s="9">
        <f>'Resident List 2'!W37</f>
        <v>0</v>
      </c>
      <c r="X136" s="9">
        <f>'Resident List 2'!X37</f>
        <v>0</v>
      </c>
      <c r="Y136" s="9">
        <f>'Resident List 2'!Y37</f>
        <v>0</v>
      </c>
      <c r="Z136" s="9">
        <f>'Resident List 2'!Z37</f>
        <v>0</v>
      </c>
      <c r="AA136" s="9">
        <f>'Resident List 2'!AA37</f>
        <v>0</v>
      </c>
      <c r="AB136" s="9">
        <f>'Resident List 2'!AB37</f>
        <v>0</v>
      </c>
      <c r="AC136" s="9" t="str">
        <f>'Resident List 2'!AD37</f>
        <v/>
      </c>
      <c r="AD136" s="9">
        <f>'Resident List 2'!AE37</f>
        <v>0</v>
      </c>
      <c r="AE136" s="9">
        <f>'Resident List 2'!AF37</f>
        <v>0</v>
      </c>
    </row>
    <row r="137" spans="1:31" x14ac:dyDescent="0.25">
      <c r="A137" s="9">
        <f>'Resident List 2'!A38</f>
        <v>0</v>
      </c>
      <c r="B137" s="9">
        <f>'Resident List 2'!B38</f>
        <v>0</v>
      </c>
      <c r="C137" s="9">
        <f>'Resident List 2'!C38</f>
        <v>0</v>
      </c>
      <c r="D137" s="9">
        <f>'Resident List 2'!D38</f>
        <v>0</v>
      </c>
      <c r="E137" s="9">
        <f>'Resident List 2'!E38</f>
        <v>0</v>
      </c>
      <c r="F137" s="9">
        <f>'Resident List 2'!F38</f>
        <v>0</v>
      </c>
      <c r="G137" s="9">
        <f>'Resident List 2'!G38</f>
        <v>0</v>
      </c>
      <c r="H137" s="9">
        <f>'Resident List 2'!H38</f>
        <v>0</v>
      </c>
      <c r="I137" s="9">
        <f>'Resident List 2'!I38</f>
        <v>0</v>
      </c>
      <c r="J137" s="9">
        <f>'Resident List 2'!J38</f>
        <v>0</v>
      </c>
      <c r="K137" s="9">
        <f>'Resident List 2'!K38</f>
        <v>0</v>
      </c>
      <c r="L137" s="9">
        <f>'Resident List 2'!L38</f>
        <v>0</v>
      </c>
      <c r="M137" s="9">
        <f>'Resident List 2'!M38</f>
        <v>0</v>
      </c>
      <c r="N137" s="9">
        <f>'Resident List 2'!N38</f>
        <v>0</v>
      </c>
      <c r="O137" s="9">
        <f>'Resident List 2'!O38</f>
        <v>0</v>
      </c>
      <c r="P137" s="9">
        <f>'Resident List 2'!P38</f>
        <v>0</v>
      </c>
      <c r="Q137" s="9">
        <f>'Resident List 2'!Q38</f>
        <v>0</v>
      </c>
      <c r="R137" s="9">
        <f>'Resident List 2'!R38</f>
        <v>0</v>
      </c>
      <c r="S137" s="9">
        <f>'Resident List 2'!S38</f>
        <v>0</v>
      </c>
      <c r="T137" s="9" t="str">
        <f ca="1">'Resident List 2'!T38</f>
        <v/>
      </c>
      <c r="U137" s="9">
        <f>'Resident List 2'!U38</f>
        <v>0</v>
      </c>
      <c r="V137" s="9">
        <f>'Resident List 2'!V38</f>
        <v>0</v>
      </c>
      <c r="W137" s="9">
        <f>'Resident List 2'!W38</f>
        <v>0</v>
      </c>
      <c r="X137" s="9">
        <f>'Resident List 2'!X38</f>
        <v>0</v>
      </c>
      <c r="Y137" s="9">
        <f>'Resident List 2'!Y38</f>
        <v>0</v>
      </c>
      <c r="Z137" s="9">
        <f>'Resident List 2'!Z38</f>
        <v>0</v>
      </c>
      <c r="AA137" s="9">
        <f>'Resident List 2'!AA38</f>
        <v>0</v>
      </c>
      <c r="AB137" s="9">
        <f>'Resident List 2'!AB38</f>
        <v>0</v>
      </c>
      <c r="AC137" s="9" t="str">
        <f>'Resident List 2'!AD38</f>
        <v/>
      </c>
      <c r="AD137" s="9">
        <f>'Resident List 2'!AE38</f>
        <v>0</v>
      </c>
      <c r="AE137" s="9">
        <f>'Resident List 2'!AF38</f>
        <v>0</v>
      </c>
    </row>
    <row r="138" spans="1:31" x14ac:dyDescent="0.25">
      <c r="A138" s="9">
        <f>'Resident List 2'!A39</f>
        <v>0</v>
      </c>
      <c r="B138" s="9">
        <f>'Resident List 2'!B39</f>
        <v>0</v>
      </c>
      <c r="C138" s="9">
        <f>'Resident List 2'!C39</f>
        <v>0</v>
      </c>
      <c r="D138" s="9">
        <f>'Resident List 2'!D39</f>
        <v>0</v>
      </c>
      <c r="E138" s="9">
        <f>'Resident List 2'!E39</f>
        <v>0</v>
      </c>
      <c r="F138" s="9">
        <f>'Resident List 2'!F39</f>
        <v>0</v>
      </c>
      <c r="G138" s="9">
        <f>'Resident List 2'!G39</f>
        <v>0</v>
      </c>
      <c r="H138" s="9">
        <f>'Resident List 2'!H39</f>
        <v>0</v>
      </c>
      <c r="I138" s="9">
        <f>'Resident List 2'!I39</f>
        <v>0</v>
      </c>
      <c r="J138" s="9">
        <f>'Resident List 2'!J39</f>
        <v>0</v>
      </c>
      <c r="K138" s="9">
        <f>'Resident List 2'!K39</f>
        <v>0</v>
      </c>
      <c r="L138" s="9">
        <f>'Resident List 2'!L39</f>
        <v>0</v>
      </c>
      <c r="M138" s="9">
        <f>'Resident List 2'!M39</f>
        <v>0</v>
      </c>
      <c r="N138" s="9">
        <f>'Resident List 2'!N39</f>
        <v>0</v>
      </c>
      <c r="O138" s="9">
        <f>'Resident List 2'!O39</f>
        <v>0</v>
      </c>
      <c r="P138" s="9">
        <f>'Resident List 2'!P39</f>
        <v>0</v>
      </c>
      <c r="Q138" s="9">
        <f>'Resident List 2'!Q39</f>
        <v>0</v>
      </c>
      <c r="R138" s="9">
        <f>'Resident List 2'!R39</f>
        <v>0</v>
      </c>
      <c r="S138" s="9">
        <f>'Resident List 2'!S39</f>
        <v>0</v>
      </c>
      <c r="T138" s="9" t="str">
        <f ca="1">'Resident List 2'!T39</f>
        <v/>
      </c>
      <c r="U138" s="9">
        <f>'Resident List 2'!U39</f>
        <v>0</v>
      </c>
      <c r="V138" s="9">
        <f>'Resident List 2'!V39</f>
        <v>0</v>
      </c>
      <c r="W138" s="9">
        <f>'Resident List 2'!W39</f>
        <v>0</v>
      </c>
      <c r="X138" s="9">
        <f>'Resident List 2'!X39</f>
        <v>0</v>
      </c>
      <c r="Y138" s="9">
        <f>'Resident List 2'!Y39</f>
        <v>0</v>
      </c>
      <c r="Z138" s="9">
        <f>'Resident List 2'!Z39</f>
        <v>0</v>
      </c>
      <c r="AA138" s="9">
        <f>'Resident List 2'!AA39</f>
        <v>0</v>
      </c>
      <c r="AB138" s="9">
        <f>'Resident List 2'!AB39</f>
        <v>0</v>
      </c>
      <c r="AC138" s="9" t="str">
        <f>'Resident List 2'!AD39</f>
        <v/>
      </c>
      <c r="AD138" s="9">
        <f>'Resident List 2'!AE39</f>
        <v>0</v>
      </c>
      <c r="AE138" s="9">
        <f>'Resident List 2'!AF39</f>
        <v>0</v>
      </c>
    </row>
    <row r="139" spans="1:31" x14ac:dyDescent="0.25">
      <c r="A139" s="9">
        <f>'Resident List 2'!A40</f>
        <v>0</v>
      </c>
      <c r="B139" s="9">
        <f>'Resident List 2'!B40</f>
        <v>0</v>
      </c>
      <c r="C139" s="9">
        <f>'Resident List 2'!C40</f>
        <v>0</v>
      </c>
      <c r="D139" s="9">
        <f>'Resident List 2'!D40</f>
        <v>0</v>
      </c>
      <c r="E139" s="9">
        <f>'Resident List 2'!E40</f>
        <v>0</v>
      </c>
      <c r="F139" s="9">
        <f>'Resident List 2'!F40</f>
        <v>0</v>
      </c>
      <c r="G139" s="9">
        <f>'Resident List 2'!G40</f>
        <v>0</v>
      </c>
      <c r="H139" s="9">
        <f>'Resident List 2'!H40</f>
        <v>0</v>
      </c>
      <c r="I139" s="9">
        <f>'Resident List 2'!I40</f>
        <v>0</v>
      </c>
      <c r="J139" s="9">
        <f>'Resident List 2'!J40</f>
        <v>0</v>
      </c>
      <c r="K139" s="9">
        <f>'Resident List 2'!K40</f>
        <v>0</v>
      </c>
      <c r="L139" s="9">
        <f>'Resident List 2'!L40</f>
        <v>0</v>
      </c>
      <c r="M139" s="9">
        <f>'Resident List 2'!M40</f>
        <v>0</v>
      </c>
      <c r="N139" s="9">
        <f>'Resident List 2'!N40</f>
        <v>0</v>
      </c>
      <c r="O139" s="9">
        <f>'Resident List 2'!O40</f>
        <v>0</v>
      </c>
      <c r="P139" s="9">
        <f>'Resident List 2'!P40</f>
        <v>0</v>
      </c>
      <c r="Q139" s="9">
        <f>'Resident List 2'!Q40</f>
        <v>0</v>
      </c>
      <c r="R139" s="9">
        <f>'Resident List 2'!R40</f>
        <v>0</v>
      </c>
      <c r="S139" s="9">
        <f>'Resident List 2'!S40</f>
        <v>0</v>
      </c>
      <c r="T139" s="9" t="str">
        <f ca="1">'Resident List 2'!T40</f>
        <v/>
      </c>
      <c r="U139" s="9">
        <f>'Resident List 2'!U40</f>
        <v>0</v>
      </c>
      <c r="V139" s="9">
        <f>'Resident List 2'!V40</f>
        <v>0</v>
      </c>
      <c r="W139" s="9">
        <f>'Resident List 2'!W40</f>
        <v>0</v>
      </c>
      <c r="X139" s="9">
        <f>'Resident List 2'!X40</f>
        <v>0</v>
      </c>
      <c r="Y139" s="9">
        <f>'Resident List 2'!Y40</f>
        <v>0</v>
      </c>
      <c r="Z139" s="9">
        <f>'Resident List 2'!Z40</f>
        <v>0</v>
      </c>
      <c r="AA139" s="9">
        <f>'Resident List 2'!AA40</f>
        <v>0</v>
      </c>
      <c r="AB139" s="9">
        <f>'Resident List 2'!AB40</f>
        <v>0</v>
      </c>
      <c r="AC139" s="9" t="str">
        <f>'Resident List 2'!AD40</f>
        <v/>
      </c>
      <c r="AD139" s="9">
        <f>'Resident List 2'!AE40</f>
        <v>0</v>
      </c>
      <c r="AE139" s="9">
        <f>'Resident List 2'!AF40</f>
        <v>0</v>
      </c>
    </row>
    <row r="140" spans="1:31" x14ac:dyDescent="0.25">
      <c r="A140" s="9">
        <f>'Resident List 2'!A41</f>
        <v>0</v>
      </c>
      <c r="B140" s="9">
        <f>'Resident List 2'!B41</f>
        <v>0</v>
      </c>
      <c r="C140" s="9">
        <f>'Resident List 2'!C41</f>
        <v>0</v>
      </c>
      <c r="D140" s="9">
        <f>'Resident List 2'!D41</f>
        <v>0</v>
      </c>
      <c r="E140" s="9">
        <f>'Resident List 2'!E41</f>
        <v>0</v>
      </c>
      <c r="F140" s="9">
        <f>'Resident List 2'!F41</f>
        <v>0</v>
      </c>
      <c r="G140" s="9">
        <f>'Resident List 2'!G41</f>
        <v>0</v>
      </c>
      <c r="H140" s="9">
        <f>'Resident List 2'!H41</f>
        <v>0</v>
      </c>
      <c r="I140" s="9">
        <f>'Resident List 2'!I41</f>
        <v>0</v>
      </c>
      <c r="J140" s="9">
        <f>'Resident List 2'!J41</f>
        <v>0</v>
      </c>
      <c r="K140" s="9">
        <f>'Resident List 2'!K41</f>
        <v>0</v>
      </c>
      <c r="L140" s="9">
        <f>'Resident List 2'!L41</f>
        <v>0</v>
      </c>
      <c r="M140" s="9">
        <f>'Resident List 2'!M41</f>
        <v>0</v>
      </c>
      <c r="N140" s="9">
        <f>'Resident List 2'!N41</f>
        <v>0</v>
      </c>
      <c r="O140" s="9">
        <f>'Resident List 2'!O41</f>
        <v>0</v>
      </c>
      <c r="P140" s="9">
        <f>'Resident List 2'!P41</f>
        <v>0</v>
      </c>
      <c r="Q140" s="9">
        <f>'Resident List 2'!Q41</f>
        <v>0</v>
      </c>
      <c r="R140" s="9">
        <f>'Resident List 2'!R41</f>
        <v>0</v>
      </c>
      <c r="S140" s="9">
        <f>'Resident List 2'!S41</f>
        <v>0</v>
      </c>
      <c r="T140" s="9" t="str">
        <f ca="1">'Resident List 2'!T41</f>
        <v/>
      </c>
      <c r="U140" s="9">
        <f>'Resident List 2'!U41</f>
        <v>0</v>
      </c>
      <c r="V140" s="9">
        <f>'Resident List 2'!V41</f>
        <v>0</v>
      </c>
      <c r="W140" s="9">
        <f>'Resident List 2'!W41</f>
        <v>0</v>
      </c>
      <c r="X140" s="9">
        <f>'Resident List 2'!X41</f>
        <v>0</v>
      </c>
      <c r="Y140" s="9">
        <f>'Resident List 2'!Y41</f>
        <v>0</v>
      </c>
      <c r="Z140" s="9">
        <f>'Resident List 2'!Z41</f>
        <v>0</v>
      </c>
      <c r="AA140" s="9">
        <f>'Resident List 2'!AA41</f>
        <v>0</v>
      </c>
      <c r="AB140" s="9">
        <f>'Resident List 2'!AB41</f>
        <v>0</v>
      </c>
      <c r="AC140" s="9" t="str">
        <f>'Resident List 2'!AD41</f>
        <v/>
      </c>
      <c r="AD140" s="9">
        <f>'Resident List 2'!AE41</f>
        <v>0</v>
      </c>
      <c r="AE140" s="9">
        <f>'Resident List 2'!AF41</f>
        <v>0</v>
      </c>
    </row>
    <row r="141" spans="1:31" x14ac:dyDescent="0.25">
      <c r="A141" s="9">
        <f>'Resident List 2'!A42</f>
        <v>0</v>
      </c>
      <c r="B141" s="9">
        <f>'Resident List 2'!B42</f>
        <v>0</v>
      </c>
      <c r="C141" s="9">
        <f>'Resident List 2'!C42</f>
        <v>0</v>
      </c>
      <c r="D141" s="9">
        <f>'Resident List 2'!D42</f>
        <v>0</v>
      </c>
      <c r="E141" s="9">
        <f>'Resident List 2'!E42</f>
        <v>0</v>
      </c>
      <c r="F141" s="9">
        <f>'Resident List 2'!F42</f>
        <v>0</v>
      </c>
      <c r="G141" s="9">
        <f>'Resident List 2'!G42</f>
        <v>0</v>
      </c>
      <c r="H141" s="9">
        <f>'Resident List 2'!H42</f>
        <v>0</v>
      </c>
      <c r="I141" s="9">
        <f>'Resident List 2'!I42</f>
        <v>0</v>
      </c>
      <c r="J141" s="9">
        <f>'Resident List 2'!J42</f>
        <v>0</v>
      </c>
      <c r="K141" s="9">
        <f>'Resident List 2'!K42</f>
        <v>0</v>
      </c>
      <c r="L141" s="9">
        <f>'Resident List 2'!L42</f>
        <v>0</v>
      </c>
      <c r="M141" s="9">
        <f>'Resident List 2'!M42</f>
        <v>0</v>
      </c>
      <c r="N141" s="9">
        <f>'Resident List 2'!N42</f>
        <v>0</v>
      </c>
      <c r="O141" s="9">
        <f>'Resident List 2'!O42</f>
        <v>0</v>
      </c>
      <c r="P141" s="9">
        <f>'Resident List 2'!P42</f>
        <v>0</v>
      </c>
      <c r="Q141" s="9">
        <f>'Resident List 2'!Q42</f>
        <v>0</v>
      </c>
      <c r="R141" s="9">
        <f>'Resident List 2'!R42</f>
        <v>0</v>
      </c>
      <c r="S141" s="9">
        <f>'Resident List 2'!S42</f>
        <v>0</v>
      </c>
      <c r="T141" s="9" t="str">
        <f ca="1">'Resident List 2'!T42</f>
        <v/>
      </c>
      <c r="U141" s="9">
        <f>'Resident List 2'!U42</f>
        <v>0</v>
      </c>
      <c r="V141" s="9">
        <f>'Resident List 2'!V42</f>
        <v>0</v>
      </c>
      <c r="W141" s="9">
        <f>'Resident List 2'!W42</f>
        <v>0</v>
      </c>
      <c r="X141" s="9">
        <f>'Resident List 2'!X42</f>
        <v>0</v>
      </c>
      <c r="Y141" s="9">
        <f>'Resident List 2'!Y42</f>
        <v>0</v>
      </c>
      <c r="Z141" s="9">
        <f>'Resident List 2'!Z42</f>
        <v>0</v>
      </c>
      <c r="AA141" s="9">
        <f>'Resident List 2'!AA42</f>
        <v>0</v>
      </c>
      <c r="AB141" s="9">
        <f>'Resident List 2'!AB42</f>
        <v>0</v>
      </c>
      <c r="AC141" s="9" t="str">
        <f>'Resident List 2'!AD42</f>
        <v/>
      </c>
      <c r="AD141" s="9">
        <f>'Resident List 2'!AE42</f>
        <v>0</v>
      </c>
      <c r="AE141" s="9">
        <f>'Resident List 2'!AF42</f>
        <v>0</v>
      </c>
    </row>
    <row r="142" spans="1:31" x14ac:dyDescent="0.25">
      <c r="A142" s="9">
        <f>'Resident List 2'!A43</f>
        <v>0</v>
      </c>
      <c r="B142" s="9">
        <f>'Resident List 2'!B43</f>
        <v>0</v>
      </c>
      <c r="C142" s="9">
        <f>'Resident List 2'!C43</f>
        <v>0</v>
      </c>
      <c r="D142" s="9">
        <f>'Resident List 2'!D43</f>
        <v>0</v>
      </c>
      <c r="E142" s="9">
        <f>'Resident List 2'!E43</f>
        <v>0</v>
      </c>
      <c r="F142" s="9">
        <f>'Resident List 2'!F43</f>
        <v>0</v>
      </c>
      <c r="G142" s="9">
        <f>'Resident List 2'!G43</f>
        <v>0</v>
      </c>
      <c r="H142" s="9">
        <f>'Resident List 2'!H43</f>
        <v>0</v>
      </c>
      <c r="I142" s="9">
        <f>'Resident List 2'!I43</f>
        <v>0</v>
      </c>
      <c r="J142" s="9">
        <f>'Resident List 2'!J43</f>
        <v>0</v>
      </c>
      <c r="K142" s="9">
        <f>'Resident List 2'!K43</f>
        <v>0</v>
      </c>
      <c r="L142" s="9">
        <f>'Resident List 2'!L43</f>
        <v>0</v>
      </c>
      <c r="M142" s="9">
        <f>'Resident List 2'!M43</f>
        <v>0</v>
      </c>
      <c r="N142" s="9">
        <f>'Resident List 2'!N43</f>
        <v>0</v>
      </c>
      <c r="O142" s="9">
        <f>'Resident List 2'!O43</f>
        <v>0</v>
      </c>
      <c r="P142" s="9">
        <f>'Resident List 2'!P43</f>
        <v>0</v>
      </c>
      <c r="Q142" s="9">
        <f>'Resident List 2'!Q43</f>
        <v>0</v>
      </c>
      <c r="R142" s="9">
        <f>'Resident List 2'!R43</f>
        <v>0</v>
      </c>
      <c r="S142" s="9">
        <f>'Resident List 2'!S43</f>
        <v>0</v>
      </c>
      <c r="T142" s="9" t="str">
        <f ca="1">'Resident List 2'!T43</f>
        <v/>
      </c>
      <c r="U142" s="9">
        <f>'Resident List 2'!U43</f>
        <v>0</v>
      </c>
      <c r="V142" s="9">
        <f>'Resident List 2'!V43</f>
        <v>0</v>
      </c>
      <c r="W142" s="9">
        <f>'Resident List 2'!W43</f>
        <v>0</v>
      </c>
      <c r="X142" s="9">
        <f>'Resident List 2'!X43</f>
        <v>0</v>
      </c>
      <c r="Y142" s="9">
        <f>'Resident List 2'!Y43</f>
        <v>0</v>
      </c>
      <c r="Z142" s="9">
        <f>'Resident List 2'!Z43</f>
        <v>0</v>
      </c>
      <c r="AA142" s="9">
        <f>'Resident List 2'!AA43</f>
        <v>0</v>
      </c>
      <c r="AB142" s="9">
        <f>'Resident List 2'!AB43</f>
        <v>0</v>
      </c>
      <c r="AC142" s="9" t="str">
        <f>'Resident List 2'!AD43</f>
        <v/>
      </c>
      <c r="AD142" s="9">
        <f>'Resident List 2'!AE43</f>
        <v>0</v>
      </c>
      <c r="AE142" s="9">
        <f>'Resident List 2'!AF43</f>
        <v>0</v>
      </c>
    </row>
    <row r="143" spans="1:31" x14ac:dyDescent="0.25">
      <c r="A143" s="9">
        <f>'Resident List 2'!A44</f>
        <v>0</v>
      </c>
      <c r="B143" s="9">
        <f>'Resident List 2'!B44</f>
        <v>0</v>
      </c>
      <c r="C143" s="9">
        <f>'Resident List 2'!C44</f>
        <v>0</v>
      </c>
      <c r="D143" s="9">
        <f>'Resident List 2'!D44</f>
        <v>0</v>
      </c>
      <c r="E143" s="9">
        <f>'Resident List 2'!E44</f>
        <v>0</v>
      </c>
      <c r="F143" s="9">
        <f>'Resident List 2'!F44</f>
        <v>0</v>
      </c>
      <c r="G143" s="9">
        <f>'Resident List 2'!G44</f>
        <v>0</v>
      </c>
      <c r="H143" s="9">
        <f>'Resident List 2'!H44</f>
        <v>0</v>
      </c>
      <c r="I143" s="9">
        <f>'Resident List 2'!I44</f>
        <v>0</v>
      </c>
      <c r="J143" s="9">
        <f>'Resident List 2'!J44</f>
        <v>0</v>
      </c>
      <c r="K143" s="9">
        <f>'Resident List 2'!K44</f>
        <v>0</v>
      </c>
      <c r="L143" s="9">
        <f>'Resident List 2'!L44</f>
        <v>0</v>
      </c>
      <c r="M143" s="9">
        <f>'Resident List 2'!M44</f>
        <v>0</v>
      </c>
      <c r="N143" s="9">
        <f>'Resident List 2'!N44</f>
        <v>0</v>
      </c>
      <c r="O143" s="9">
        <f>'Resident List 2'!O44</f>
        <v>0</v>
      </c>
      <c r="P143" s="9">
        <f>'Resident List 2'!P44</f>
        <v>0</v>
      </c>
      <c r="Q143" s="9">
        <f>'Resident List 2'!Q44</f>
        <v>0</v>
      </c>
      <c r="R143" s="9">
        <f>'Resident List 2'!R44</f>
        <v>0</v>
      </c>
      <c r="S143" s="9">
        <f>'Resident List 2'!S44</f>
        <v>0</v>
      </c>
      <c r="T143" s="9" t="str">
        <f ca="1">'Resident List 2'!T44</f>
        <v/>
      </c>
      <c r="U143" s="9">
        <f>'Resident List 2'!U44</f>
        <v>0</v>
      </c>
      <c r="V143" s="9">
        <f>'Resident List 2'!V44</f>
        <v>0</v>
      </c>
      <c r="W143" s="9">
        <f>'Resident List 2'!W44</f>
        <v>0</v>
      </c>
      <c r="X143" s="9">
        <f>'Resident List 2'!X44</f>
        <v>0</v>
      </c>
      <c r="Y143" s="9">
        <f>'Resident List 2'!Y44</f>
        <v>0</v>
      </c>
      <c r="Z143" s="9">
        <f>'Resident List 2'!Z44</f>
        <v>0</v>
      </c>
      <c r="AA143" s="9">
        <f>'Resident List 2'!AA44</f>
        <v>0</v>
      </c>
      <c r="AB143" s="9">
        <f>'Resident List 2'!AB44</f>
        <v>0</v>
      </c>
      <c r="AC143" s="9" t="str">
        <f>'Resident List 2'!AD44</f>
        <v/>
      </c>
      <c r="AD143" s="9">
        <f>'Resident List 2'!AE44</f>
        <v>0</v>
      </c>
      <c r="AE143" s="9">
        <f>'Resident List 2'!AF44</f>
        <v>0</v>
      </c>
    </row>
    <row r="144" spans="1:31" x14ac:dyDescent="0.25">
      <c r="A144" s="9">
        <f>'Resident List 2'!A45</f>
        <v>0</v>
      </c>
      <c r="B144" s="9">
        <f>'Resident List 2'!B45</f>
        <v>0</v>
      </c>
      <c r="C144" s="9">
        <f>'Resident List 2'!C45</f>
        <v>0</v>
      </c>
      <c r="D144" s="9">
        <f>'Resident List 2'!D45</f>
        <v>0</v>
      </c>
      <c r="E144" s="9">
        <f>'Resident List 2'!E45</f>
        <v>0</v>
      </c>
      <c r="F144" s="9">
        <f>'Resident List 2'!F45</f>
        <v>0</v>
      </c>
      <c r="G144" s="9">
        <f>'Resident List 2'!G45</f>
        <v>0</v>
      </c>
      <c r="H144" s="9">
        <f>'Resident List 2'!H45</f>
        <v>0</v>
      </c>
      <c r="I144" s="9">
        <f>'Resident List 2'!I45</f>
        <v>0</v>
      </c>
      <c r="J144" s="9">
        <f>'Resident List 2'!J45</f>
        <v>0</v>
      </c>
      <c r="K144" s="9">
        <f>'Resident List 2'!K45</f>
        <v>0</v>
      </c>
      <c r="L144" s="9">
        <f>'Resident List 2'!L45</f>
        <v>0</v>
      </c>
      <c r="M144" s="9">
        <f>'Resident List 2'!M45</f>
        <v>0</v>
      </c>
      <c r="N144" s="9">
        <f>'Resident List 2'!N45</f>
        <v>0</v>
      </c>
      <c r="O144" s="9">
        <f>'Resident List 2'!O45</f>
        <v>0</v>
      </c>
      <c r="P144" s="9">
        <f>'Resident List 2'!P45</f>
        <v>0</v>
      </c>
      <c r="Q144" s="9">
        <f>'Resident List 2'!Q45</f>
        <v>0</v>
      </c>
      <c r="R144" s="9">
        <f>'Resident List 2'!R45</f>
        <v>0</v>
      </c>
      <c r="S144" s="9">
        <f>'Resident List 2'!S45</f>
        <v>0</v>
      </c>
      <c r="T144" s="9" t="str">
        <f ca="1">'Resident List 2'!T45</f>
        <v/>
      </c>
      <c r="U144" s="9">
        <f>'Resident List 2'!U45</f>
        <v>0</v>
      </c>
      <c r="V144" s="9">
        <f>'Resident List 2'!V45</f>
        <v>0</v>
      </c>
      <c r="W144" s="9">
        <f>'Resident List 2'!W45</f>
        <v>0</v>
      </c>
      <c r="X144" s="9">
        <f>'Resident List 2'!X45</f>
        <v>0</v>
      </c>
      <c r="Y144" s="9">
        <f>'Resident List 2'!Y45</f>
        <v>0</v>
      </c>
      <c r="Z144" s="9">
        <f>'Resident List 2'!Z45</f>
        <v>0</v>
      </c>
      <c r="AA144" s="9">
        <f>'Resident List 2'!AA45</f>
        <v>0</v>
      </c>
      <c r="AB144" s="9">
        <f>'Resident List 2'!AB45</f>
        <v>0</v>
      </c>
      <c r="AC144" s="9" t="str">
        <f>'Resident List 2'!AD45</f>
        <v/>
      </c>
      <c r="AD144" s="9">
        <f>'Resident List 2'!AE45</f>
        <v>0</v>
      </c>
      <c r="AE144" s="9">
        <f>'Resident List 2'!AF45</f>
        <v>0</v>
      </c>
    </row>
    <row r="145" spans="1:31" x14ac:dyDescent="0.25">
      <c r="A145" s="9">
        <f>'Resident List 2'!A46</f>
        <v>0</v>
      </c>
      <c r="B145" s="9">
        <f>'Resident List 2'!B46</f>
        <v>0</v>
      </c>
      <c r="C145" s="9">
        <f>'Resident List 2'!C46</f>
        <v>0</v>
      </c>
      <c r="D145" s="9">
        <f>'Resident List 2'!D46</f>
        <v>0</v>
      </c>
      <c r="E145" s="9">
        <f>'Resident List 2'!E46</f>
        <v>0</v>
      </c>
      <c r="F145" s="9">
        <f>'Resident List 2'!F46</f>
        <v>0</v>
      </c>
      <c r="G145" s="9">
        <f>'Resident List 2'!G46</f>
        <v>0</v>
      </c>
      <c r="H145" s="9">
        <f>'Resident List 2'!H46</f>
        <v>0</v>
      </c>
      <c r="I145" s="9">
        <f>'Resident List 2'!I46</f>
        <v>0</v>
      </c>
      <c r="J145" s="9">
        <f>'Resident List 2'!J46</f>
        <v>0</v>
      </c>
      <c r="K145" s="9">
        <f>'Resident List 2'!K46</f>
        <v>0</v>
      </c>
      <c r="L145" s="9">
        <f>'Resident List 2'!L46</f>
        <v>0</v>
      </c>
      <c r="M145" s="9">
        <f>'Resident List 2'!M46</f>
        <v>0</v>
      </c>
      <c r="N145" s="9">
        <f>'Resident List 2'!N46</f>
        <v>0</v>
      </c>
      <c r="O145" s="9">
        <f>'Resident List 2'!O46</f>
        <v>0</v>
      </c>
      <c r="P145" s="9">
        <f>'Resident List 2'!P46</f>
        <v>0</v>
      </c>
      <c r="Q145" s="9">
        <f>'Resident List 2'!Q46</f>
        <v>0</v>
      </c>
      <c r="R145" s="9">
        <f>'Resident List 2'!R46</f>
        <v>0</v>
      </c>
      <c r="S145" s="9">
        <f>'Resident List 2'!S46</f>
        <v>0</v>
      </c>
      <c r="T145" s="9" t="str">
        <f ca="1">'Resident List 2'!T46</f>
        <v/>
      </c>
      <c r="U145" s="9">
        <f>'Resident List 2'!U46</f>
        <v>0</v>
      </c>
      <c r="V145" s="9">
        <f>'Resident List 2'!V46</f>
        <v>0</v>
      </c>
      <c r="W145" s="9">
        <f>'Resident List 2'!W46</f>
        <v>0</v>
      </c>
      <c r="X145" s="9">
        <f>'Resident List 2'!X46</f>
        <v>0</v>
      </c>
      <c r="Y145" s="9">
        <f>'Resident List 2'!Y46</f>
        <v>0</v>
      </c>
      <c r="Z145" s="9">
        <f>'Resident List 2'!Z46</f>
        <v>0</v>
      </c>
      <c r="AA145" s="9">
        <f>'Resident List 2'!AA46</f>
        <v>0</v>
      </c>
      <c r="AB145" s="9">
        <f>'Resident List 2'!AB46</f>
        <v>0</v>
      </c>
      <c r="AC145" s="9" t="str">
        <f>'Resident List 2'!AD46</f>
        <v/>
      </c>
      <c r="AD145" s="9">
        <f>'Resident List 2'!AE46</f>
        <v>0</v>
      </c>
      <c r="AE145" s="9">
        <f>'Resident List 2'!AF46</f>
        <v>0</v>
      </c>
    </row>
    <row r="146" spans="1:31" x14ac:dyDescent="0.25">
      <c r="A146" s="9">
        <f>'Resident List 2'!A47</f>
        <v>0</v>
      </c>
      <c r="B146" s="9">
        <f>'Resident List 2'!B47</f>
        <v>0</v>
      </c>
      <c r="C146" s="9">
        <f>'Resident List 2'!C47</f>
        <v>0</v>
      </c>
      <c r="D146" s="9">
        <f>'Resident List 2'!D47</f>
        <v>0</v>
      </c>
      <c r="E146" s="9">
        <f>'Resident List 2'!E47</f>
        <v>0</v>
      </c>
      <c r="F146" s="9">
        <f>'Resident List 2'!F47</f>
        <v>0</v>
      </c>
      <c r="G146" s="9">
        <f>'Resident List 2'!G47</f>
        <v>0</v>
      </c>
      <c r="H146" s="9">
        <f>'Resident List 2'!H47</f>
        <v>0</v>
      </c>
      <c r="I146" s="9">
        <f>'Resident List 2'!I47</f>
        <v>0</v>
      </c>
      <c r="J146" s="9">
        <f>'Resident List 2'!J47</f>
        <v>0</v>
      </c>
      <c r="K146" s="9">
        <f>'Resident List 2'!K47</f>
        <v>0</v>
      </c>
      <c r="L146" s="9">
        <f>'Resident List 2'!L47</f>
        <v>0</v>
      </c>
      <c r="M146" s="9">
        <f>'Resident List 2'!M47</f>
        <v>0</v>
      </c>
      <c r="N146" s="9">
        <f>'Resident List 2'!N47</f>
        <v>0</v>
      </c>
      <c r="O146" s="9">
        <f>'Resident List 2'!O47</f>
        <v>0</v>
      </c>
      <c r="P146" s="9">
        <f>'Resident List 2'!P47</f>
        <v>0</v>
      </c>
      <c r="Q146" s="9">
        <f>'Resident List 2'!Q47</f>
        <v>0</v>
      </c>
      <c r="R146" s="9">
        <f>'Resident List 2'!R47</f>
        <v>0</v>
      </c>
      <c r="S146" s="9">
        <f>'Resident List 2'!S47</f>
        <v>0</v>
      </c>
      <c r="T146" s="9" t="str">
        <f ca="1">'Resident List 2'!T47</f>
        <v/>
      </c>
      <c r="U146" s="9">
        <f>'Resident List 2'!U47</f>
        <v>0</v>
      </c>
      <c r="V146" s="9">
        <f>'Resident List 2'!V47</f>
        <v>0</v>
      </c>
      <c r="W146" s="9">
        <f>'Resident List 2'!W47</f>
        <v>0</v>
      </c>
      <c r="X146" s="9">
        <f>'Resident List 2'!X47</f>
        <v>0</v>
      </c>
      <c r="Y146" s="9">
        <f>'Resident List 2'!Y47</f>
        <v>0</v>
      </c>
      <c r="Z146" s="9">
        <f>'Resident List 2'!Z47</f>
        <v>0</v>
      </c>
      <c r="AA146" s="9">
        <f>'Resident List 2'!AA47</f>
        <v>0</v>
      </c>
      <c r="AB146" s="9">
        <f>'Resident List 2'!AB47</f>
        <v>0</v>
      </c>
      <c r="AC146" s="9" t="str">
        <f>'Resident List 2'!AD47</f>
        <v/>
      </c>
      <c r="AD146" s="9">
        <f>'Resident List 2'!AE47</f>
        <v>0</v>
      </c>
      <c r="AE146" s="9">
        <f>'Resident List 2'!AF47</f>
        <v>0</v>
      </c>
    </row>
    <row r="147" spans="1:31" x14ac:dyDescent="0.25">
      <c r="A147" s="9">
        <f>'Resident List 2'!A48</f>
        <v>0</v>
      </c>
      <c r="B147" s="9">
        <f>'Resident List 2'!B48</f>
        <v>0</v>
      </c>
      <c r="C147" s="9">
        <f>'Resident List 2'!C48</f>
        <v>0</v>
      </c>
      <c r="D147" s="9">
        <f>'Resident List 2'!D48</f>
        <v>0</v>
      </c>
      <c r="E147" s="9">
        <f>'Resident List 2'!E48</f>
        <v>0</v>
      </c>
      <c r="F147" s="9">
        <f>'Resident List 2'!F48</f>
        <v>0</v>
      </c>
      <c r="G147" s="9">
        <f>'Resident List 2'!G48</f>
        <v>0</v>
      </c>
      <c r="H147" s="9">
        <f>'Resident List 2'!H48</f>
        <v>0</v>
      </c>
      <c r="I147" s="9">
        <f>'Resident List 2'!I48</f>
        <v>0</v>
      </c>
      <c r="J147" s="9">
        <f>'Resident List 2'!J48</f>
        <v>0</v>
      </c>
      <c r="K147" s="9">
        <f>'Resident List 2'!K48</f>
        <v>0</v>
      </c>
      <c r="L147" s="9">
        <f>'Resident List 2'!L48</f>
        <v>0</v>
      </c>
      <c r="M147" s="9">
        <f>'Resident List 2'!M48</f>
        <v>0</v>
      </c>
      <c r="N147" s="9">
        <f>'Resident List 2'!N48</f>
        <v>0</v>
      </c>
      <c r="O147" s="9">
        <f>'Resident List 2'!O48</f>
        <v>0</v>
      </c>
      <c r="P147" s="9">
        <f>'Resident List 2'!P48</f>
        <v>0</v>
      </c>
      <c r="Q147" s="9">
        <f>'Resident List 2'!Q48</f>
        <v>0</v>
      </c>
      <c r="R147" s="9">
        <f>'Resident List 2'!R48</f>
        <v>0</v>
      </c>
      <c r="S147" s="9">
        <f>'Resident List 2'!S48</f>
        <v>0</v>
      </c>
      <c r="T147" s="9" t="str">
        <f ca="1">'Resident List 2'!T48</f>
        <v/>
      </c>
      <c r="U147" s="9">
        <f>'Resident List 2'!U48</f>
        <v>0</v>
      </c>
      <c r="V147" s="9">
        <f>'Resident List 2'!V48</f>
        <v>0</v>
      </c>
      <c r="W147" s="9">
        <f>'Resident List 2'!W48</f>
        <v>0</v>
      </c>
      <c r="X147" s="9">
        <f>'Resident List 2'!X48</f>
        <v>0</v>
      </c>
      <c r="Y147" s="9">
        <f>'Resident List 2'!Y48</f>
        <v>0</v>
      </c>
      <c r="Z147" s="9">
        <f>'Resident List 2'!Z48</f>
        <v>0</v>
      </c>
      <c r="AA147" s="9">
        <f>'Resident List 2'!AA48</f>
        <v>0</v>
      </c>
      <c r="AB147" s="9">
        <f>'Resident List 2'!AB48</f>
        <v>0</v>
      </c>
      <c r="AC147" s="9" t="str">
        <f>'Resident List 2'!AD48</f>
        <v/>
      </c>
      <c r="AD147" s="9">
        <f>'Resident List 2'!AE48</f>
        <v>0</v>
      </c>
      <c r="AE147" s="9">
        <f>'Resident List 2'!AF48</f>
        <v>0</v>
      </c>
    </row>
    <row r="148" spans="1:31" x14ac:dyDescent="0.25">
      <c r="A148" s="9">
        <f>'Resident List 2'!A49</f>
        <v>0</v>
      </c>
      <c r="B148" s="9">
        <f>'Resident List 2'!B49</f>
        <v>0</v>
      </c>
      <c r="C148" s="9">
        <f>'Resident List 2'!C49</f>
        <v>0</v>
      </c>
      <c r="D148" s="9">
        <f>'Resident List 2'!D49</f>
        <v>0</v>
      </c>
      <c r="E148" s="9">
        <f>'Resident List 2'!E49</f>
        <v>0</v>
      </c>
      <c r="F148" s="9">
        <f>'Resident List 2'!F49</f>
        <v>0</v>
      </c>
      <c r="G148" s="9">
        <f>'Resident List 2'!G49</f>
        <v>0</v>
      </c>
      <c r="H148" s="9">
        <f>'Resident List 2'!H49</f>
        <v>0</v>
      </c>
      <c r="I148" s="9">
        <f>'Resident List 2'!I49</f>
        <v>0</v>
      </c>
      <c r="J148" s="9">
        <f>'Resident List 2'!J49</f>
        <v>0</v>
      </c>
      <c r="K148" s="9">
        <f>'Resident List 2'!K49</f>
        <v>0</v>
      </c>
      <c r="L148" s="9">
        <f>'Resident List 2'!L49</f>
        <v>0</v>
      </c>
      <c r="M148" s="9">
        <f>'Resident List 2'!M49</f>
        <v>0</v>
      </c>
      <c r="N148" s="9">
        <f>'Resident List 2'!N49</f>
        <v>0</v>
      </c>
      <c r="O148" s="9">
        <f>'Resident List 2'!O49</f>
        <v>0</v>
      </c>
      <c r="P148" s="9">
        <f>'Resident List 2'!P49</f>
        <v>0</v>
      </c>
      <c r="Q148" s="9">
        <f>'Resident List 2'!Q49</f>
        <v>0</v>
      </c>
      <c r="R148" s="9">
        <f>'Resident List 2'!R49</f>
        <v>0</v>
      </c>
      <c r="S148" s="9">
        <f>'Resident List 2'!S49</f>
        <v>0</v>
      </c>
      <c r="T148" s="9" t="str">
        <f ca="1">'Resident List 2'!T49</f>
        <v/>
      </c>
      <c r="U148" s="9">
        <f>'Resident List 2'!U49</f>
        <v>0</v>
      </c>
      <c r="V148" s="9">
        <f>'Resident List 2'!V49</f>
        <v>0</v>
      </c>
      <c r="W148" s="9">
        <f>'Resident List 2'!W49</f>
        <v>0</v>
      </c>
      <c r="X148" s="9">
        <f>'Resident List 2'!X49</f>
        <v>0</v>
      </c>
      <c r="Y148" s="9">
        <f>'Resident List 2'!Y49</f>
        <v>0</v>
      </c>
      <c r="Z148" s="9">
        <f>'Resident List 2'!Z49</f>
        <v>0</v>
      </c>
      <c r="AA148" s="9">
        <f>'Resident List 2'!AA49</f>
        <v>0</v>
      </c>
      <c r="AB148" s="9">
        <f>'Resident List 2'!AB49</f>
        <v>0</v>
      </c>
      <c r="AC148" s="9" t="str">
        <f>'Resident List 2'!AD49</f>
        <v/>
      </c>
      <c r="AD148" s="9">
        <f>'Resident List 2'!AE49</f>
        <v>0</v>
      </c>
      <c r="AE148" s="9">
        <f>'Resident List 2'!AF49</f>
        <v>0</v>
      </c>
    </row>
    <row r="149" spans="1:31" x14ac:dyDescent="0.25">
      <c r="A149" s="9">
        <f>'Resident List 2'!A50</f>
        <v>0</v>
      </c>
      <c r="B149" s="9">
        <f>'Resident List 2'!B50</f>
        <v>0</v>
      </c>
      <c r="C149" s="9">
        <f>'Resident List 2'!C50</f>
        <v>0</v>
      </c>
      <c r="D149" s="9">
        <f>'Resident List 2'!D50</f>
        <v>0</v>
      </c>
      <c r="E149" s="9">
        <f>'Resident List 2'!E50</f>
        <v>0</v>
      </c>
      <c r="F149" s="9">
        <f>'Resident List 2'!F50</f>
        <v>0</v>
      </c>
      <c r="G149" s="9">
        <f>'Resident List 2'!G50</f>
        <v>0</v>
      </c>
      <c r="H149" s="9">
        <f>'Resident List 2'!H50</f>
        <v>0</v>
      </c>
      <c r="I149" s="9">
        <f>'Resident List 2'!I50</f>
        <v>0</v>
      </c>
      <c r="J149" s="9">
        <f>'Resident List 2'!J50</f>
        <v>0</v>
      </c>
      <c r="K149" s="9">
        <f>'Resident List 2'!K50</f>
        <v>0</v>
      </c>
      <c r="L149" s="9">
        <f>'Resident List 2'!L50</f>
        <v>0</v>
      </c>
      <c r="M149" s="9">
        <f>'Resident List 2'!M50</f>
        <v>0</v>
      </c>
      <c r="N149" s="9">
        <f>'Resident List 2'!N50</f>
        <v>0</v>
      </c>
      <c r="O149" s="9">
        <f>'Resident List 2'!O50</f>
        <v>0</v>
      </c>
      <c r="P149" s="9">
        <f>'Resident List 2'!P50</f>
        <v>0</v>
      </c>
      <c r="Q149" s="9">
        <f>'Resident List 2'!Q50</f>
        <v>0</v>
      </c>
      <c r="R149" s="9">
        <f>'Resident List 2'!R50</f>
        <v>0</v>
      </c>
      <c r="S149" s="9">
        <f>'Resident List 2'!S50</f>
        <v>0</v>
      </c>
      <c r="T149" s="9" t="str">
        <f ca="1">'Resident List 2'!T50</f>
        <v/>
      </c>
      <c r="U149" s="9">
        <f>'Resident List 2'!U50</f>
        <v>0</v>
      </c>
      <c r="V149" s="9">
        <f>'Resident List 2'!V50</f>
        <v>0</v>
      </c>
      <c r="W149" s="9">
        <f>'Resident List 2'!W50</f>
        <v>0</v>
      </c>
      <c r="X149" s="9">
        <f>'Resident List 2'!X50</f>
        <v>0</v>
      </c>
      <c r="Y149" s="9">
        <f>'Resident List 2'!Y50</f>
        <v>0</v>
      </c>
      <c r="Z149" s="9">
        <f>'Resident List 2'!Z50</f>
        <v>0</v>
      </c>
      <c r="AA149" s="9">
        <f>'Resident List 2'!AA50</f>
        <v>0</v>
      </c>
      <c r="AB149" s="9">
        <f>'Resident List 2'!AB50</f>
        <v>0</v>
      </c>
      <c r="AC149" s="9" t="str">
        <f>'Resident List 2'!AD50</f>
        <v/>
      </c>
      <c r="AD149" s="9">
        <f>'Resident List 2'!AE50</f>
        <v>0</v>
      </c>
      <c r="AE149" s="9">
        <f>'Resident List 2'!AF50</f>
        <v>0</v>
      </c>
    </row>
    <row r="150" spans="1:31" x14ac:dyDescent="0.25">
      <c r="A150" s="9">
        <f>'Resident List 2'!A51</f>
        <v>0</v>
      </c>
      <c r="B150" s="9">
        <f>'Resident List 2'!B51</f>
        <v>0</v>
      </c>
      <c r="C150" s="9">
        <f>'Resident List 2'!C51</f>
        <v>0</v>
      </c>
      <c r="D150" s="9">
        <f>'Resident List 2'!D51</f>
        <v>0</v>
      </c>
      <c r="E150" s="9">
        <f>'Resident List 2'!E51</f>
        <v>0</v>
      </c>
      <c r="F150" s="9">
        <f>'Resident List 2'!F51</f>
        <v>0</v>
      </c>
      <c r="G150" s="9">
        <f>'Resident List 2'!G51</f>
        <v>0</v>
      </c>
      <c r="H150" s="9">
        <f>'Resident List 2'!H51</f>
        <v>0</v>
      </c>
      <c r="I150" s="9">
        <f>'Resident List 2'!I51</f>
        <v>0</v>
      </c>
      <c r="J150" s="9">
        <f>'Resident List 2'!J51</f>
        <v>0</v>
      </c>
      <c r="K150" s="9">
        <f>'Resident List 2'!K51</f>
        <v>0</v>
      </c>
      <c r="L150" s="9">
        <f>'Resident List 2'!L51</f>
        <v>0</v>
      </c>
      <c r="M150" s="9">
        <f>'Resident List 2'!M51</f>
        <v>0</v>
      </c>
      <c r="N150" s="9">
        <f>'Resident List 2'!N51</f>
        <v>0</v>
      </c>
      <c r="O150" s="9">
        <f>'Resident List 2'!O51</f>
        <v>0</v>
      </c>
      <c r="P150" s="9">
        <f>'Resident List 2'!P51</f>
        <v>0</v>
      </c>
      <c r="Q150" s="9">
        <f>'Resident List 2'!Q51</f>
        <v>0</v>
      </c>
      <c r="R150" s="9">
        <f>'Resident List 2'!R51</f>
        <v>0</v>
      </c>
      <c r="S150" s="9">
        <f>'Resident List 2'!S51</f>
        <v>0</v>
      </c>
      <c r="T150" s="9" t="str">
        <f ca="1">'Resident List 2'!T51</f>
        <v/>
      </c>
      <c r="U150" s="9">
        <f>'Resident List 2'!U51</f>
        <v>0</v>
      </c>
      <c r="V150" s="9">
        <f>'Resident List 2'!V51</f>
        <v>0</v>
      </c>
      <c r="W150" s="9">
        <f>'Resident List 2'!W51</f>
        <v>0</v>
      </c>
      <c r="X150" s="9">
        <f>'Resident List 2'!X51</f>
        <v>0</v>
      </c>
      <c r="Y150" s="9">
        <f>'Resident List 2'!Y51</f>
        <v>0</v>
      </c>
      <c r="Z150" s="9">
        <f>'Resident List 2'!Z51</f>
        <v>0</v>
      </c>
      <c r="AA150" s="9">
        <f>'Resident List 2'!AA51</f>
        <v>0</v>
      </c>
      <c r="AB150" s="9">
        <f>'Resident List 2'!AB51</f>
        <v>0</v>
      </c>
      <c r="AC150" s="9" t="str">
        <f>'Resident List 2'!AD51</f>
        <v/>
      </c>
      <c r="AD150" s="9">
        <f>'Resident List 2'!AE51</f>
        <v>0</v>
      </c>
      <c r="AE150" s="9">
        <f>'Resident List 2'!AF51</f>
        <v>0</v>
      </c>
    </row>
    <row r="151" spans="1:31" x14ac:dyDescent="0.25">
      <c r="A151" s="9">
        <f>'Resident List 2'!A52</f>
        <v>0</v>
      </c>
      <c r="B151" s="9">
        <f>'Resident List 2'!B52</f>
        <v>0</v>
      </c>
      <c r="C151" s="9">
        <f>'Resident List 2'!C52</f>
        <v>0</v>
      </c>
      <c r="D151" s="9">
        <f>'Resident List 2'!D52</f>
        <v>0</v>
      </c>
      <c r="E151" s="9">
        <f>'Resident List 2'!E52</f>
        <v>0</v>
      </c>
      <c r="F151" s="9">
        <f>'Resident List 2'!F52</f>
        <v>0</v>
      </c>
      <c r="G151" s="9">
        <f>'Resident List 2'!G52</f>
        <v>0</v>
      </c>
      <c r="H151" s="9">
        <f>'Resident List 2'!H52</f>
        <v>0</v>
      </c>
      <c r="I151" s="9">
        <f>'Resident List 2'!I52</f>
        <v>0</v>
      </c>
      <c r="J151" s="9">
        <f>'Resident List 2'!J52</f>
        <v>0</v>
      </c>
      <c r="K151" s="9">
        <f>'Resident List 2'!K52</f>
        <v>0</v>
      </c>
      <c r="L151" s="9">
        <f>'Resident List 2'!L52</f>
        <v>0</v>
      </c>
      <c r="M151" s="9">
        <f>'Resident List 2'!M52</f>
        <v>0</v>
      </c>
      <c r="N151" s="9">
        <f>'Resident List 2'!N52</f>
        <v>0</v>
      </c>
      <c r="O151" s="9">
        <f>'Resident List 2'!O52</f>
        <v>0</v>
      </c>
      <c r="P151" s="9">
        <f>'Resident List 2'!P52</f>
        <v>0</v>
      </c>
      <c r="Q151" s="9">
        <f>'Resident List 2'!Q52</f>
        <v>0</v>
      </c>
      <c r="R151" s="9">
        <f>'Resident List 2'!R52</f>
        <v>0</v>
      </c>
      <c r="S151" s="9">
        <f>'Resident List 2'!S52</f>
        <v>0</v>
      </c>
      <c r="T151" s="9" t="str">
        <f ca="1">'Resident List 2'!T52</f>
        <v/>
      </c>
      <c r="U151" s="9">
        <f>'Resident List 2'!U52</f>
        <v>0</v>
      </c>
      <c r="V151" s="9">
        <f>'Resident List 2'!V52</f>
        <v>0</v>
      </c>
      <c r="W151" s="9">
        <f>'Resident List 2'!W52</f>
        <v>0</v>
      </c>
      <c r="X151" s="9">
        <f>'Resident List 2'!X52</f>
        <v>0</v>
      </c>
      <c r="Y151" s="9">
        <f>'Resident List 2'!Y52</f>
        <v>0</v>
      </c>
      <c r="Z151" s="9">
        <f>'Resident List 2'!Z52</f>
        <v>0</v>
      </c>
      <c r="AA151" s="9">
        <f>'Resident List 2'!AA52</f>
        <v>0</v>
      </c>
      <c r="AB151" s="9">
        <f>'Resident List 2'!AB52</f>
        <v>0</v>
      </c>
      <c r="AC151" s="9" t="str">
        <f>'Resident List 2'!AD52</f>
        <v/>
      </c>
      <c r="AD151" s="9">
        <f>'Resident List 2'!AE52</f>
        <v>0</v>
      </c>
      <c r="AE151" s="9">
        <f>'Resident List 2'!AF52</f>
        <v>0</v>
      </c>
    </row>
    <row r="152" spans="1:31" x14ac:dyDescent="0.25">
      <c r="A152" s="9">
        <f>'Resident List 2'!A53</f>
        <v>0</v>
      </c>
      <c r="B152" s="9">
        <f>'Resident List 2'!B53</f>
        <v>0</v>
      </c>
      <c r="C152" s="9">
        <f>'Resident List 2'!C53</f>
        <v>0</v>
      </c>
      <c r="D152" s="9">
        <f>'Resident List 2'!D53</f>
        <v>0</v>
      </c>
      <c r="E152" s="9">
        <f>'Resident List 2'!E53</f>
        <v>0</v>
      </c>
      <c r="F152" s="9">
        <f>'Resident List 2'!F53</f>
        <v>0</v>
      </c>
      <c r="G152" s="9">
        <f>'Resident List 2'!G53</f>
        <v>0</v>
      </c>
      <c r="H152" s="9">
        <f>'Resident List 2'!H53</f>
        <v>0</v>
      </c>
      <c r="I152" s="9">
        <f>'Resident List 2'!I53</f>
        <v>0</v>
      </c>
      <c r="J152" s="9">
        <f>'Resident List 2'!J53</f>
        <v>0</v>
      </c>
      <c r="K152" s="9">
        <f>'Resident List 2'!K53</f>
        <v>0</v>
      </c>
      <c r="L152" s="9">
        <f>'Resident List 2'!L53</f>
        <v>0</v>
      </c>
      <c r="M152" s="9">
        <f>'Resident List 2'!M53</f>
        <v>0</v>
      </c>
      <c r="N152" s="9">
        <f>'Resident List 2'!N53</f>
        <v>0</v>
      </c>
      <c r="O152" s="9">
        <f>'Resident List 2'!O53</f>
        <v>0</v>
      </c>
      <c r="P152" s="9">
        <f>'Resident List 2'!P53</f>
        <v>0</v>
      </c>
      <c r="Q152" s="9">
        <f>'Resident List 2'!Q53</f>
        <v>0</v>
      </c>
      <c r="R152" s="9">
        <f>'Resident List 2'!R53</f>
        <v>0</v>
      </c>
      <c r="S152" s="9">
        <f>'Resident List 2'!S53</f>
        <v>0</v>
      </c>
      <c r="T152" s="9" t="str">
        <f ca="1">'Resident List 2'!T53</f>
        <v/>
      </c>
      <c r="U152" s="9">
        <f>'Resident List 2'!U53</f>
        <v>0</v>
      </c>
      <c r="V152" s="9">
        <f>'Resident List 2'!V53</f>
        <v>0</v>
      </c>
      <c r="W152" s="9">
        <f>'Resident List 2'!W53</f>
        <v>0</v>
      </c>
      <c r="X152" s="9">
        <f>'Resident List 2'!X53</f>
        <v>0</v>
      </c>
      <c r="Y152" s="9">
        <f>'Resident List 2'!Y53</f>
        <v>0</v>
      </c>
      <c r="Z152" s="9">
        <f>'Resident List 2'!Z53</f>
        <v>0</v>
      </c>
      <c r="AA152" s="9">
        <f>'Resident List 2'!AA53</f>
        <v>0</v>
      </c>
      <c r="AB152" s="9">
        <f>'Resident List 2'!AB53</f>
        <v>0</v>
      </c>
      <c r="AC152" s="9" t="str">
        <f>'Resident List 2'!AD53</f>
        <v/>
      </c>
      <c r="AD152" s="9">
        <f>'Resident List 2'!AE53</f>
        <v>0</v>
      </c>
      <c r="AE152" s="9">
        <f>'Resident List 2'!AF53</f>
        <v>0</v>
      </c>
    </row>
    <row r="153" spans="1:31" x14ac:dyDescent="0.25">
      <c r="A153" s="9">
        <f>'Resident List 2'!A54</f>
        <v>0</v>
      </c>
      <c r="B153" s="9">
        <f>'Resident List 2'!B54</f>
        <v>0</v>
      </c>
      <c r="C153" s="9">
        <f>'Resident List 2'!C54</f>
        <v>0</v>
      </c>
      <c r="D153" s="9">
        <f>'Resident List 2'!D54</f>
        <v>0</v>
      </c>
      <c r="E153" s="9">
        <f>'Resident List 2'!E54</f>
        <v>0</v>
      </c>
      <c r="F153" s="9">
        <f>'Resident List 2'!F54</f>
        <v>0</v>
      </c>
      <c r="G153" s="9">
        <f>'Resident List 2'!G54</f>
        <v>0</v>
      </c>
      <c r="H153" s="9">
        <f>'Resident List 2'!H54</f>
        <v>0</v>
      </c>
      <c r="I153" s="9">
        <f>'Resident List 2'!I54</f>
        <v>0</v>
      </c>
      <c r="J153" s="9">
        <f>'Resident List 2'!J54</f>
        <v>0</v>
      </c>
      <c r="K153" s="9">
        <f>'Resident List 2'!K54</f>
        <v>0</v>
      </c>
      <c r="L153" s="9">
        <f>'Resident List 2'!L54</f>
        <v>0</v>
      </c>
      <c r="M153" s="9">
        <f>'Resident List 2'!M54</f>
        <v>0</v>
      </c>
      <c r="N153" s="9">
        <f>'Resident List 2'!N54</f>
        <v>0</v>
      </c>
      <c r="O153" s="9">
        <f>'Resident List 2'!O54</f>
        <v>0</v>
      </c>
      <c r="P153" s="9">
        <f>'Resident List 2'!P54</f>
        <v>0</v>
      </c>
      <c r="Q153" s="9">
        <f>'Resident List 2'!Q54</f>
        <v>0</v>
      </c>
      <c r="R153" s="9">
        <f>'Resident List 2'!R54</f>
        <v>0</v>
      </c>
      <c r="S153" s="9">
        <f>'Resident List 2'!S54</f>
        <v>0</v>
      </c>
      <c r="T153" s="9" t="str">
        <f ca="1">'Resident List 2'!T54</f>
        <v/>
      </c>
      <c r="U153" s="9">
        <f>'Resident List 2'!U54</f>
        <v>0</v>
      </c>
      <c r="V153" s="9">
        <f>'Resident List 2'!V54</f>
        <v>0</v>
      </c>
      <c r="W153" s="9">
        <f>'Resident List 2'!W54</f>
        <v>0</v>
      </c>
      <c r="X153" s="9">
        <f>'Resident List 2'!X54</f>
        <v>0</v>
      </c>
      <c r="Y153" s="9">
        <f>'Resident List 2'!Y54</f>
        <v>0</v>
      </c>
      <c r="Z153" s="9">
        <f>'Resident List 2'!Z54</f>
        <v>0</v>
      </c>
      <c r="AA153" s="9">
        <f>'Resident List 2'!AA54</f>
        <v>0</v>
      </c>
      <c r="AB153" s="9">
        <f>'Resident List 2'!AB54</f>
        <v>0</v>
      </c>
      <c r="AC153" s="9" t="str">
        <f>'Resident List 2'!AD54</f>
        <v/>
      </c>
      <c r="AD153" s="9">
        <f>'Resident List 2'!AE54</f>
        <v>0</v>
      </c>
      <c r="AE153" s="9">
        <f>'Resident List 2'!AF54</f>
        <v>0</v>
      </c>
    </row>
    <row r="154" spans="1:31" x14ac:dyDescent="0.25">
      <c r="A154" s="9">
        <f>'Resident List 2'!A55</f>
        <v>0</v>
      </c>
      <c r="B154" s="9">
        <f>'Resident List 2'!B55</f>
        <v>0</v>
      </c>
      <c r="C154" s="9">
        <f>'Resident List 2'!C55</f>
        <v>0</v>
      </c>
      <c r="D154" s="9">
        <f>'Resident List 2'!D55</f>
        <v>0</v>
      </c>
      <c r="E154" s="9">
        <f>'Resident List 2'!E55</f>
        <v>0</v>
      </c>
      <c r="F154" s="9">
        <f>'Resident List 2'!F55</f>
        <v>0</v>
      </c>
      <c r="G154" s="9">
        <f>'Resident List 2'!G55</f>
        <v>0</v>
      </c>
      <c r="H154" s="9">
        <f>'Resident List 2'!H55</f>
        <v>0</v>
      </c>
      <c r="I154" s="9">
        <f>'Resident List 2'!I55</f>
        <v>0</v>
      </c>
      <c r="J154" s="9">
        <f>'Resident List 2'!J55</f>
        <v>0</v>
      </c>
      <c r="K154" s="9">
        <f>'Resident List 2'!K55</f>
        <v>0</v>
      </c>
      <c r="L154" s="9">
        <f>'Resident List 2'!L55</f>
        <v>0</v>
      </c>
      <c r="M154" s="9">
        <f>'Resident List 2'!M55</f>
        <v>0</v>
      </c>
      <c r="N154" s="9">
        <f>'Resident List 2'!N55</f>
        <v>0</v>
      </c>
      <c r="O154" s="9">
        <f>'Resident List 2'!O55</f>
        <v>0</v>
      </c>
      <c r="P154" s="9">
        <f>'Resident List 2'!P55</f>
        <v>0</v>
      </c>
      <c r="Q154" s="9">
        <f>'Resident List 2'!Q55</f>
        <v>0</v>
      </c>
      <c r="R154" s="9">
        <f>'Resident List 2'!R55</f>
        <v>0</v>
      </c>
      <c r="S154" s="9">
        <f>'Resident List 2'!S55</f>
        <v>0</v>
      </c>
      <c r="T154" s="9" t="str">
        <f ca="1">'Resident List 2'!T55</f>
        <v/>
      </c>
      <c r="U154" s="9">
        <f>'Resident List 2'!U55</f>
        <v>0</v>
      </c>
      <c r="V154" s="9">
        <f>'Resident List 2'!V55</f>
        <v>0</v>
      </c>
      <c r="W154" s="9">
        <f>'Resident List 2'!W55</f>
        <v>0</v>
      </c>
      <c r="X154" s="9">
        <f>'Resident List 2'!X55</f>
        <v>0</v>
      </c>
      <c r="Y154" s="9">
        <f>'Resident List 2'!Y55</f>
        <v>0</v>
      </c>
      <c r="Z154" s="9">
        <f>'Resident List 2'!Z55</f>
        <v>0</v>
      </c>
      <c r="AA154" s="9">
        <f>'Resident List 2'!AA55</f>
        <v>0</v>
      </c>
      <c r="AB154" s="9">
        <f>'Resident List 2'!AB55</f>
        <v>0</v>
      </c>
      <c r="AC154" s="9" t="str">
        <f>'Resident List 2'!AD55</f>
        <v/>
      </c>
      <c r="AD154" s="9">
        <f>'Resident List 2'!AE55</f>
        <v>0</v>
      </c>
      <c r="AE154" s="9">
        <f>'Resident List 2'!AF55</f>
        <v>0</v>
      </c>
    </row>
    <row r="155" spans="1:31" x14ac:dyDescent="0.25">
      <c r="A155" s="9">
        <f>'Resident List 2'!A56</f>
        <v>0</v>
      </c>
      <c r="B155" s="9">
        <f>'Resident List 2'!B56</f>
        <v>0</v>
      </c>
      <c r="C155" s="9">
        <f>'Resident List 2'!C56</f>
        <v>0</v>
      </c>
      <c r="D155" s="9">
        <f>'Resident List 2'!D56</f>
        <v>0</v>
      </c>
      <c r="E155" s="9">
        <f>'Resident List 2'!E56</f>
        <v>0</v>
      </c>
      <c r="F155" s="9">
        <f>'Resident List 2'!F56</f>
        <v>0</v>
      </c>
      <c r="G155" s="9">
        <f>'Resident List 2'!G56</f>
        <v>0</v>
      </c>
      <c r="H155" s="9">
        <f>'Resident List 2'!H56</f>
        <v>0</v>
      </c>
      <c r="I155" s="9">
        <f>'Resident List 2'!I56</f>
        <v>0</v>
      </c>
      <c r="J155" s="9">
        <f>'Resident List 2'!J56</f>
        <v>0</v>
      </c>
      <c r="K155" s="9">
        <f>'Resident List 2'!K56</f>
        <v>0</v>
      </c>
      <c r="L155" s="9">
        <f>'Resident List 2'!L56</f>
        <v>0</v>
      </c>
      <c r="M155" s="9">
        <f>'Resident List 2'!M56</f>
        <v>0</v>
      </c>
      <c r="N155" s="9">
        <f>'Resident List 2'!N56</f>
        <v>0</v>
      </c>
      <c r="O155" s="9">
        <f>'Resident List 2'!O56</f>
        <v>0</v>
      </c>
      <c r="P155" s="9">
        <f>'Resident List 2'!P56</f>
        <v>0</v>
      </c>
      <c r="Q155" s="9">
        <f>'Resident List 2'!Q56</f>
        <v>0</v>
      </c>
      <c r="R155" s="9">
        <f>'Resident List 2'!R56</f>
        <v>0</v>
      </c>
      <c r="S155" s="9">
        <f>'Resident List 2'!S56</f>
        <v>0</v>
      </c>
      <c r="T155" s="9" t="str">
        <f ca="1">'Resident List 2'!T56</f>
        <v/>
      </c>
      <c r="U155" s="9">
        <f>'Resident List 2'!U56</f>
        <v>0</v>
      </c>
      <c r="V155" s="9">
        <f>'Resident List 2'!V56</f>
        <v>0</v>
      </c>
      <c r="W155" s="9">
        <f>'Resident List 2'!W56</f>
        <v>0</v>
      </c>
      <c r="X155" s="9">
        <f>'Resident List 2'!X56</f>
        <v>0</v>
      </c>
      <c r="Y155" s="9">
        <f>'Resident List 2'!Y56</f>
        <v>0</v>
      </c>
      <c r="Z155" s="9">
        <f>'Resident List 2'!Z56</f>
        <v>0</v>
      </c>
      <c r="AA155" s="9">
        <f>'Resident List 2'!AA56</f>
        <v>0</v>
      </c>
      <c r="AB155" s="9">
        <f>'Resident List 2'!AB56</f>
        <v>0</v>
      </c>
      <c r="AC155" s="9" t="str">
        <f>'Resident List 2'!AD56</f>
        <v/>
      </c>
      <c r="AD155" s="9">
        <f>'Resident List 2'!AE56</f>
        <v>0</v>
      </c>
      <c r="AE155" s="9">
        <f>'Resident List 2'!AF56</f>
        <v>0</v>
      </c>
    </row>
    <row r="156" spans="1:31" x14ac:dyDescent="0.25">
      <c r="A156" s="9">
        <f>'Resident List 2'!A57</f>
        <v>0</v>
      </c>
      <c r="B156" s="9">
        <f>'Resident List 2'!B57</f>
        <v>0</v>
      </c>
      <c r="C156" s="9">
        <f>'Resident List 2'!C57</f>
        <v>0</v>
      </c>
      <c r="D156" s="9">
        <f>'Resident List 2'!D57</f>
        <v>0</v>
      </c>
      <c r="E156" s="9">
        <f>'Resident List 2'!E57</f>
        <v>0</v>
      </c>
      <c r="F156" s="9">
        <f>'Resident List 2'!F57</f>
        <v>0</v>
      </c>
      <c r="G156" s="9">
        <f>'Resident List 2'!G57</f>
        <v>0</v>
      </c>
      <c r="H156" s="9">
        <f>'Resident List 2'!H57</f>
        <v>0</v>
      </c>
      <c r="I156" s="9">
        <f>'Resident List 2'!I57</f>
        <v>0</v>
      </c>
      <c r="J156" s="9">
        <f>'Resident List 2'!J57</f>
        <v>0</v>
      </c>
      <c r="K156" s="9">
        <f>'Resident List 2'!K57</f>
        <v>0</v>
      </c>
      <c r="L156" s="9">
        <f>'Resident List 2'!L57</f>
        <v>0</v>
      </c>
      <c r="M156" s="9">
        <f>'Resident List 2'!M57</f>
        <v>0</v>
      </c>
      <c r="N156" s="9">
        <f>'Resident List 2'!N57</f>
        <v>0</v>
      </c>
      <c r="O156" s="9">
        <f>'Resident List 2'!O57</f>
        <v>0</v>
      </c>
      <c r="P156" s="9">
        <f>'Resident List 2'!P57</f>
        <v>0</v>
      </c>
      <c r="Q156" s="9">
        <f>'Resident List 2'!Q57</f>
        <v>0</v>
      </c>
      <c r="R156" s="9">
        <f>'Resident List 2'!R57</f>
        <v>0</v>
      </c>
      <c r="S156" s="9">
        <f>'Resident List 2'!S57</f>
        <v>0</v>
      </c>
      <c r="T156" s="9" t="str">
        <f ca="1">'Resident List 2'!T57</f>
        <v/>
      </c>
      <c r="U156" s="9">
        <f>'Resident List 2'!U57</f>
        <v>0</v>
      </c>
      <c r="V156" s="9">
        <f>'Resident List 2'!V57</f>
        <v>0</v>
      </c>
      <c r="W156" s="9">
        <f>'Resident List 2'!W57</f>
        <v>0</v>
      </c>
      <c r="X156" s="9">
        <f>'Resident List 2'!X57</f>
        <v>0</v>
      </c>
      <c r="Y156" s="9">
        <f>'Resident List 2'!Y57</f>
        <v>0</v>
      </c>
      <c r="Z156" s="9">
        <f>'Resident List 2'!Z57</f>
        <v>0</v>
      </c>
      <c r="AA156" s="9">
        <f>'Resident List 2'!AA57</f>
        <v>0</v>
      </c>
      <c r="AB156" s="9">
        <f>'Resident List 2'!AB57</f>
        <v>0</v>
      </c>
      <c r="AC156" s="9" t="str">
        <f>'Resident List 2'!AD57</f>
        <v/>
      </c>
      <c r="AD156" s="9">
        <f>'Resident List 2'!AE57</f>
        <v>0</v>
      </c>
      <c r="AE156" s="9">
        <f>'Resident List 2'!AF57</f>
        <v>0</v>
      </c>
    </row>
    <row r="157" spans="1:31" x14ac:dyDescent="0.25">
      <c r="A157" s="9">
        <f>'Resident List 2'!A58</f>
        <v>0</v>
      </c>
      <c r="B157" s="9">
        <f>'Resident List 2'!B58</f>
        <v>0</v>
      </c>
      <c r="C157" s="9">
        <f>'Resident List 2'!C58</f>
        <v>0</v>
      </c>
      <c r="D157" s="9">
        <f>'Resident List 2'!D58</f>
        <v>0</v>
      </c>
      <c r="E157" s="9">
        <f>'Resident List 2'!E58</f>
        <v>0</v>
      </c>
      <c r="F157" s="9">
        <f>'Resident List 2'!F58</f>
        <v>0</v>
      </c>
      <c r="G157" s="9">
        <f>'Resident List 2'!G58</f>
        <v>0</v>
      </c>
      <c r="H157" s="9">
        <f>'Resident List 2'!H58</f>
        <v>0</v>
      </c>
      <c r="I157" s="9">
        <f>'Resident List 2'!I58</f>
        <v>0</v>
      </c>
      <c r="J157" s="9">
        <f>'Resident List 2'!J58</f>
        <v>0</v>
      </c>
      <c r="K157" s="9">
        <f>'Resident List 2'!K58</f>
        <v>0</v>
      </c>
      <c r="L157" s="9">
        <f>'Resident List 2'!L58</f>
        <v>0</v>
      </c>
      <c r="M157" s="9">
        <f>'Resident List 2'!M58</f>
        <v>0</v>
      </c>
      <c r="N157" s="9">
        <f>'Resident List 2'!N58</f>
        <v>0</v>
      </c>
      <c r="O157" s="9">
        <f>'Resident List 2'!O58</f>
        <v>0</v>
      </c>
      <c r="P157" s="9">
        <f>'Resident List 2'!P58</f>
        <v>0</v>
      </c>
      <c r="Q157" s="9">
        <f>'Resident List 2'!Q58</f>
        <v>0</v>
      </c>
      <c r="R157" s="9">
        <f>'Resident List 2'!R58</f>
        <v>0</v>
      </c>
      <c r="S157" s="9">
        <f>'Resident List 2'!S58</f>
        <v>0</v>
      </c>
      <c r="T157" s="9" t="str">
        <f ca="1">'Resident List 2'!T58</f>
        <v/>
      </c>
      <c r="U157" s="9">
        <f>'Resident List 2'!U58</f>
        <v>0</v>
      </c>
      <c r="V157" s="9">
        <f>'Resident List 2'!V58</f>
        <v>0</v>
      </c>
      <c r="W157" s="9">
        <f>'Resident List 2'!W58</f>
        <v>0</v>
      </c>
      <c r="X157" s="9">
        <f>'Resident List 2'!X58</f>
        <v>0</v>
      </c>
      <c r="Y157" s="9">
        <f>'Resident List 2'!Y58</f>
        <v>0</v>
      </c>
      <c r="Z157" s="9">
        <f>'Resident List 2'!Z58</f>
        <v>0</v>
      </c>
      <c r="AA157" s="9">
        <f>'Resident List 2'!AA58</f>
        <v>0</v>
      </c>
      <c r="AB157" s="9">
        <f>'Resident List 2'!AB58</f>
        <v>0</v>
      </c>
      <c r="AC157" s="9" t="str">
        <f>'Resident List 2'!AD58</f>
        <v/>
      </c>
      <c r="AD157" s="9">
        <f>'Resident List 2'!AE58</f>
        <v>0</v>
      </c>
      <c r="AE157" s="9">
        <f>'Resident List 2'!AF58</f>
        <v>0</v>
      </c>
    </row>
    <row r="158" spans="1:31" x14ac:dyDescent="0.25">
      <c r="A158" s="9">
        <f>'Resident List 2'!A59</f>
        <v>0</v>
      </c>
      <c r="B158" s="9">
        <f>'Resident List 2'!B59</f>
        <v>0</v>
      </c>
      <c r="C158" s="9">
        <f>'Resident List 2'!C59</f>
        <v>0</v>
      </c>
      <c r="D158" s="9">
        <f>'Resident List 2'!D59</f>
        <v>0</v>
      </c>
      <c r="E158" s="9">
        <f>'Resident List 2'!E59</f>
        <v>0</v>
      </c>
      <c r="F158" s="9">
        <f>'Resident List 2'!F59</f>
        <v>0</v>
      </c>
      <c r="G158" s="9">
        <f>'Resident List 2'!G59</f>
        <v>0</v>
      </c>
      <c r="H158" s="9">
        <f>'Resident List 2'!H59</f>
        <v>0</v>
      </c>
      <c r="I158" s="9">
        <f>'Resident List 2'!I59</f>
        <v>0</v>
      </c>
      <c r="J158" s="9">
        <f>'Resident List 2'!J59</f>
        <v>0</v>
      </c>
      <c r="K158" s="9">
        <f>'Resident List 2'!K59</f>
        <v>0</v>
      </c>
      <c r="L158" s="9">
        <f>'Resident List 2'!L59</f>
        <v>0</v>
      </c>
      <c r="M158" s="9">
        <f>'Resident List 2'!M59</f>
        <v>0</v>
      </c>
      <c r="N158" s="9">
        <f>'Resident List 2'!N59</f>
        <v>0</v>
      </c>
      <c r="O158" s="9">
        <f>'Resident List 2'!O59</f>
        <v>0</v>
      </c>
      <c r="P158" s="9">
        <f>'Resident List 2'!P59</f>
        <v>0</v>
      </c>
      <c r="Q158" s="9">
        <f>'Resident List 2'!Q59</f>
        <v>0</v>
      </c>
      <c r="R158" s="9">
        <f>'Resident List 2'!R59</f>
        <v>0</v>
      </c>
      <c r="S158" s="9">
        <f>'Resident List 2'!S59</f>
        <v>0</v>
      </c>
      <c r="T158" s="9" t="str">
        <f ca="1">'Resident List 2'!T59</f>
        <v/>
      </c>
      <c r="U158" s="9">
        <f>'Resident List 2'!U59</f>
        <v>0</v>
      </c>
      <c r="V158" s="9">
        <f>'Resident List 2'!V59</f>
        <v>0</v>
      </c>
      <c r="W158" s="9">
        <f>'Resident List 2'!W59</f>
        <v>0</v>
      </c>
      <c r="X158" s="9">
        <f>'Resident List 2'!X59</f>
        <v>0</v>
      </c>
      <c r="Y158" s="9">
        <f>'Resident List 2'!Y59</f>
        <v>0</v>
      </c>
      <c r="Z158" s="9">
        <f>'Resident List 2'!Z59</f>
        <v>0</v>
      </c>
      <c r="AA158" s="9">
        <f>'Resident List 2'!AA59</f>
        <v>0</v>
      </c>
      <c r="AB158" s="9">
        <f>'Resident List 2'!AB59</f>
        <v>0</v>
      </c>
      <c r="AC158" s="9" t="str">
        <f>'Resident List 2'!AD59</f>
        <v/>
      </c>
      <c r="AD158" s="9">
        <f>'Resident List 2'!AE59</f>
        <v>0</v>
      </c>
      <c r="AE158" s="9">
        <f>'Resident List 2'!AF59</f>
        <v>0</v>
      </c>
    </row>
    <row r="159" spans="1:31" x14ac:dyDescent="0.25">
      <c r="A159" s="9">
        <f>'Resident List 2'!A60</f>
        <v>0</v>
      </c>
      <c r="B159" s="9">
        <f>'Resident List 2'!B60</f>
        <v>0</v>
      </c>
      <c r="C159" s="9">
        <f>'Resident List 2'!C60</f>
        <v>0</v>
      </c>
      <c r="D159" s="9">
        <f>'Resident List 2'!D60</f>
        <v>0</v>
      </c>
      <c r="E159" s="9">
        <f>'Resident List 2'!E60</f>
        <v>0</v>
      </c>
      <c r="F159" s="9">
        <f>'Resident List 2'!F60</f>
        <v>0</v>
      </c>
      <c r="G159" s="9">
        <f>'Resident List 2'!G60</f>
        <v>0</v>
      </c>
      <c r="H159" s="9">
        <f>'Resident List 2'!H60</f>
        <v>0</v>
      </c>
      <c r="I159" s="9">
        <f>'Resident List 2'!I60</f>
        <v>0</v>
      </c>
      <c r="J159" s="9">
        <f>'Resident List 2'!J60</f>
        <v>0</v>
      </c>
      <c r="K159" s="9">
        <f>'Resident List 2'!K60</f>
        <v>0</v>
      </c>
      <c r="L159" s="9">
        <f>'Resident List 2'!L60</f>
        <v>0</v>
      </c>
      <c r="M159" s="9">
        <f>'Resident List 2'!M60</f>
        <v>0</v>
      </c>
      <c r="N159" s="9">
        <f>'Resident List 2'!N60</f>
        <v>0</v>
      </c>
      <c r="O159" s="9">
        <f>'Resident List 2'!O60</f>
        <v>0</v>
      </c>
      <c r="P159" s="9">
        <f>'Resident List 2'!P60</f>
        <v>0</v>
      </c>
      <c r="Q159" s="9">
        <f>'Resident List 2'!Q60</f>
        <v>0</v>
      </c>
      <c r="R159" s="9">
        <f>'Resident List 2'!R60</f>
        <v>0</v>
      </c>
      <c r="S159" s="9">
        <f>'Resident List 2'!S60</f>
        <v>0</v>
      </c>
      <c r="T159" s="9" t="str">
        <f ca="1">'Resident List 2'!T60</f>
        <v/>
      </c>
      <c r="U159" s="9">
        <f>'Resident List 2'!U60</f>
        <v>0</v>
      </c>
      <c r="V159" s="9">
        <f>'Resident List 2'!V60</f>
        <v>0</v>
      </c>
      <c r="W159" s="9">
        <f>'Resident List 2'!W60</f>
        <v>0</v>
      </c>
      <c r="X159" s="9">
        <f>'Resident List 2'!X60</f>
        <v>0</v>
      </c>
      <c r="Y159" s="9">
        <f>'Resident List 2'!Y60</f>
        <v>0</v>
      </c>
      <c r="Z159" s="9">
        <f>'Resident List 2'!Z60</f>
        <v>0</v>
      </c>
      <c r="AA159" s="9">
        <f>'Resident List 2'!AA60</f>
        <v>0</v>
      </c>
      <c r="AB159" s="9">
        <f>'Resident List 2'!AB60</f>
        <v>0</v>
      </c>
      <c r="AC159" s="9" t="str">
        <f>'Resident List 2'!AD60</f>
        <v/>
      </c>
      <c r="AD159" s="9">
        <f>'Resident List 2'!AE60</f>
        <v>0</v>
      </c>
      <c r="AE159" s="9">
        <f>'Resident List 2'!AF60</f>
        <v>0</v>
      </c>
    </row>
    <row r="160" spans="1:31" x14ac:dyDescent="0.25">
      <c r="A160" s="9">
        <f>'Resident List 2'!A61</f>
        <v>0</v>
      </c>
      <c r="B160" s="9">
        <f>'Resident List 2'!B61</f>
        <v>0</v>
      </c>
      <c r="C160" s="9">
        <f>'Resident List 2'!C61</f>
        <v>0</v>
      </c>
      <c r="D160" s="9">
        <f>'Resident List 2'!D61</f>
        <v>0</v>
      </c>
      <c r="E160" s="9">
        <f>'Resident List 2'!E61</f>
        <v>0</v>
      </c>
      <c r="F160" s="9">
        <f>'Resident List 2'!F61</f>
        <v>0</v>
      </c>
      <c r="G160" s="9">
        <f>'Resident List 2'!G61</f>
        <v>0</v>
      </c>
      <c r="H160" s="9">
        <f>'Resident List 2'!H61</f>
        <v>0</v>
      </c>
      <c r="I160" s="9">
        <f>'Resident List 2'!I61</f>
        <v>0</v>
      </c>
      <c r="J160" s="9">
        <f>'Resident List 2'!J61</f>
        <v>0</v>
      </c>
      <c r="K160" s="9">
        <f>'Resident List 2'!K61</f>
        <v>0</v>
      </c>
      <c r="L160" s="9">
        <f>'Resident List 2'!L61</f>
        <v>0</v>
      </c>
      <c r="M160" s="9">
        <f>'Resident List 2'!M61</f>
        <v>0</v>
      </c>
      <c r="N160" s="9">
        <f>'Resident List 2'!N61</f>
        <v>0</v>
      </c>
      <c r="O160" s="9">
        <f>'Resident List 2'!O61</f>
        <v>0</v>
      </c>
      <c r="P160" s="9">
        <f>'Resident List 2'!P61</f>
        <v>0</v>
      </c>
      <c r="Q160" s="9">
        <f>'Resident List 2'!Q61</f>
        <v>0</v>
      </c>
      <c r="R160" s="9">
        <f>'Resident List 2'!R61</f>
        <v>0</v>
      </c>
      <c r="S160" s="9">
        <f>'Resident List 2'!S61</f>
        <v>0</v>
      </c>
      <c r="T160" s="9" t="str">
        <f ca="1">'Resident List 2'!T61</f>
        <v/>
      </c>
      <c r="U160" s="9">
        <f>'Resident List 2'!U61</f>
        <v>0</v>
      </c>
      <c r="V160" s="9">
        <f>'Resident List 2'!V61</f>
        <v>0</v>
      </c>
      <c r="W160" s="9">
        <f>'Resident List 2'!W61</f>
        <v>0</v>
      </c>
      <c r="X160" s="9">
        <f>'Resident List 2'!X61</f>
        <v>0</v>
      </c>
      <c r="Y160" s="9">
        <f>'Resident List 2'!Y61</f>
        <v>0</v>
      </c>
      <c r="Z160" s="9">
        <f>'Resident List 2'!Z61</f>
        <v>0</v>
      </c>
      <c r="AA160" s="9">
        <f>'Resident List 2'!AA61</f>
        <v>0</v>
      </c>
      <c r="AB160" s="9">
        <f>'Resident List 2'!AB61</f>
        <v>0</v>
      </c>
      <c r="AC160" s="9" t="str">
        <f>'Resident List 2'!AD61</f>
        <v/>
      </c>
      <c r="AD160" s="9">
        <f>'Resident List 2'!AE61</f>
        <v>0</v>
      </c>
      <c r="AE160" s="9">
        <f>'Resident List 2'!AF61</f>
        <v>0</v>
      </c>
    </row>
    <row r="161" spans="1:31" x14ac:dyDescent="0.25">
      <c r="A161" s="9">
        <f>'Resident List 2'!A62</f>
        <v>0</v>
      </c>
      <c r="B161" s="9">
        <f>'Resident List 2'!B62</f>
        <v>0</v>
      </c>
      <c r="C161" s="9">
        <f>'Resident List 2'!C62</f>
        <v>0</v>
      </c>
      <c r="D161" s="9">
        <f>'Resident List 2'!D62</f>
        <v>0</v>
      </c>
      <c r="E161" s="9">
        <f>'Resident List 2'!E62</f>
        <v>0</v>
      </c>
      <c r="F161" s="9">
        <f>'Resident List 2'!F62</f>
        <v>0</v>
      </c>
      <c r="G161" s="9">
        <f>'Resident List 2'!G62</f>
        <v>0</v>
      </c>
      <c r="H161" s="9">
        <f>'Resident List 2'!H62</f>
        <v>0</v>
      </c>
      <c r="I161" s="9">
        <f>'Resident List 2'!I62</f>
        <v>0</v>
      </c>
      <c r="J161" s="9">
        <f>'Resident List 2'!J62</f>
        <v>0</v>
      </c>
      <c r="K161" s="9">
        <f>'Resident List 2'!K62</f>
        <v>0</v>
      </c>
      <c r="L161" s="9">
        <f>'Resident List 2'!L62</f>
        <v>0</v>
      </c>
      <c r="M161" s="9">
        <f>'Resident List 2'!M62</f>
        <v>0</v>
      </c>
      <c r="N161" s="9">
        <f>'Resident List 2'!N62</f>
        <v>0</v>
      </c>
      <c r="O161" s="9">
        <f>'Resident List 2'!O62</f>
        <v>0</v>
      </c>
      <c r="P161" s="9">
        <f>'Resident List 2'!P62</f>
        <v>0</v>
      </c>
      <c r="Q161" s="9">
        <f>'Resident List 2'!Q62</f>
        <v>0</v>
      </c>
      <c r="R161" s="9">
        <f>'Resident List 2'!R62</f>
        <v>0</v>
      </c>
      <c r="S161" s="9">
        <f>'Resident List 2'!S62</f>
        <v>0</v>
      </c>
      <c r="T161" s="9" t="str">
        <f ca="1">'Resident List 2'!T62</f>
        <v/>
      </c>
      <c r="U161" s="9">
        <f>'Resident List 2'!U62</f>
        <v>0</v>
      </c>
      <c r="V161" s="9">
        <f>'Resident List 2'!V62</f>
        <v>0</v>
      </c>
      <c r="W161" s="9">
        <f>'Resident List 2'!W62</f>
        <v>0</v>
      </c>
      <c r="X161" s="9">
        <f>'Resident List 2'!X62</f>
        <v>0</v>
      </c>
      <c r="Y161" s="9">
        <f>'Resident List 2'!Y62</f>
        <v>0</v>
      </c>
      <c r="Z161" s="9">
        <f>'Resident List 2'!Z62</f>
        <v>0</v>
      </c>
      <c r="AA161" s="9">
        <f>'Resident List 2'!AA62</f>
        <v>0</v>
      </c>
      <c r="AB161" s="9">
        <f>'Resident List 2'!AB62</f>
        <v>0</v>
      </c>
      <c r="AC161" s="9" t="str">
        <f>'Resident List 2'!AD62</f>
        <v/>
      </c>
      <c r="AD161" s="9">
        <f>'Resident List 2'!AE62</f>
        <v>0</v>
      </c>
      <c r="AE161" s="9">
        <f>'Resident List 2'!AF62</f>
        <v>0</v>
      </c>
    </row>
    <row r="162" spans="1:31" x14ac:dyDescent="0.25">
      <c r="A162" s="9">
        <f>'Resident List 2'!A63</f>
        <v>0</v>
      </c>
      <c r="B162" s="9">
        <f>'Resident List 2'!B63</f>
        <v>0</v>
      </c>
      <c r="C162" s="9">
        <f>'Resident List 2'!C63</f>
        <v>0</v>
      </c>
      <c r="D162" s="9">
        <f>'Resident List 2'!D63</f>
        <v>0</v>
      </c>
      <c r="E162" s="9">
        <f>'Resident List 2'!E63</f>
        <v>0</v>
      </c>
      <c r="F162" s="9">
        <f>'Resident List 2'!F63</f>
        <v>0</v>
      </c>
      <c r="G162" s="9">
        <f>'Resident List 2'!G63</f>
        <v>0</v>
      </c>
      <c r="H162" s="9">
        <f>'Resident List 2'!H63</f>
        <v>0</v>
      </c>
      <c r="I162" s="9">
        <f>'Resident List 2'!I63</f>
        <v>0</v>
      </c>
      <c r="J162" s="9">
        <f>'Resident List 2'!J63</f>
        <v>0</v>
      </c>
      <c r="K162" s="9">
        <f>'Resident List 2'!K63</f>
        <v>0</v>
      </c>
      <c r="L162" s="9">
        <f>'Resident List 2'!L63</f>
        <v>0</v>
      </c>
      <c r="M162" s="9">
        <f>'Resident List 2'!M63</f>
        <v>0</v>
      </c>
      <c r="N162" s="9">
        <f>'Resident List 2'!N63</f>
        <v>0</v>
      </c>
      <c r="O162" s="9">
        <f>'Resident List 2'!O63</f>
        <v>0</v>
      </c>
      <c r="P162" s="9">
        <f>'Resident List 2'!P63</f>
        <v>0</v>
      </c>
      <c r="Q162" s="9">
        <f>'Resident List 2'!Q63</f>
        <v>0</v>
      </c>
      <c r="R162" s="9">
        <f>'Resident List 2'!R63</f>
        <v>0</v>
      </c>
      <c r="S162" s="9">
        <f>'Resident List 2'!S63</f>
        <v>0</v>
      </c>
      <c r="T162" s="9" t="str">
        <f ca="1">'Resident List 2'!T63</f>
        <v/>
      </c>
      <c r="U162" s="9">
        <f>'Resident List 2'!U63</f>
        <v>0</v>
      </c>
      <c r="V162" s="9">
        <f>'Resident List 2'!V63</f>
        <v>0</v>
      </c>
      <c r="W162" s="9">
        <f>'Resident List 2'!W63</f>
        <v>0</v>
      </c>
      <c r="X162" s="9">
        <f>'Resident List 2'!X63</f>
        <v>0</v>
      </c>
      <c r="Y162" s="9">
        <f>'Resident List 2'!Y63</f>
        <v>0</v>
      </c>
      <c r="Z162" s="9">
        <f>'Resident List 2'!Z63</f>
        <v>0</v>
      </c>
      <c r="AA162" s="9">
        <f>'Resident List 2'!AA63</f>
        <v>0</v>
      </c>
      <c r="AB162" s="9">
        <f>'Resident List 2'!AB63</f>
        <v>0</v>
      </c>
      <c r="AC162" s="9" t="str">
        <f>'Resident List 2'!AD63</f>
        <v/>
      </c>
      <c r="AD162" s="9">
        <f>'Resident List 2'!AE63</f>
        <v>0</v>
      </c>
      <c r="AE162" s="9">
        <f>'Resident List 2'!AF63</f>
        <v>0</v>
      </c>
    </row>
    <row r="163" spans="1:31" x14ac:dyDescent="0.25">
      <c r="A163" s="9">
        <f>'Resident List 2'!A64</f>
        <v>0</v>
      </c>
      <c r="B163" s="9">
        <f>'Resident List 2'!B64</f>
        <v>0</v>
      </c>
      <c r="C163" s="9">
        <f>'Resident List 2'!C64</f>
        <v>0</v>
      </c>
      <c r="D163" s="9">
        <f>'Resident List 2'!D64</f>
        <v>0</v>
      </c>
      <c r="E163" s="9">
        <f>'Resident List 2'!E64</f>
        <v>0</v>
      </c>
      <c r="F163" s="9">
        <f>'Resident List 2'!F64</f>
        <v>0</v>
      </c>
      <c r="G163" s="9">
        <f>'Resident List 2'!G64</f>
        <v>0</v>
      </c>
      <c r="H163" s="9">
        <f>'Resident List 2'!H64</f>
        <v>0</v>
      </c>
      <c r="I163" s="9">
        <f>'Resident List 2'!I64</f>
        <v>0</v>
      </c>
      <c r="J163" s="9">
        <f>'Resident List 2'!J64</f>
        <v>0</v>
      </c>
      <c r="K163" s="9">
        <f>'Resident List 2'!K64</f>
        <v>0</v>
      </c>
      <c r="L163" s="9">
        <f>'Resident List 2'!L64</f>
        <v>0</v>
      </c>
      <c r="M163" s="9">
        <f>'Resident List 2'!M64</f>
        <v>0</v>
      </c>
      <c r="N163" s="9">
        <f>'Resident List 2'!N64</f>
        <v>0</v>
      </c>
      <c r="O163" s="9">
        <f>'Resident List 2'!O64</f>
        <v>0</v>
      </c>
      <c r="P163" s="9">
        <f>'Resident List 2'!P64</f>
        <v>0</v>
      </c>
      <c r="Q163" s="9">
        <f>'Resident List 2'!Q64</f>
        <v>0</v>
      </c>
      <c r="R163" s="9">
        <f>'Resident List 2'!R64</f>
        <v>0</v>
      </c>
      <c r="S163" s="9">
        <f>'Resident List 2'!S64</f>
        <v>0</v>
      </c>
      <c r="T163" s="9" t="str">
        <f ca="1">'Resident List 2'!T64</f>
        <v/>
      </c>
      <c r="U163" s="9">
        <f>'Resident List 2'!U64</f>
        <v>0</v>
      </c>
      <c r="V163" s="9">
        <f>'Resident List 2'!V64</f>
        <v>0</v>
      </c>
      <c r="W163" s="9">
        <f>'Resident List 2'!W64</f>
        <v>0</v>
      </c>
      <c r="X163" s="9">
        <f>'Resident List 2'!X64</f>
        <v>0</v>
      </c>
      <c r="Y163" s="9">
        <f>'Resident List 2'!Y64</f>
        <v>0</v>
      </c>
      <c r="Z163" s="9">
        <f>'Resident List 2'!Z64</f>
        <v>0</v>
      </c>
      <c r="AA163" s="9">
        <f>'Resident List 2'!AA64</f>
        <v>0</v>
      </c>
      <c r="AB163" s="9">
        <f>'Resident List 2'!AB64</f>
        <v>0</v>
      </c>
      <c r="AC163" s="9" t="str">
        <f>'Resident List 2'!AD64</f>
        <v/>
      </c>
      <c r="AD163" s="9">
        <f>'Resident List 2'!AE64</f>
        <v>0</v>
      </c>
      <c r="AE163" s="9">
        <f>'Resident List 2'!AF64</f>
        <v>0</v>
      </c>
    </row>
    <row r="164" spans="1:31" x14ac:dyDescent="0.25">
      <c r="A164" s="9">
        <f>'Resident List 2'!A65</f>
        <v>0</v>
      </c>
      <c r="B164" s="9">
        <f>'Resident List 2'!B65</f>
        <v>0</v>
      </c>
      <c r="C164" s="9">
        <f>'Resident List 2'!C65</f>
        <v>0</v>
      </c>
      <c r="D164" s="9">
        <f>'Resident List 2'!D65</f>
        <v>0</v>
      </c>
      <c r="E164" s="9">
        <f>'Resident List 2'!E65</f>
        <v>0</v>
      </c>
      <c r="F164" s="9">
        <f>'Resident List 2'!F65</f>
        <v>0</v>
      </c>
      <c r="G164" s="9">
        <f>'Resident List 2'!G65</f>
        <v>0</v>
      </c>
      <c r="H164" s="9">
        <f>'Resident List 2'!H65</f>
        <v>0</v>
      </c>
      <c r="I164" s="9">
        <f>'Resident List 2'!I65</f>
        <v>0</v>
      </c>
      <c r="J164" s="9">
        <f>'Resident List 2'!J65</f>
        <v>0</v>
      </c>
      <c r="K164" s="9">
        <f>'Resident List 2'!K65</f>
        <v>0</v>
      </c>
      <c r="L164" s="9">
        <f>'Resident List 2'!L65</f>
        <v>0</v>
      </c>
      <c r="M164" s="9">
        <f>'Resident List 2'!M65</f>
        <v>0</v>
      </c>
      <c r="N164" s="9">
        <f>'Resident List 2'!N65</f>
        <v>0</v>
      </c>
      <c r="O164" s="9">
        <f>'Resident List 2'!O65</f>
        <v>0</v>
      </c>
      <c r="P164" s="9">
        <f>'Resident List 2'!P65</f>
        <v>0</v>
      </c>
      <c r="Q164" s="9">
        <f>'Resident List 2'!Q65</f>
        <v>0</v>
      </c>
      <c r="R164" s="9">
        <f>'Resident List 2'!R65</f>
        <v>0</v>
      </c>
      <c r="S164" s="9">
        <f>'Resident List 2'!S65</f>
        <v>0</v>
      </c>
      <c r="T164" s="9" t="str">
        <f ca="1">'Resident List 2'!T65</f>
        <v/>
      </c>
      <c r="U164" s="9">
        <f>'Resident List 2'!U65</f>
        <v>0</v>
      </c>
      <c r="V164" s="9">
        <f>'Resident List 2'!V65</f>
        <v>0</v>
      </c>
      <c r="W164" s="9">
        <f>'Resident List 2'!W65</f>
        <v>0</v>
      </c>
      <c r="X164" s="9">
        <f>'Resident List 2'!X65</f>
        <v>0</v>
      </c>
      <c r="Y164" s="9">
        <f>'Resident List 2'!Y65</f>
        <v>0</v>
      </c>
      <c r="Z164" s="9">
        <f>'Resident List 2'!Z65</f>
        <v>0</v>
      </c>
      <c r="AA164" s="9">
        <f>'Resident List 2'!AA65</f>
        <v>0</v>
      </c>
      <c r="AB164" s="9">
        <f>'Resident List 2'!AB65</f>
        <v>0</v>
      </c>
      <c r="AC164" s="9" t="str">
        <f>'Resident List 2'!AD65</f>
        <v/>
      </c>
      <c r="AD164" s="9">
        <f>'Resident List 2'!AE65</f>
        <v>0</v>
      </c>
      <c r="AE164" s="9">
        <f>'Resident List 2'!AF65</f>
        <v>0</v>
      </c>
    </row>
    <row r="165" spans="1:31" x14ac:dyDescent="0.25">
      <c r="A165" s="9">
        <f>'Resident List 2'!A66</f>
        <v>0</v>
      </c>
      <c r="B165" s="9">
        <f>'Resident List 2'!B66</f>
        <v>0</v>
      </c>
      <c r="C165" s="9">
        <f>'Resident List 2'!C66</f>
        <v>0</v>
      </c>
      <c r="D165" s="9">
        <f>'Resident List 2'!D66</f>
        <v>0</v>
      </c>
      <c r="E165" s="9">
        <f>'Resident List 2'!E66</f>
        <v>0</v>
      </c>
      <c r="F165" s="9">
        <f>'Resident List 2'!F66</f>
        <v>0</v>
      </c>
      <c r="G165" s="9">
        <f>'Resident List 2'!G66</f>
        <v>0</v>
      </c>
      <c r="H165" s="9">
        <f>'Resident List 2'!H66</f>
        <v>0</v>
      </c>
      <c r="I165" s="9">
        <f>'Resident List 2'!I66</f>
        <v>0</v>
      </c>
      <c r="J165" s="9">
        <f>'Resident List 2'!J66</f>
        <v>0</v>
      </c>
      <c r="K165" s="9">
        <f>'Resident List 2'!K66</f>
        <v>0</v>
      </c>
      <c r="L165" s="9">
        <f>'Resident List 2'!L66</f>
        <v>0</v>
      </c>
      <c r="M165" s="9">
        <f>'Resident List 2'!M66</f>
        <v>0</v>
      </c>
      <c r="N165" s="9">
        <f>'Resident List 2'!N66</f>
        <v>0</v>
      </c>
      <c r="O165" s="9">
        <f>'Resident List 2'!O66</f>
        <v>0</v>
      </c>
      <c r="P165" s="9">
        <f>'Resident List 2'!P66</f>
        <v>0</v>
      </c>
      <c r="Q165" s="9">
        <f>'Resident List 2'!Q66</f>
        <v>0</v>
      </c>
      <c r="R165" s="9">
        <f>'Resident List 2'!R66</f>
        <v>0</v>
      </c>
      <c r="S165" s="9">
        <f>'Resident List 2'!S66</f>
        <v>0</v>
      </c>
      <c r="T165" s="9" t="str">
        <f ca="1">'Resident List 2'!T66</f>
        <v/>
      </c>
      <c r="U165" s="9">
        <f>'Resident List 2'!U66</f>
        <v>0</v>
      </c>
      <c r="V165" s="9">
        <f>'Resident List 2'!V66</f>
        <v>0</v>
      </c>
      <c r="W165" s="9">
        <f>'Resident List 2'!W66</f>
        <v>0</v>
      </c>
      <c r="X165" s="9">
        <f>'Resident List 2'!X66</f>
        <v>0</v>
      </c>
      <c r="Y165" s="9">
        <f>'Resident List 2'!Y66</f>
        <v>0</v>
      </c>
      <c r="Z165" s="9">
        <f>'Resident List 2'!Z66</f>
        <v>0</v>
      </c>
      <c r="AA165" s="9">
        <f>'Resident List 2'!AA66</f>
        <v>0</v>
      </c>
      <c r="AB165" s="9">
        <f>'Resident List 2'!AB66</f>
        <v>0</v>
      </c>
      <c r="AC165" s="9" t="str">
        <f>'Resident List 2'!AD66</f>
        <v/>
      </c>
      <c r="AD165" s="9">
        <f>'Resident List 2'!AE66</f>
        <v>0</v>
      </c>
      <c r="AE165" s="9">
        <f>'Resident List 2'!AF66</f>
        <v>0</v>
      </c>
    </row>
    <row r="166" spans="1:31" x14ac:dyDescent="0.25">
      <c r="A166" s="9">
        <f>'Resident List 2'!A67</f>
        <v>0</v>
      </c>
      <c r="B166" s="9">
        <f>'Resident List 2'!B67</f>
        <v>0</v>
      </c>
      <c r="C166" s="9">
        <f>'Resident List 2'!C67</f>
        <v>0</v>
      </c>
      <c r="D166" s="9">
        <f>'Resident List 2'!D67</f>
        <v>0</v>
      </c>
      <c r="E166" s="9">
        <f>'Resident List 2'!E67</f>
        <v>0</v>
      </c>
      <c r="F166" s="9">
        <f>'Resident List 2'!F67</f>
        <v>0</v>
      </c>
      <c r="G166" s="9">
        <f>'Resident List 2'!G67</f>
        <v>0</v>
      </c>
      <c r="H166" s="9">
        <f>'Resident List 2'!H67</f>
        <v>0</v>
      </c>
      <c r="I166" s="9">
        <f>'Resident List 2'!I67</f>
        <v>0</v>
      </c>
      <c r="J166" s="9">
        <f>'Resident List 2'!J67</f>
        <v>0</v>
      </c>
      <c r="K166" s="9">
        <f>'Resident List 2'!K67</f>
        <v>0</v>
      </c>
      <c r="L166" s="9">
        <f>'Resident List 2'!L67</f>
        <v>0</v>
      </c>
      <c r="M166" s="9">
        <f>'Resident List 2'!M67</f>
        <v>0</v>
      </c>
      <c r="N166" s="9">
        <f>'Resident List 2'!N67</f>
        <v>0</v>
      </c>
      <c r="O166" s="9">
        <f>'Resident List 2'!O67</f>
        <v>0</v>
      </c>
      <c r="P166" s="9">
        <f>'Resident List 2'!P67</f>
        <v>0</v>
      </c>
      <c r="Q166" s="9">
        <f>'Resident List 2'!Q67</f>
        <v>0</v>
      </c>
      <c r="R166" s="9">
        <f>'Resident List 2'!R67</f>
        <v>0</v>
      </c>
      <c r="S166" s="9">
        <f>'Resident List 2'!S67</f>
        <v>0</v>
      </c>
      <c r="T166" s="9" t="str">
        <f ca="1">'Resident List 2'!T67</f>
        <v/>
      </c>
      <c r="U166" s="9">
        <f>'Resident List 2'!U67</f>
        <v>0</v>
      </c>
      <c r="V166" s="9">
        <f>'Resident List 2'!V67</f>
        <v>0</v>
      </c>
      <c r="W166" s="9">
        <f>'Resident List 2'!W67</f>
        <v>0</v>
      </c>
      <c r="X166" s="9">
        <f>'Resident List 2'!X67</f>
        <v>0</v>
      </c>
      <c r="Y166" s="9">
        <f>'Resident List 2'!Y67</f>
        <v>0</v>
      </c>
      <c r="Z166" s="9">
        <f>'Resident List 2'!Z67</f>
        <v>0</v>
      </c>
      <c r="AA166" s="9">
        <f>'Resident List 2'!AA67</f>
        <v>0</v>
      </c>
      <c r="AB166" s="9">
        <f>'Resident List 2'!AB67</f>
        <v>0</v>
      </c>
      <c r="AC166" s="9" t="str">
        <f>'Resident List 2'!AD67</f>
        <v/>
      </c>
      <c r="AD166" s="9">
        <f>'Resident List 2'!AE67</f>
        <v>0</v>
      </c>
      <c r="AE166" s="9">
        <f>'Resident List 2'!AF67</f>
        <v>0</v>
      </c>
    </row>
    <row r="167" spans="1:31" x14ac:dyDescent="0.25">
      <c r="A167" s="9">
        <f>'Resident List 2'!A68</f>
        <v>0</v>
      </c>
      <c r="B167" s="9">
        <f>'Resident List 2'!B68</f>
        <v>0</v>
      </c>
      <c r="C167" s="9">
        <f>'Resident List 2'!C68</f>
        <v>0</v>
      </c>
      <c r="D167" s="9">
        <f>'Resident List 2'!D68</f>
        <v>0</v>
      </c>
      <c r="E167" s="9">
        <f>'Resident List 2'!E68</f>
        <v>0</v>
      </c>
      <c r="F167" s="9">
        <f>'Resident List 2'!F68</f>
        <v>0</v>
      </c>
      <c r="G167" s="9">
        <f>'Resident List 2'!G68</f>
        <v>0</v>
      </c>
      <c r="H167" s="9">
        <f>'Resident List 2'!H68</f>
        <v>0</v>
      </c>
      <c r="I167" s="9">
        <f>'Resident List 2'!I68</f>
        <v>0</v>
      </c>
      <c r="J167" s="9">
        <f>'Resident List 2'!J68</f>
        <v>0</v>
      </c>
      <c r="K167" s="9">
        <f>'Resident List 2'!K68</f>
        <v>0</v>
      </c>
      <c r="L167" s="9">
        <f>'Resident List 2'!L68</f>
        <v>0</v>
      </c>
      <c r="M167" s="9">
        <f>'Resident List 2'!M68</f>
        <v>0</v>
      </c>
      <c r="N167" s="9">
        <f>'Resident List 2'!N68</f>
        <v>0</v>
      </c>
      <c r="O167" s="9">
        <f>'Resident List 2'!O68</f>
        <v>0</v>
      </c>
      <c r="P167" s="9">
        <f>'Resident List 2'!P68</f>
        <v>0</v>
      </c>
      <c r="Q167" s="9">
        <f>'Resident List 2'!Q68</f>
        <v>0</v>
      </c>
      <c r="R167" s="9">
        <f>'Resident List 2'!R68</f>
        <v>0</v>
      </c>
      <c r="S167" s="9">
        <f>'Resident List 2'!S68</f>
        <v>0</v>
      </c>
      <c r="T167" s="9" t="str">
        <f ca="1">'Resident List 2'!T68</f>
        <v/>
      </c>
      <c r="U167" s="9">
        <f>'Resident List 2'!U68</f>
        <v>0</v>
      </c>
      <c r="V167" s="9">
        <f>'Resident List 2'!V68</f>
        <v>0</v>
      </c>
      <c r="W167" s="9">
        <f>'Resident List 2'!W68</f>
        <v>0</v>
      </c>
      <c r="X167" s="9">
        <f>'Resident List 2'!X68</f>
        <v>0</v>
      </c>
      <c r="Y167" s="9">
        <f>'Resident List 2'!Y68</f>
        <v>0</v>
      </c>
      <c r="Z167" s="9">
        <f>'Resident List 2'!Z68</f>
        <v>0</v>
      </c>
      <c r="AA167" s="9">
        <f>'Resident List 2'!AA68</f>
        <v>0</v>
      </c>
      <c r="AB167" s="9">
        <f>'Resident List 2'!AB68</f>
        <v>0</v>
      </c>
      <c r="AC167" s="9" t="str">
        <f>'Resident List 2'!AD68</f>
        <v/>
      </c>
      <c r="AD167" s="9">
        <f>'Resident List 2'!AE68</f>
        <v>0</v>
      </c>
      <c r="AE167" s="9">
        <f>'Resident List 2'!AF68</f>
        <v>0</v>
      </c>
    </row>
    <row r="168" spans="1:31" x14ac:dyDescent="0.25">
      <c r="A168" s="9">
        <f>'Resident List 2'!A69</f>
        <v>0</v>
      </c>
      <c r="B168" s="9">
        <f>'Resident List 2'!B69</f>
        <v>0</v>
      </c>
      <c r="C168" s="9">
        <f>'Resident List 2'!C69</f>
        <v>0</v>
      </c>
      <c r="D168" s="9">
        <f>'Resident List 2'!D69</f>
        <v>0</v>
      </c>
      <c r="E168" s="9">
        <f>'Resident List 2'!E69</f>
        <v>0</v>
      </c>
      <c r="F168" s="9">
        <f>'Resident List 2'!F69</f>
        <v>0</v>
      </c>
      <c r="G168" s="9">
        <f>'Resident List 2'!G69</f>
        <v>0</v>
      </c>
      <c r="H168" s="9">
        <f>'Resident List 2'!H69</f>
        <v>0</v>
      </c>
      <c r="I168" s="9">
        <f>'Resident List 2'!I69</f>
        <v>0</v>
      </c>
      <c r="J168" s="9">
        <f>'Resident List 2'!J69</f>
        <v>0</v>
      </c>
      <c r="K168" s="9">
        <f>'Resident List 2'!K69</f>
        <v>0</v>
      </c>
      <c r="L168" s="9">
        <f>'Resident List 2'!L69</f>
        <v>0</v>
      </c>
      <c r="M168" s="9">
        <f>'Resident List 2'!M69</f>
        <v>0</v>
      </c>
      <c r="N168" s="9">
        <f>'Resident List 2'!N69</f>
        <v>0</v>
      </c>
      <c r="O168" s="9">
        <f>'Resident List 2'!O69</f>
        <v>0</v>
      </c>
      <c r="P168" s="9">
        <f>'Resident List 2'!P69</f>
        <v>0</v>
      </c>
      <c r="Q168" s="9">
        <f>'Resident List 2'!Q69</f>
        <v>0</v>
      </c>
      <c r="R168" s="9">
        <f>'Resident List 2'!R69</f>
        <v>0</v>
      </c>
      <c r="S168" s="9">
        <f>'Resident List 2'!S69</f>
        <v>0</v>
      </c>
      <c r="T168" s="9" t="str">
        <f ca="1">'Resident List 2'!T69</f>
        <v/>
      </c>
      <c r="U168" s="9">
        <f>'Resident List 2'!U69</f>
        <v>0</v>
      </c>
      <c r="V168" s="9">
        <f>'Resident List 2'!V69</f>
        <v>0</v>
      </c>
      <c r="W168" s="9">
        <f>'Resident List 2'!W69</f>
        <v>0</v>
      </c>
      <c r="X168" s="9">
        <f>'Resident List 2'!X69</f>
        <v>0</v>
      </c>
      <c r="Y168" s="9">
        <f>'Resident List 2'!Y69</f>
        <v>0</v>
      </c>
      <c r="Z168" s="9">
        <f>'Resident List 2'!Z69</f>
        <v>0</v>
      </c>
      <c r="AA168" s="9">
        <f>'Resident List 2'!AA69</f>
        <v>0</v>
      </c>
      <c r="AB168" s="9">
        <f>'Resident List 2'!AB69</f>
        <v>0</v>
      </c>
      <c r="AC168" s="9" t="str">
        <f>'Resident List 2'!AD69</f>
        <v/>
      </c>
      <c r="AD168" s="9">
        <f>'Resident List 2'!AE69</f>
        <v>0</v>
      </c>
      <c r="AE168" s="9">
        <f>'Resident List 2'!AF69</f>
        <v>0</v>
      </c>
    </row>
    <row r="169" spans="1:31" x14ac:dyDescent="0.25">
      <c r="A169" s="9">
        <f>'Resident List 2'!A70</f>
        <v>0</v>
      </c>
      <c r="B169" s="9">
        <f>'Resident List 2'!B70</f>
        <v>0</v>
      </c>
      <c r="C169" s="9">
        <f>'Resident List 2'!C70</f>
        <v>0</v>
      </c>
      <c r="D169" s="9">
        <f>'Resident List 2'!D70</f>
        <v>0</v>
      </c>
      <c r="E169" s="9">
        <f>'Resident List 2'!E70</f>
        <v>0</v>
      </c>
      <c r="F169" s="9">
        <f>'Resident List 2'!F70</f>
        <v>0</v>
      </c>
      <c r="G169" s="9">
        <f>'Resident List 2'!G70</f>
        <v>0</v>
      </c>
      <c r="H169" s="9">
        <f>'Resident List 2'!H70</f>
        <v>0</v>
      </c>
      <c r="I169" s="9">
        <f>'Resident List 2'!I70</f>
        <v>0</v>
      </c>
      <c r="J169" s="9">
        <f>'Resident List 2'!J70</f>
        <v>0</v>
      </c>
      <c r="K169" s="9">
        <f>'Resident List 2'!K70</f>
        <v>0</v>
      </c>
      <c r="L169" s="9">
        <f>'Resident List 2'!L70</f>
        <v>0</v>
      </c>
      <c r="M169" s="9">
        <f>'Resident List 2'!M70</f>
        <v>0</v>
      </c>
      <c r="N169" s="9">
        <f>'Resident List 2'!N70</f>
        <v>0</v>
      </c>
      <c r="O169" s="9">
        <f>'Resident List 2'!O70</f>
        <v>0</v>
      </c>
      <c r="P169" s="9">
        <f>'Resident List 2'!P70</f>
        <v>0</v>
      </c>
      <c r="Q169" s="9">
        <f>'Resident List 2'!Q70</f>
        <v>0</v>
      </c>
      <c r="R169" s="9">
        <f>'Resident List 2'!R70</f>
        <v>0</v>
      </c>
      <c r="S169" s="9">
        <f>'Resident List 2'!S70</f>
        <v>0</v>
      </c>
      <c r="T169" s="9" t="str">
        <f ca="1">'Resident List 2'!T70</f>
        <v/>
      </c>
      <c r="U169" s="9">
        <f>'Resident List 2'!U70</f>
        <v>0</v>
      </c>
      <c r="V169" s="9">
        <f>'Resident List 2'!V70</f>
        <v>0</v>
      </c>
      <c r="W169" s="9">
        <f>'Resident List 2'!W70</f>
        <v>0</v>
      </c>
      <c r="X169" s="9">
        <f>'Resident List 2'!X70</f>
        <v>0</v>
      </c>
      <c r="Y169" s="9">
        <f>'Resident List 2'!Y70</f>
        <v>0</v>
      </c>
      <c r="Z169" s="9">
        <f>'Resident List 2'!Z70</f>
        <v>0</v>
      </c>
      <c r="AA169" s="9">
        <f>'Resident List 2'!AA70</f>
        <v>0</v>
      </c>
      <c r="AB169" s="9">
        <f>'Resident List 2'!AB70</f>
        <v>0</v>
      </c>
      <c r="AC169" s="9" t="str">
        <f>'Resident List 2'!AD70</f>
        <v/>
      </c>
      <c r="AD169" s="9">
        <f>'Resident List 2'!AE70</f>
        <v>0</v>
      </c>
      <c r="AE169" s="9">
        <f>'Resident List 2'!AF70</f>
        <v>0</v>
      </c>
    </row>
    <row r="170" spans="1:31" x14ac:dyDescent="0.25">
      <c r="A170" s="9">
        <f>'Resident List 2'!A71</f>
        <v>0</v>
      </c>
      <c r="B170" s="9">
        <f>'Resident List 2'!B71</f>
        <v>0</v>
      </c>
      <c r="C170" s="9">
        <f>'Resident List 2'!C71</f>
        <v>0</v>
      </c>
      <c r="D170" s="9">
        <f>'Resident List 2'!D71</f>
        <v>0</v>
      </c>
      <c r="E170" s="9">
        <f>'Resident List 2'!E71</f>
        <v>0</v>
      </c>
      <c r="F170" s="9">
        <f>'Resident List 2'!F71</f>
        <v>0</v>
      </c>
      <c r="G170" s="9">
        <f>'Resident List 2'!G71</f>
        <v>0</v>
      </c>
      <c r="H170" s="9">
        <f>'Resident List 2'!H71</f>
        <v>0</v>
      </c>
      <c r="I170" s="9">
        <f>'Resident List 2'!I71</f>
        <v>0</v>
      </c>
      <c r="J170" s="9">
        <f>'Resident List 2'!J71</f>
        <v>0</v>
      </c>
      <c r="K170" s="9">
        <f>'Resident List 2'!K71</f>
        <v>0</v>
      </c>
      <c r="L170" s="9">
        <f>'Resident List 2'!L71</f>
        <v>0</v>
      </c>
      <c r="M170" s="9">
        <f>'Resident List 2'!M71</f>
        <v>0</v>
      </c>
      <c r="N170" s="9">
        <f>'Resident List 2'!N71</f>
        <v>0</v>
      </c>
      <c r="O170" s="9">
        <f>'Resident List 2'!O71</f>
        <v>0</v>
      </c>
      <c r="P170" s="9">
        <f>'Resident List 2'!P71</f>
        <v>0</v>
      </c>
      <c r="Q170" s="9">
        <f>'Resident List 2'!Q71</f>
        <v>0</v>
      </c>
      <c r="R170" s="9">
        <f>'Resident List 2'!R71</f>
        <v>0</v>
      </c>
      <c r="S170" s="9">
        <f>'Resident List 2'!S71</f>
        <v>0</v>
      </c>
      <c r="T170" s="9" t="str">
        <f ca="1">'Resident List 2'!T71</f>
        <v/>
      </c>
      <c r="U170" s="9">
        <f>'Resident List 2'!U71</f>
        <v>0</v>
      </c>
      <c r="V170" s="9">
        <f>'Resident List 2'!V71</f>
        <v>0</v>
      </c>
      <c r="W170" s="9">
        <f>'Resident List 2'!W71</f>
        <v>0</v>
      </c>
      <c r="X170" s="9">
        <f>'Resident List 2'!X71</f>
        <v>0</v>
      </c>
      <c r="Y170" s="9">
        <f>'Resident List 2'!Y71</f>
        <v>0</v>
      </c>
      <c r="Z170" s="9">
        <f>'Resident List 2'!Z71</f>
        <v>0</v>
      </c>
      <c r="AA170" s="9">
        <f>'Resident List 2'!AA71</f>
        <v>0</v>
      </c>
      <c r="AB170" s="9">
        <f>'Resident List 2'!AB71</f>
        <v>0</v>
      </c>
      <c r="AC170" s="9" t="str">
        <f>'Resident List 2'!AD71</f>
        <v/>
      </c>
      <c r="AD170" s="9">
        <f>'Resident List 2'!AE71</f>
        <v>0</v>
      </c>
      <c r="AE170" s="9">
        <f>'Resident List 2'!AF71</f>
        <v>0</v>
      </c>
    </row>
    <row r="171" spans="1:31" x14ac:dyDescent="0.25">
      <c r="A171" s="9">
        <f>'Resident List 2'!A72</f>
        <v>0</v>
      </c>
      <c r="B171" s="9">
        <f>'Resident List 2'!B72</f>
        <v>0</v>
      </c>
      <c r="C171" s="9">
        <f>'Resident List 2'!C72</f>
        <v>0</v>
      </c>
      <c r="D171" s="9">
        <f>'Resident List 2'!D72</f>
        <v>0</v>
      </c>
      <c r="E171" s="9">
        <f>'Resident List 2'!E72</f>
        <v>0</v>
      </c>
      <c r="F171" s="9">
        <f>'Resident List 2'!F72</f>
        <v>0</v>
      </c>
      <c r="G171" s="9">
        <f>'Resident List 2'!G72</f>
        <v>0</v>
      </c>
      <c r="H171" s="9">
        <f>'Resident List 2'!H72</f>
        <v>0</v>
      </c>
      <c r="I171" s="9">
        <f>'Resident List 2'!I72</f>
        <v>0</v>
      </c>
      <c r="J171" s="9">
        <f>'Resident List 2'!J72</f>
        <v>0</v>
      </c>
      <c r="K171" s="9">
        <f>'Resident List 2'!K72</f>
        <v>0</v>
      </c>
      <c r="L171" s="9">
        <f>'Resident List 2'!L72</f>
        <v>0</v>
      </c>
      <c r="M171" s="9">
        <f>'Resident List 2'!M72</f>
        <v>0</v>
      </c>
      <c r="N171" s="9">
        <f>'Resident List 2'!N72</f>
        <v>0</v>
      </c>
      <c r="O171" s="9">
        <f>'Resident List 2'!O72</f>
        <v>0</v>
      </c>
      <c r="P171" s="9">
        <f>'Resident List 2'!P72</f>
        <v>0</v>
      </c>
      <c r="Q171" s="9">
        <f>'Resident List 2'!Q72</f>
        <v>0</v>
      </c>
      <c r="R171" s="9">
        <f>'Resident List 2'!R72</f>
        <v>0</v>
      </c>
      <c r="S171" s="9">
        <f>'Resident List 2'!S72</f>
        <v>0</v>
      </c>
      <c r="T171" s="9" t="str">
        <f ca="1">'Resident List 2'!T72</f>
        <v/>
      </c>
      <c r="U171" s="9">
        <f>'Resident List 2'!U72</f>
        <v>0</v>
      </c>
      <c r="V171" s="9">
        <f>'Resident List 2'!V72</f>
        <v>0</v>
      </c>
      <c r="W171" s="9">
        <f>'Resident List 2'!W72</f>
        <v>0</v>
      </c>
      <c r="X171" s="9">
        <f>'Resident List 2'!X72</f>
        <v>0</v>
      </c>
      <c r="Y171" s="9">
        <f>'Resident List 2'!Y72</f>
        <v>0</v>
      </c>
      <c r="Z171" s="9">
        <f>'Resident List 2'!Z72</f>
        <v>0</v>
      </c>
      <c r="AA171" s="9">
        <f>'Resident List 2'!AA72</f>
        <v>0</v>
      </c>
      <c r="AB171" s="9">
        <f>'Resident List 2'!AB72</f>
        <v>0</v>
      </c>
      <c r="AC171" s="9" t="str">
        <f>'Resident List 2'!AD72</f>
        <v/>
      </c>
      <c r="AD171" s="9">
        <f>'Resident List 2'!AE72</f>
        <v>0</v>
      </c>
      <c r="AE171" s="9">
        <f>'Resident List 2'!AF72</f>
        <v>0</v>
      </c>
    </row>
    <row r="172" spans="1:31" x14ac:dyDescent="0.25">
      <c r="A172" s="9">
        <f>'Resident List 2'!A73</f>
        <v>0</v>
      </c>
      <c r="B172" s="9">
        <f>'Resident List 2'!B73</f>
        <v>0</v>
      </c>
      <c r="C172" s="9">
        <f>'Resident List 2'!C73</f>
        <v>0</v>
      </c>
      <c r="D172" s="9">
        <f>'Resident List 2'!D73</f>
        <v>0</v>
      </c>
      <c r="E172" s="9">
        <f>'Resident List 2'!E73</f>
        <v>0</v>
      </c>
      <c r="F172" s="9">
        <f>'Resident List 2'!F73</f>
        <v>0</v>
      </c>
      <c r="G172" s="9">
        <f>'Resident List 2'!G73</f>
        <v>0</v>
      </c>
      <c r="H172" s="9">
        <f>'Resident List 2'!H73</f>
        <v>0</v>
      </c>
      <c r="I172" s="9">
        <f>'Resident List 2'!I73</f>
        <v>0</v>
      </c>
      <c r="J172" s="9">
        <f>'Resident List 2'!J73</f>
        <v>0</v>
      </c>
      <c r="K172" s="9">
        <f>'Resident List 2'!K73</f>
        <v>0</v>
      </c>
      <c r="L172" s="9">
        <f>'Resident List 2'!L73</f>
        <v>0</v>
      </c>
      <c r="M172" s="9">
        <f>'Resident List 2'!M73</f>
        <v>0</v>
      </c>
      <c r="N172" s="9">
        <f>'Resident List 2'!N73</f>
        <v>0</v>
      </c>
      <c r="O172" s="9">
        <f>'Resident List 2'!O73</f>
        <v>0</v>
      </c>
      <c r="P172" s="9">
        <f>'Resident List 2'!P73</f>
        <v>0</v>
      </c>
      <c r="Q172" s="9">
        <f>'Resident List 2'!Q73</f>
        <v>0</v>
      </c>
      <c r="R172" s="9">
        <f>'Resident List 2'!R73</f>
        <v>0</v>
      </c>
      <c r="S172" s="9">
        <f>'Resident List 2'!S73</f>
        <v>0</v>
      </c>
      <c r="T172" s="9" t="str">
        <f ca="1">'Resident List 2'!T73</f>
        <v/>
      </c>
      <c r="U172" s="9">
        <f>'Resident List 2'!U73</f>
        <v>0</v>
      </c>
      <c r="V172" s="9">
        <f>'Resident List 2'!V73</f>
        <v>0</v>
      </c>
      <c r="W172" s="9">
        <f>'Resident List 2'!W73</f>
        <v>0</v>
      </c>
      <c r="X172" s="9">
        <f>'Resident List 2'!X73</f>
        <v>0</v>
      </c>
      <c r="Y172" s="9">
        <f>'Resident List 2'!Y73</f>
        <v>0</v>
      </c>
      <c r="Z172" s="9">
        <f>'Resident List 2'!Z73</f>
        <v>0</v>
      </c>
      <c r="AA172" s="9">
        <f>'Resident List 2'!AA73</f>
        <v>0</v>
      </c>
      <c r="AB172" s="9">
        <f>'Resident List 2'!AB73</f>
        <v>0</v>
      </c>
      <c r="AC172" s="9" t="str">
        <f>'Resident List 2'!AD73</f>
        <v/>
      </c>
      <c r="AD172" s="9">
        <f>'Resident List 2'!AE73</f>
        <v>0</v>
      </c>
      <c r="AE172" s="9">
        <f>'Resident List 2'!AF73</f>
        <v>0</v>
      </c>
    </row>
    <row r="173" spans="1:31" x14ac:dyDescent="0.25">
      <c r="A173" s="9">
        <f>'Resident List 2'!A74</f>
        <v>0</v>
      </c>
      <c r="B173" s="9">
        <f>'Resident List 2'!B74</f>
        <v>0</v>
      </c>
      <c r="C173" s="9">
        <f>'Resident List 2'!C74</f>
        <v>0</v>
      </c>
      <c r="D173" s="9">
        <f>'Resident List 2'!D74</f>
        <v>0</v>
      </c>
      <c r="E173" s="9">
        <f>'Resident List 2'!E74</f>
        <v>0</v>
      </c>
      <c r="F173" s="9">
        <f>'Resident List 2'!F74</f>
        <v>0</v>
      </c>
      <c r="G173" s="9">
        <f>'Resident List 2'!G74</f>
        <v>0</v>
      </c>
      <c r="H173" s="9">
        <f>'Resident List 2'!H74</f>
        <v>0</v>
      </c>
      <c r="I173" s="9">
        <f>'Resident List 2'!I74</f>
        <v>0</v>
      </c>
      <c r="J173" s="9">
        <f>'Resident List 2'!J74</f>
        <v>0</v>
      </c>
      <c r="K173" s="9">
        <f>'Resident List 2'!K74</f>
        <v>0</v>
      </c>
      <c r="L173" s="9">
        <f>'Resident List 2'!L74</f>
        <v>0</v>
      </c>
      <c r="M173" s="9">
        <f>'Resident List 2'!M74</f>
        <v>0</v>
      </c>
      <c r="N173" s="9">
        <f>'Resident List 2'!N74</f>
        <v>0</v>
      </c>
      <c r="O173" s="9">
        <f>'Resident List 2'!O74</f>
        <v>0</v>
      </c>
      <c r="P173" s="9">
        <f>'Resident List 2'!P74</f>
        <v>0</v>
      </c>
      <c r="Q173" s="9">
        <f>'Resident List 2'!Q74</f>
        <v>0</v>
      </c>
      <c r="R173" s="9">
        <f>'Resident List 2'!R74</f>
        <v>0</v>
      </c>
      <c r="S173" s="9">
        <f>'Resident List 2'!S74</f>
        <v>0</v>
      </c>
      <c r="T173" s="9" t="str">
        <f ca="1">'Resident List 2'!T74</f>
        <v/>
      </c>
      <c r="U173" s="9">
        <f>'Resident List 2'!U74</f>
        <v>0</v>
      </c>
      <c r="V173" s="9">
        <f>'Resident List 2'!V74</f>
        <v>0</v>
      </c>
      <c r="W173" s="9">
        <f>'Resident List 2'!W74</f>
        <v>0</v>
      </c>
      <c r="X173" s="9">
        <f>'Resident List 2'!X74</f>
        <v>0</v>
      </c>
      <c r="Y173" s="9">
        <f>'Resident List 2'!Y74</f>
        <v>0</v>
      </c>
      <c r="Z173" s="9">
        <f>'Resident List 2'!Z74</f>
        <v>0</v>
      </c>
      <c r="AA173" s="9">
        <f>'Resident List 2'!AA74</f>
        <v>0</v>
      </c>
      <c r="AB173" s="9">
        <f>'Resident List 2'!AB74</f>
        <v>0</v>
      </c>
      <c r="AC173" s="9" t="str">
        <f>'Resident List 2'!AD74</f>
        <v/>
      </c>
      <c r="AD173" s="9">
        <f>'Resident List 2'!AE74</f>
        <v>0</v>
      </c>
      <c r="AE173" s="9">
        <f>'Resident List 2'!AF74</f>
        <v>0</v>
      </c>
    </row>
    <row r="174" spans="1:31" x14ac:dyDescent="0.25">
      <c r="A174" s="9">
        <f>'Resident List 2'!A75</f>
        <v>0</v>
      </c>
      <c r="B174" s="9">
        <f>'Resident List 2'!B75</f>
        <v>0</v>
      </c>
      <c r="C174" s="9">
        <f>'Resident List 2'!C75</f>
        <v>0</v>
      </c>
      <c r="D174" s="9">
        <f>'Resident List 2'!D75</f>
        <v>0</v>
      </c>
      <c r="E174" s="9">
        <f>'Resident List 2'!E75</f>
        <v>0</v>
      </c>
      <c r="F174" s="9">
        <f>'Resident List 2'!F75</f>
        <v>0</v>
      </c>
      <c r="G174" s="9">
        <f>'Resident List 2'!G75</f>
        <v>0</v>
      </c>
      <c r="H174" s="9">
        <f>'Resident List 2'!H75</f>
        <v>0</v>
      </c>
      <c r="I174" s="9">
        <f>'Resident List 2'!I75</f>
        <v>0</v>
      </c>
      <c r="J174" s="9">
        <f>'Resident List 2'!J75</f>
        <v>0</v>
      </c>
      <c r="K174" s="9">
        <f>'Resident List 2'!K75</f>
        <v>0</v>
      </c>
      <c r="L174" s="9">
        <f>'Resident List 2'!L75</f>
        <v>0</v>
      </c>
      <c r="M174" s="9">
        <f>'Resident List 2'!M75</f>
        <v>0</v>
      </c>
      <c r="N174" s="9">
        <f>'Resident List 2'!N75</f>
        <v>0</v>
      </c>
      <c r="O174" s="9">
        <f>'Resident List 2'!O75</f>
        <v>0</v>
      </c>
      <c r="P174" s="9">
        <f>'Resident List 2'!P75</f>
        <v>0</v>
      </c>
      <c r="Q174" s="9">
        <f>'Resident List 2'!Q75</f>
        <v>0</v>
      </c>
      <c r="R174" s="9">
        <f>'Resident List 2'!R75</f>
        <v>0</v>
      </c>
      <c r="S174" s="9">
        <f>'Resident List 2'!S75</f>
        <v>0</v>
      </c>
      <c r="T174" s="9" t="str">
        <f ca="1">'Resident List 2'!T75</f>
        <v/>
      </c>
      <c r="U174" s="9">
        <f>'Resident List 2'!U75</f>
        <v>0</v>
      </c>
      <c r="V174" s="9">
        <f>'Resident List 2'!V75</f>
        <v>0</v>
      </c>
      <c r="W174" s="9">
        <f>'Resident List 2'!W75</f>
        <v>0</v>
      </c>
      <c r="X174" s="9">
        <f>'Resident List 2'!X75</f>
        <v>0</v>
      </c>
      <c r="Y174" s="9">
        <f>'Resident List 2'!Y75</f>
        <v>0</v>
      </c>
      <c r="Z174" s="9">
        <f>'Resident List 2'!Z75</f>
        <v>0</v>
      </c>
      <c r="AA174" s="9">
        <f>'Resident List 2'!AA75</f>
        <v>0</v>
      </c>
      <c r="AB174" s="9">
        <f>'Resident List 2'!AB75</f>
        <v>0</v>
      </c>
      <c r="AC174" s="9" t="str">
        <f>'Resident List 2'!AD75</f>
        <v/>
      </c>
      <c r="AD174" s="9">
        <f>'Resident List 2'!AE75</f>
        <v>0</v>
      </c>
      <c r="AE174" s="9">
        <f>'Resident List 2'!AF75</f>
        <v>0</v>
      </c>
    </row>
    <row r="175" spans="1:31" x14ac:dyDescent="0.25">
      <c r="A175" s="9">
        <f>'Resident List 2'!A76</f>
        <v>0</v>
      </c>
      <c r="B175" s="9">
        <f>'Resident List 2'!B76</f>
        <v>0</v>
      </c>
      <c r="C175" s="9">
        <f>'Resident List 2'!C76</f>
        <v>0</v>
      </c>
      <c r="D175" s="9">
        <f>'Resident List 2'!D76</f>
        <v>0</v>
      </c>
      <c r="E175" s="9">
        <f>'Resident List 2'!E76</f>
        <v>0</v>
      </c>
      <c r="F175" s="9">
        <f>'Resident List 2'!F76</f>
        <v>0</v>
      </c>
      <c r="G175" s="9">
        <f>'Resident List 2'!G76</f>
        <v>0</v>
      </c>
      <c r="H175" s="9">
        <f>'Resident List 2'!H76</f>
        <v>0</v>
      </c>
      <c r="I175" s="9">
        <f>'Resident List 2'!I76</f>
        <v>0</v>
      </c>
      <c r="J175" s="9">
        <f>'Resident List 2'!J76</f>
        <v>0</v>
      </c>
      <c r="K175" s="9">
        <f>'Resident List 2'!K76</f>
        <v>0</v>
      </c>
      <c r="L175" s="9">
        <f>'Resident List 2'!L76</f>
        <v>0</v>
      </c>
      <c r="M175" s="9">
        <f>'Resident List 2'!M76</f>
        <v>0</v>
      </c>
      <c r="N175" s="9">
        <f>'Resident List 2'!N76</f>
        <v>0</v>
      </c>
      <c r="O175" s="9">
        <f>'Resident List 2'!O76</f>
        <v>0</v>
      </c>
      <c r="P175" s="9">
        <f>'Resident List 2'!P76</f>
        <v>0</v>
      </c>
      <c r="Q175" s="9">
        <f>'Resident List 2'!Q76</f>
        <v>0</v>
      </c>
      <c r="R175" s="9">
        <f>'Resident List 2'!R76</f>
        <v>0</v>
      </c>
      <c r="S175" s="9">
        <f>'Resident List 2'!S76</f>
        <v>0</v>
      </c>
      <c r="T175" s="9" t="str">
        <f ca="1">'Resident List 2'!T76</f>
        <v/>
      </c>
      <c r="U175" s="9">
        <f>'Resident List 2'!U76</f>
        <v>0</v>
      </c>
      <c r="V175" s="9">
        <f>'Resident List 2'!V76</f>
        <v>0</v>
      </c>
      <c r="W175" s="9">
        <f>'Resident List 2'!W76</f>
        <v>0</v>
      </c>
      <c r="X175" s="9">
        <f>'Resident List 2'!X76</f>
        <v>0</v>
      </c>
      <c r="Y175" s="9">
        <f>'Resident List 2'!Y76</f>
        <v>0</v>
      </c>
      <c r="Z175" s="9">
        <f>'Resident List 2'!Z76</f>
        <v>0</v>
      </c>
      <c r="AA175" s="9">
        <f>'Resident List 2'!AA76</f>
        <v>0</v>
      </c>
      <c r="AB175" s="9">
        <f>'Resident List 2'!AB76</f>
        <v>0</v>
      </c>
      <c r="AC175" s="9" t="str">
        <f>'Resident List 2'!AD76</f>
        <v/>
      </c>
      <c r="AD175" s="9">
        <f>'Resident List 2'!AE76</f>
        <v>0</v>
      </c>
      <c r="AE175" s="9">
        <f>'Resident List 2'!AF76</f>
        <v>0</v>
      </c>
    </row>
    <row r="176" spans="1:31" x14ac:dyDescent="0.25">
      <c r="A176" s="9">
        <f>'Resident List 2'!A77</f>
        <v>0</v>
      </c>
      <c r="B176" s="9">
        <f>'Resident List 2'!B77</f>
        <v>0</v>
      </c>
      <c r="C176" s="9">
        <f>'Resident List 2'!C77</f>
        <v>0</v>
      </c>
      <c r="D176" s="9">
        <f>'Resident List 2'!D77</f>
        <v>0</v>
      </c>
      <c r="E176" s="9">
        <f>'Resident List 2'!E77</f>
        <v>0</v>
      </c>
      <c r="F176" s="9">
        <f>'Resident List 2'!F77</f>
        <v>0</v>
      </c>
      <c r="G176" s="9">
        <f>'Resident List 2'!G77</f>
        <v>0</v>
      </c>
      <c r="H176" s="9">
        <f>'Resident List 2'!H77</f>
        <v>0</v>
      </c>
      <c r="I176" s="9">
        <f>'Resident List 2'!I77</f>
        <v>0</v>
      </c>
      <c r="J176" s="9">
        <f>'Resident List 2'!J77</f>
        <v>0</v>
      </c>
      <c r="K176" s="9">
        <f>'Resident List 2'!K77</f>
        <v>0</v>
      </c>
      <c r="L176" s="9">
        <f>'Resident List 2'!L77</f>
        <v>0</v>
      </c>
      <c r="M176" s="9">
        <f>'Resident List 2'!M77</f>
        <v>0</v>
      </c>
      <c r="N176" s="9">
        <f>'Resident List 2'!N77</f>
        <v>0</v>
      </c>
      <c r="O176" s="9">
        <f>'Resident List 2'!O77</f>
        <v>0</v>
      </c>
      <c r="P176" s="9">
        <f>'Resident List 2'!P77</f>
        <v>0</v>
      </c>
      <c r="Q176" s="9">
        <f>'Resident List 2'!Q77</f>
        <v>0</v>
      </c>
      <c r="R176" s="9">
        <f>'Resident List 2'!R77</f>
        <v>0</v>
      </c>
      <c r="S176" s="9">
        <f>'Resident List 2'!S77</f>
        <v>0</v>
      </c>
      <c r="T176" s="9" t="str">
        <f ca="1">'Resident List 2'!T77</f>
        <v/>
      </c>
      <c r="U176" s="9">
        <f>'Resident List 2'!U77</f>
        <v>0</v>
      </c>
      <c r="V176" s="9">
        <f>'Resident List 2'!V77</f>
        <v>0</v>
      </c>
      <c r="W176" s="9">
        <f>'Resident List 2'!W77</f>
        <v>0</v>
      </c>
      <c r="X176" s="9">
        <f>'Resident List 2'!X77</f>
        <v>0</v>
      </c>
      <c r="Y176" s="9">
        <f>'Resident List 2'!Y77</f>
        <v>0</v>
      </c>
      <c r="Z176" s="9">
        <f>'Resident List 2'!Z77</f>
        <v>0</v>
      </c>
      <c r="AA176" s="9">
        <f>'Resident List 2'!AA77</f>
        <v>0</v>
      </c>
      <c r="AB176" s="9">
        <f>'Resident List 2'!AB77</f>
        <v>0</v>
      </c>
      <c r="AC176" s="9" t="str">
        <f>'Resident List 2'!AD77</f>
        <v/>
      </c>
      <c r="AD176" s="9">
        <f>'Resident List 2'!AE77</f>
        <v>0</v>
      </c>
      <c r="AE176" s="9">
        <f>'Resident List 2'!AF77</f>
        <v>0</v>
      </c>
    </row>
    <row r="177" spans="1:31" x14ac:dyDescent="0.25">
      <c r="A177" s="9">
        <f>'Resident List 2'!A78</f>
        <v>0</v>
      </c>
      <c r="B177" s="9">
        <f>'Resident List 2'!B78</f>
        <v>0</v>
      </c>
      <c r="C177" s="9">
        <f>'Resident List 2'!C78</f>
        <v>0</v>
      </c>
      <c r="D177" s="9">
        <f>'Resident List 2'!D78</f>
        <v>0</v>
      </c>
      <c r="E177" s="9">
        <f>'Resident List 2'!E78</f>
        <v>0</v>
      </c>
      <c r="F177" s="9">
        <f>'Resident List 2'!F78</f>
        <v>0</v>
      </c>
      <c r="G177" s="9">
        <f>'Resident List 2'!G78</f>
        <v>0</v>
      </c>
      <c r="H177" s="9">
        <f>'Resident List 2'!H78</f>
        <v>0</v>
      </c>
      <c r="I177" s="9">
        <f>'Resident List 2'!I78</f>
        <v>0</v>
      </c>
      <c r="J177" s="9">
        <f>'Resident List 2'!J78</f>
        <v>0</v>
      </c>
      <c r="K177" s="9">
        <f>'Resident List 2'!K78</f>
        <v>0</v>
      </c>
      <c r="L177" s="9">
        <f>'Resident List 2'!L78</f>
        <v>0</v>
      </c>
      <c r="M177" s="9">
        <f>'Resident List 2'!M78</f>
        <v>0</v>
      </c>
      <c r="N177" s="9">
        <f>'Resident List 2'!N78</f>
        <v>0</v>
      </c>
      <c r="O177" s="9">
        <f>'Resident List 2'!O78</f>
        <v>0</v>
      </c>
      <c r="P177" s="9">
        <f>'Resident List 2'!P78</f>
        <v>0</v>
      </c>
      <c r="Q177" s="9">
        <f>'Resident List 2'!Q78</f>
        <v>0</v>
      </c>
      <c r="R177" s="9">
        <f>'Resident List 2'!R78</f>
        <v>0</v>
      </c>
      <c r="S177" s="9">
        <f>'Resident List 2'!S78</f>
        <v>0</v>
      </c>
      <c r="T177" s="9" t="str">
        <f ca="1">'Resident List 2'!T78</f>
        <v/>
      </c>
      <c r="U177" s="9">
        <f>'Resident List 2'!U78</f>
        <v>0</v>
      </c>
      <c r="V177" s="9">
        <f>'Resident List 2'!V78</f>
        <v>0</v>
      </c>
      <c r="W177" s="9">
        <f>'Resident List 2'!W78</f>
        <v>0</v>
      </c>
      <c r="X177" s="9">
        <f>'Resident List 2'!X78</f>
        <v>0</v>
      </c>
      <c r="Y177" s="9">
        <f>'Resident List 2'!Y78</f>
        <v>0</v>
      </c>
      <c r="Z177" s="9">
        <f>'Resident List 2'!Z78</f>
        <v>0</v>
      </c>
      <c r="AA177" s="9">
        <f>'Resident List 2'!AA78</f>
        <v>0</v>
      </c>
      <c r="AB177" s="9">
        <f>'Resident List 2'!AB78</f>
        <v>0</v>
      </c>
      <c r="AC177" s="9" t="str">
        <f>'Resident List 2'!AD78</f>
        <v/>
      </c>
      <c r="AD177" s="9">
        <f>'Resident List 2'!AE78</f>
        <v>0</v>
      </c>
      <c r="AE177" s="9">
        <f>'Resident List 2'!AF78</f>
        <v>0</v>
      </c>
    </row>
    <row r="178" spans="1:31" x14ac:dyDescent="0.25">
      <c r="A178" s="9">
        <f>'Resident List 2'!A79</f>
        <v>0</v>
      </c>
      <c r="B178" s="9">
        <f>'Resident List 2'!B79</f>
        <v>0</v>
      </c>
      <c r="C178" s="9">
        <f>'Resident List 2'!C79</f>
        <v>0</v>
      </c>
      <c r="D178" s="9">
        <f>'Resident List 2'!D79</f>
        <v>0</v>
      </c>
      <c r="E178" s="9">
        <f>'Resident List 2'!E79</f>
        <v>0</v>
      </c>
      <c r="F178" s="9">
        <f>'Resident List 2'!F79</f>
        <v>0</v>
      </c>
      <c r="G178" s="9">
        <f>'Resident List 2'!G79</f>
        <v>0</v>
      </c>
      <c r="H178" s="9">
        <f>'Resident List 2'!H79</f>
        <v>0</v>
      </c>
      <c r="I178" s="9">
        <f>'Resident List 2'!I79</f>
        <v>0</v>
      </c>
      <c r="J178" s="9">
        <f>'Resident List 2'!J79</f>
        <v>0</v>
      </c>
      <c r="K178" s="9">
        <f>'Resident List 2'!K79</f>
        <v>0</v>
      </c>
      <c r="L178" s="9">
        <f>'Resident List 2'!L79</f>
        <v>0</v>
      </c>
      <c r="M178" s="9">
        <f>'Resident List 2'!M79</f>
        <v>0</v>
      </c>
      <c r="N178" s="9">
        <f>'Resident List 2'!N79</f>
        <v>0</v>
      </c>
      <c r="O178" s="9">
        <f>'Resident List 2'!O79</f>
        <v>0</v>
      </c>
      <c r="P178" s="9">
        <f>'Resident List 2'!P79</f>
        <v>0</v>
      </c>
      <c r="Q178" s="9">
        <f>'Resident List 2'!Q79</f>
        <v>0</v>
      </c>
      <c r="R178" s="9">
        <f>'Resident List 2'!R79</f>
        <v>0</v>
      </c>
      <c r="S178" s="9">
        <f>'Resident List 2'!S79</f>
        <v>0</v>
      </c>
      <c r="T178" s="9" t="str">
        <f ca="1">'Resident List 2'!T79</f>
        <v/>
      </c>
      <c r="U178" s="9">
        <f>'Resident List 2'!U79</f>
        <v>0</v>
      </c>
      <c r="V178" s="9">
        <f>'Resident List 2'!V79</f>
        <v>0</v>
      </c>
      <c r="W178" s="9">
        <f>'Resident List 2'!W79</f>
        <v>0</v>
      </c>
      <c r="X178" s="9">
        <f>'Resident List 2'!X79</f>
        <v>0</v>
      </c>
      <c r="Y178" s="9">
        <f>'Resident List 2'!Y79</f>
        <v>0</v>
      </c>
      <c r="Z178" s="9">
        <f>'Resident List 2'!Z79</f>
        <v>0</v>
      </c>
      <c r="AA178" s="9">
        <f>'Resident List 2'!AA79</f>
        <v>0</v>
      </c>
      <c r="AB178" s="9">
        <f>'Resident List 2'!AB79</f>
        <v>0</v>
      </c>
      <c r="AC178" s="9" t="str">
        <f>'Resident List 2'!AD79</f>
        <v/>
      </c>
      <c r="AD178" s="9">
        <f>'Resident List 2'!AE79</f>
        <v>0</v>
      </c>
      <c r="AE178" s="9">
        <f>'Resident List 2'!AF79</f>
        <v>0</v>
      </c>
    </row>
    <row r="179" spans="1:31" x14ac:dyDescent="0.25">
      <c r="A179" s="9">
        <f>'Resident List 2'!A80</f>
        <v>0</v>
      </c>
      <c r="B179" s="9">
        <f>'Resident List 2'!B80</f>
        <v>0</v>
      </c>
      <c r="C179" s="9">
        <f>'Resident List 2'!C80</f>
        <v>0</v>
      </c>
      <c r="D179" s="9">
        <f>'Resident List 2'!D80</f>
        <v>0</v>
      </c>
      <c r="E179" s="9">
        <f>'Resident List 2'!E80</f>
        <v>0</v>
      </c>
      <c r="F179" s="9">
        <f>'Resident List 2'!F80</f>
        <v>0</v>
      </c>
      <c r="G179" s="9">
        <f>'Resident List 2'!G80</f>
        <v>0</v>
      </c>
      <c r="H179" s="9">
        <f>'Resident List 2'!H80</f>
        <v>0</v>
      </c>
      <c r="I179" s="9">
        <f>'Resident List 2'!I80</f>
        <v>0</v>
      </c>
      <c r="J179" s="9">
        <f>'Resident List 2'!J80</f>
        <v>0</v>
      </c>
      <c r="K179" s="9">
        <f>'Resident List 2'!K80</f>
        <v>0</v>
      </c>
      <c r="L179" s="9">
        <f>'Resident List 2'!L80</f>
        <v>0</v>
      </c>
      <c r="M179" s="9">
        <f>'Resident List 2'!M80</f>
        <v>0</v>
      </c>
      <c r="N179" s="9">
        <f>'Resident List 2'!N80</f>
        <v>0</v>
      </c>
      <c r="O179" s="9">
        <f>'Resident List 2'!O80</f>
        <v>0</v>
      </c>
      <c r="P179" s="9">
        <f>'Resident List 2'!P80</f>
        <v>0</v>
      </c>
      <c r="Q179" s="9">
        <f>'Resident List 2'!Q80</f>
        <v>0</v>
      </c>
      <c r="R179" s="9">
        <f>'Resident List 2'!R80</f>
        <v>0</v>
      </c>
      <c r="S179" s="9">
        <f>'Resident List 2'!S80</f>
        <v>0</v>
      </c>
      <c r="T179" s="9" t="str">
        <f ca="1">'Resident List 2'!T80</f>
        <v/>
      </c>
      <c r="U179" s="9">
        <f>'Resident List 2'!U80</f>
        <v>0</v>
      </c>
      <c r="V179" s="9">
        <f>'Resident List 2'!V80</f>
        <v>0</v>
      </c>
      <c r="W179" s="9">
        <f>'Resident List 2'!W80</f>
        <v>0</v>
      </c>
      <c r="X179" s="9">
        <f>'Resident List 2'!X80</f>
        <v>0</v>
      </c>
      <c r="Y179" s="9">
        <f>'Resident List 2'!Y80</f>
        <v>0</v>
      </c>
      <c r="Z179" s="9">
        <f>'Resident List 2'!Z80</f>
        <v>0</v>
      </c>
      <c r="AA179" s="9">
        <f>'Resident List 2'!AA80</f>
        <v>0</v>
      </c>
      <c r="AB179" s="9">
        <f>'Resident List 2'!AB80</f>
        <v>0</v>
      </c>
      <c r="AC179" s="9" t="str">
        <f>'Resident List 2'!AD80</f>
        <v/>
      </c>
      <c r="AD179" s="9">
        <f>'Resident List 2'!AE80</f>
        <v>0</v>
      </c>
      <c r="AE179" s="9">
        <f>'Resident List 2'!AF80</f>
        <v>0</v>
      </c>
    </row>
    <row r="180" spans="1:31" x14ac:dyDescent="0.25">
      <c r="A180" s="9">
        <f>'Resident List 2'!A81</f>
        <v>0</v>
      </c>
      <c r="B180" s="9">
        <f>'Resident List 2'!B81</f>
        <v>0</v>
      </c>
      <c r="C180" s="9">
        <f>'Resident List 2'!C81</f>
        <v>0</v>
      </c>
      <c r="D180" s="9">
        <f>'Resident List 2'!D81</f>
        <v>0</v>
      </c>
      <c r="E180" s="9">
        <f>'Resident List 2'!E81</f>
        <v>0</v>
      </c>
      <c r="F180" s="9">
        <f>'Resident List 2'!F81</f>
        <v>0</v>
      </c>
      <c r="G180" s="9">
        <f>'Resident List 2'!G81</f>
        <v>0</v>
      </c>
      <c r="H180" s="9">
        <f>'Resident List 2'!H81</f>
        <v>0</v>
      </c>
      <c r="I180" s="9">
        <f>'Resident List 2'!I81</f>
        <v>0</v>
      </c>
      <c r="J180" s="9">
        <f>'Resident List 2'!J81</f>
        <v>0</v>
      </c>
      <c r="K180" s="9">
        <f>'Resident List 2'!K81</f>
        <v>0</v>
      </c>
      <c r="L180" s="9">
        <f>'Resident List 2'!L81</f>
        <v>0</v>
      </c>
      <c r="M180" s="9">
        <f>'Resident List 2'!M81</f>
        <v>0</v>
      </c>
      <c r="N180" s="9">
        <f>'Resident List 2'!N81</f>
        <v>0</v>
      </c>
      <c r="O180" s="9">
        <f>'Resident List 2'!O81</f>
        <v>0</v>
      </c>
      <c r="P180" s="9">
        <f>'Resident List 2'!P81</f>
        <v>0</v>
      </c>
      <c r="Q180" s="9">
        <f>'Resident List 2'!Q81</f>
        <v>0</v>
      </c>
      <c r="R180" s="9">
        <f>'Resident List 2'!R81</f>
        <v>0</v>
      </c>
      <c r="S180" s="9">
        <f>'Resident List 2'!S81</f>
        <v>0</v>
      </c>
      <c r="T180" s="9" t="str">
        <f ca="1">'Resident List 2'!T81</f>
        <v/>
      </c>
      <c r="U180" s="9">
        <f>'Resident List 2'!U81</f>
        <v>0</v>
      </c>
      <c r="V180" s="9">
        <f>'Resident List 2'!V81</f>
        <v>0</v>
      </c>
      <c r="W180" s="9">
        <f>'Resident List 2'!W81</f>
        <v>0</v>
      </c>
      <c r="X180" s="9">
        <f>'Resident List 2'!X81</f>
        <v>0</v>
      </c>
      <c r="Y180" s="9">
        <f>'Resident List 2'!Y81</f>
        <v>0</v>
      </c>
      <c r="Z180" s="9">
        <f>'Resident List 2'!Z81</f>
        <v>0</v>
      </c>
      <c r="AA180" s="9">
        <f>'Resident List 2'!AA81</f>
        <v>0</v>
      </c>
      <c r="AB180" s="9">
        <f>'Resident List 2'!AB81</f>
        <v>0</v>
      </c>
      <c r="AC180" s="9" t="str">
        <f>'Resident List 2'!AD81</f>
        <v/>
      </c>
      <c r="AD180" s="9">
        <f>'Resident List 2'!AE81</f>
        <v>0</v>
      </c>
      <c r="AE180" s="9">
        <f>'Resident List 2'!AF81</f>
        <v>0</v>
      </c>
    </row>
    <row r="181" spans="1:31" x14ac:dyDescent="0.25">
      <c r="A181" s="9">
        <f>'Resident List 2'!A82</f>
        <v>0</v>
      </c>
      <c r="B181" s="9">
        <f>'Resident List 2'!B82</f>
        <v>0</v>
      </c>
      <c r="C181" s="9">
        <f>'Resident List 2'!C82</f>
        <v>0</v>
      </c>
      <c r="D181" s="9">
        <f>'Resident List 2'!D82</f>
        <v>0</v>
      </c>
      <c r="E181" s="9">
        <f>'Resident List 2'!E82</f>
        <v>0</v>
      </c>
      <c r="F181" s="9">
        <f>'Resident List 2'!F82</f>
        <v>0</v>
      </c>
      <c r="G181" s="9">
        <f>'Resident List 2'!G82</f>
        <v>0</v>
      </c>
      <c r="H181" s="9">
        <f>'Resident List 2'!H82</f>
        <v>0</v>
      </c>
      <c r="I181" s="9">
        <f>'Resident List 2'!I82</f>
        <v>0</v>
      </c>
      <c r="J181" s="9">
        <f>'Resident List 2'!J82</f>
        <v>0</v>
      </c>
      <c r="K181" s="9">
        <f>'Resident List 2'!K82</f>
        <v>0</v>
      </c>
      <c r="L181" s="9">
        <f>'Resident List 2'!L82</f>
        <v>0</v>
      </c>
      <c r="M181" s="9">
        <f>'Resident List 2'!M82</f>
        <v>0</v>
      </c>
      <c r="N181" s="9">
        <f>'Resident List 2'!N82</f>
        <v>0</v>
      </c>
      <c r="O181" s="9">
        <f>'Resident List 2'!O82</f>
        <v>0</v>
      </c>
      <c r="P181" s="9">
        <f>'Resident List 2'!P82</f>
        <v>0</v>
      </c>
      <c r="Q181" s="9">
        <f>'Resident List 2'!Q82</f>
        <v>0</v>
      </c>
      <c r="R181" s="9">
        <f>'Resident List 2'!R82</f>
        <v>0</v>
      </c>
      <c r="S181" s="9">
        <f>'Resident List 2'!S82</f>
        <v>0</v>
      </c>
      <c r="T181" s="9" t="str">
        <f ca="1">'Resident List 2'!T82</f>
        <v/>
      </c>
      <c r="U181" s="9">
        <f>'Resident List 2'!U82</f>
        <v>0</v>
      </c>
      <c r="V181" s="9">
        <f>'Resident List 2'!V82</f>
        <v>0</v>
      </c>
      <c r="W181" s="9">
        <f>'Resident List 2'!W82</f>
        <v>0</v>
      </c>
      <c r="X181" s="9">
        <f>'Resident List 2'!X82</f>
        <v>0</v>
      </c>
      <c r="Y181" s="9">
        <f>'Resident List 2'!Y82</f>
        <v>0</v>
      </c>
      <c r="Z181" s="9">
        <f>'Resident List 2'!Z82</f>
        <v>0</v>
      </c>
      <c r="AA181" s="9">
        <f>'Resident List 2'!AA82</f>
        <v>0</v>
      </c>
      <c r="AB181" s="9">
        <f>'Resident List 2'!AB82</f>
        <v>0</v>
      </c>
      <c r="AC181" s="9" t="str">
        <f>'Resident List 2'!AD82</f>
        <v/>
      </c>
      <c r="AD181" s="9">
        <f>'Resident List 2'!AE82</f>
        <v>0</v>
      </c>
      <c r="AE181" s="9">
        <f>'Resident List 2'!AF82</f>
        <v>0</v>
      </c>
    </row>
    <row r="182" spans="1:31" x14ac:dyDescent="0.25">
      <c r="A182" s="9">
        <f>'Resident List 2'!A83</f>
        <v>0</v>
      </c>
      <c r="B182" s="9">
        <f>'Resident List 2'!B83</f>
        <v>0</v>
      </c>
      <c r="C182" s="9">
        <f>'Resident List 2'!C83</f>
        <v>0</v>
      </c>
      <c r="D182" s="9">
        <f>'Resident List 2'!D83</f>
        <v>0</v>
      </c>
      <c r="E182" s="9">
        <f>'Resident List 2'!E83</f>
        <v>0</v>
      </c>
      <c r="F182" s="9">
        <f>'Resident List 2'!F83</f>
        <v>0</v>
      </c>
      <c r="G182" s="9">
        <f>'Resident List 2'!G83</f>
        <v>0</v>
      </c>
      <c r="H182" s="9">
        <f>'Resident List 2'!H83</f>
        <v>0</v>
      </c>
      <c r="I182" s="9">
        <f>'Resident List 2'!I83</f>
        <v>0</v>
      </c>
      <c r="J182" s="9">
        <f>'Resident List 2'!J83</f>
        <v>0</v>
      </c>
      <c r="K182" s="9">
        <f>'Resident List 2'!K83</f>
        <v>0</v>
      </c>
      <c r="L182" s="9">
        <f>'Resident List 2'!L83</f>
        <v>0</v>
      </c>
      <c r="M182" s="9">
        <f>'Resident List 2'!M83</f>
        <v>0</v>
      </c>
      <c r="N182" s="9">
        <f>'Resident List 2'!N83</f>
        <v>0</v>
      </c>
      <c r="O182" s="9">
        <f>'Resident List 2'!O83</f>
        <v>0</v>
      </c>
      <c r="P182" s="9">
        <f>'Resident List 2'!P83</f>
        <v>0</v>
      </c>
      <c r="Q182" s="9">
        <f>'Resident List 2'!Q83</f>
        <v>0</v>
      </c>
      <c r="R182" s="9">
        <f>'Resident List 2'!R83</f>
        <v>0</v>
      </c>
      <c r="S182" s="9">
        <f>'Resident List 2'!S83</f>
        <v>0</v>
      </c>
      <c r="T182" s="9" t="str">
        <f ca="1">'Resident List 2'!T83</f>
        <v/>
      </c>
      <c r="U182" s="9">
        <f>'Resident List 2'!U83</f>
        <v>0</v>
      </c>
      <c r="V182" s="9">
        <f>'Resident List 2'!V83</f>
        <v>0</v>
      </c>
      <c r="W182" s="9">
        <f>'Resident List 2'!W83</f>
        <v>0</v>
      </c>
      <c r="X182" s="9">
        <f>'Resident List 2'!X83</f>
        <v>0</v>
      </c>
      <c r="Y182" s="9">
        <f>'Resident List 2'!Y83</f>
        <v>0</v>
      </c>
      <c r="Z182" s="9">
        <f>'Resident List 2'!Z83</f>
        <v>0</v>
      </c>
      <c r="AA182" s="9">
        <f>'Resident List 2'!AA83</f>
        <v>0</v>
      </c>
      <c r="AB182" s="9">
        <f>'Resident List 2'!AB83</f>
        <v>0</v>
      </c>
      <c r="AC182" s="9" t="str">
        <f>'Resident List 2'!AD83</f>
        <v/>
      </c>
      <c r="AD182" s="9">
        <f>'Resident List 2'!AE83</f>
        <v>0</v>
      </c>
      <c r="AE182" s="9">
        <f>'Resident List 2'!AF83</f>
        <v>0</v>
      </c>
    </row>
    <row r="183" spans="1:31" x14ac:dyDescent="0.25">
      <c r="A183" s="9">
        <f>'Resident List 2'!A84</f>
        <v>0</v>
      </c>
      <c r="B183" s="9">
        <f>'Resident List 2'!B84</f>
        <v>0</v>
      </c>
      <c r="C183" s="9">
        <f>'Resident List 2'!C84</f>
        <v>0</v>
      </c>
      <c r="D183" s="9">
        <f>'Resident List 2'!D84</f>
        <v>0</v>
      </c>
      <c r="E183" s="9">
        <f>'Resident List 2'!E84</f>
        <v>0</v>
      </c>
      <c r="F183" s="9">
        <f>'Resident List 2'!F84</f>
        <v>0</v>
      </c>
      <c r="G183" s="9">
        <f>'Resident List 2'!G84</f>
        <v>0</v>
      </c>
      <c r="H183" s="9">
        <f>'Resident List 2'!H84</f>
        <v>0</v>
      </c>
      <c r="I183" s="9">
        <f>'Resident List 2'!I84</f>
        <v>0</v>
      </c>
      <c r="J183" s="9">
        <f>'Resident List 2'!J84</f>
        <v>0</v>
      </c>
      <c r="K183" s="9">
        <f>'Resident List 2'!K84</f>
        <v>0</v>
      </c>
      <c r="L183" s="9">
        <f>'Resident List 2'!L84</f>
        <v>0</v>
      </c>
      <c r="M183" s="9">
        <f>'Resident List 2'!M84</f>
        <v>0</v>
      </c>
      <c r="N183" s="9">
        <f>'Resident List 2'!N84</f>
        <v>0</v>
      </c>
      <c r="O183" s="9">
        <f>'Resident List 2'!O84</f>
        <v>0</v>
      </c>
      <c r="P183" s="9">
        <f>'Resident List 2'!P84</f>
        <v>0</v>
      </c>
      <c r="Q183" s="9">
        <f>'Resident List 2'!Q84</f>
        <v>0</v>
      </c>
      <c r="R183" s="9">
        <f>'Resident List 2'!R84</f>
        <v>0</v>
      </c>
      <c r="S183" s="9">
        <f>'Resident List 2'!S84</f>
        <v>0</v>
      </c>
      <c r="T183" s="9" t="str">
        <f ca="1">'Resident List 2'!T84</f>
        <v/>
      </c>
      <c r="U183" s="9">
        <f>'Resident List 2'!U84</f>
        <v>0</v>
      </c>
      <c r="V183" s="9">
        <f>'Resident List 2'!V84</f>
        <v>0</v>
      </c>
      <c r="W183" s="9">
        <f>'Resident List 2'!W84</f>
        <v>0</v>
      </c>
      <c r="X183" s="9">
        <f>'Resident List 2'!X84</f>
        <v>0</v>
      </c>
      <c r="Y183" s="9">
        <f>'Resident List 2'!Y84</f>
        <v>0</v>
      </c>
      <c r="Z183" s="9">
        <f>'Resident List 2'!Z84</f>
        <v>0</v>
      </c>
      <c r="AA183" s="9">
        <f>'Resident List 2'!AA84</f>
        <v>0</v>
      </c>
      <c r="AB183" s="9">
        <f>'Resident List 2'!AB84</f>
        <v>0</v>
      </c>
      <c r="AC183" s="9" t="str">
        <f>'Resident List 2'!AD84</f>
        <v/>
      </c>
      <c r="AD183" s="9">
        <f>'Resident List 2'!AE84</f>
        <v>0</v>
      </c>
      <c r="AE183" s="9">
        <f>'Resident List 2'!AF84</f>
        <v>0</v>
      </c>
    </row>
    <row r="184" spans="1:31" x14ac:dyDescent="0.25">
      <c r="A184" s="9">
        <f>'Resident List 2'!A85</f>
        <v>0</v>
      </c>
      <c r="B184" s="9">
        <f>'Resident List 2'!B85</f>
        <v>0</v>
      </c>
      <c r="C184" s="9">
        <f>'Resident List 2'!C85</f>
        <v>0</v>
      </c>
      <c r="D184" s="9">
        <f>'Resident List 2'!D85</f>
        <v>0</v>
      </c>
      <c r="E184" s="9">
        <f>'Resident List 2'!E85</f>
        <v>0</v>
      </c>
      <c r="F184" s="9">
        <f>'Resident List 2'!F85</f>
        <v>0</v>
      </c>
      <c r="G184" s="9">
        <f>'Resident List 2'!G85</f>
        <v>0</v>
      </c>
      <c r="H184" s="9">
        <f>'Resident List 2'!H85</f>
        <v>0</v>
      </c>
      <c r="I184" s="9">
        <f>'Resident List 2'!I85</f>
        <v>0</v>
      </c>
      <c r="J184" s="9">
        <f>'Resident List 2'!J85</f>
        <v>0</v>
      </c>
      <c r="K184" s="9">
        <f>'Resident List 2'!K85</f>
        <v>0</v>
      </c>
      <c r="L184" s="9">
        <f>'Resident List 2'!L85</f>
        <v>0</v>
      </c>
      <c r="M184" s="9">
        <f>'Resident List 2'!M85</f>
        <v>0</v>
      </c>
      <c r="N184" s="9">
        <f>'Resident List 2'!N85</f>
        <v>0</v>
      </c>
      <c r="O184" s="9">
        <f>'Resident List 2'!O85</f>
        <v>0</v>
      </c>
      <c r="P184" s="9">
        <f>'Resident List 2'!P85</f>
        <v>0</v>
      </c>
      <c r="Q184" s="9">
        <f>'Resident List 2'!Q85</f>
        <v>0</v>
      </c>
      <c r="R184" s="9">
        <f>'Resident List 2'!R85</f>
        <v>0</v>
      </c>
      <c r="S184" s="9">
        <f>'Resident List 2'!S85</f>
        <v>0</v>
      </c>
      <c r="T184" s="9" t="str">
        <f ca="1">'Resident List 2'!T85</f>
        <v/>
      </c>
      <c r="U184" s="9">
        <f>'Resident List 2'!U85</f>
        <v>0</v>
      </c>
      <c r="V184" s="9">
        <f>'Resident List 2'!V85</f>
        <v>0</v>
      </c>
      <c r="W184" s="9">
        <f>'Resident List 2'!W85</f>
        <v>0</v>
      </c>
      <c r="X184" s="9">
        <f>'Resident List 2'!X85</f>
        <v>0</v>
      </c>
      <c r="Y184" s="9">
        <f>'Resident List 2'!Y85</f>
        <v>0</v>
      </c>
      <c r="Z184" s="9">
        <f>'Resident List 2'!Z85</f>
        <v>0</v>
      </c>
      <c r="AA184" s="9">
        <f>'Resident List 2'!AA85</f>
        <v>0</v>
      </c>
      <c r="AB184" s="9">
        <f>'Resident List 2'!AB85</f>
        <v>0</v>
      </c>
      <c r="AC184" s="9" t="str">
        <f>'Resident List 2'!AD85</f>
        <v/>
      </c>
      <c r="AD184" s="9">
        <f>'Resident List 2'!AE85</f>
        <v>0</v>
      </c>
      <c r="AE184" s="9">
        <f>'Resident List 2'!AF85</f>
        <v>0</v>
      </c>
    </row>
    <row r="185" spans="1:31" x14ac:dyDescent="0.25">
      <c r="A185" s="9">
        <f>'Resident List 2'!A86</f>
        <v>0</v>
      </c>
      <c r="B185" s="9">
        <f>'Resident List 2'!B86</f>
        <v>0</v>
      </c>
      <c r="C185" s="9">
        <f>'Resident List 2'!C86</f>
        <v>0</v>
      </c>
      <c r="D185" s="9">
        <f>'Resident List 2'!D86</f>
        <v>0</v>
      </c>
      <c r="E185" s="9">
        <f>'Resident List 2'!E86</f>
        <v>0</v>
      </c>
      <c r="F185" s="9">
        <f>'Resident List 2'!F86</f>
        <v>0</v>
      </c>
      <c r="G185" s="9">
        <f>'Resident List 2'!G86</f>
        <v>0</v>
      </c>
      <c r="H185" s="9">
        <f>'Resident List 2'!H86</f>
        <v>0</v>
      </c>
      <c r="I185" s="9">
        <f>'Resident List 2'!I86</f>
        <v>0</v>
      </c>
      <c r="J185" s="9">
        <f>'Resident List 2'!J86</f>
        <v>0</v>
      </c>
      <c r="K185" s="9">
        <f>'Resident List 2'!K86</f>
        <v>0</v>
      </c>
      <c r="L185" s="9">
        <f>'Resident List 2'!L86</f>
        <v>0</v>
      </c>
      <c r="M185" s="9">
        <f>'Resident List 2'!M86</f>
        <v>0</v>
      </c>
      <c r="N185" s="9">
        <f>'Resident List 2'!N86</f>
        <v>0</v>
      </c>
      <c r="O185" s="9">
        <f>'Resident List 2'!O86</f>
        <v>0</v>
      </c>
      <c r="P185" s="9">
        <f>'Resident List 2'!P86</f>
        <v>0</v>
      </c>
      <c r="Q185" s="9">
        <f>'Resident List 2'!Q86</f>
        <v>0</v>
      </c>
      <c r="R185" s="9">
        <f>'Resident List 2'!R86</f>
        <v>0</v>
      </c>
      <c r="S185" s="9">
        <f>'Resident List 2'!S86</f>
        <v>0</v>
      </c>
      <c r="T185" s="9" t="str">
        <f ca="1">'Resident List 2'!T86</f>
        <v/>
      </c>
      <c r="U185" s="9">
        <f>'Resident List 2'!U86</f>
        <v>0</v>
      </c>
      <c r="V185" s="9">
        <f>'Resident List 2'!V86</f>
        <v>0</v>
      </c>
      <c r="W185" s="9">
        <f>'Resident List 2'!W86</f>
        <v>0</v>
      </c>
      <c r="X185" s="9">
        <f>'Resident List 2'!X86</f>
        <v>0</v>
      </c>
      <c r="Y185" s="9">
        <f>'Resident List 2'!Y86</f>
        <v>0</v>
      </c>
      <c r="Z185" s="9">
        <f>'Resident List 2'!Z86</f>
        <v>0</v>
      </c>
      <c r="AA185" s="9">
        <f>'Resident List 2'!AA86</f>
        <v>0</v>
      </c>
      <c r="AB185" s="9">
        <f>'Resident List 2'!AB86</f>
        <v>0</v>
      </c>
      <c r="AC185" s="9" t="str">
        <f>'Resident List 2'!AD86</f>
        <v/>
      </c>
      <c r="AD185" s="9">
        <f>'Resident List 2'!AE86</f>
        <v>0</v>
      </c>
      <c r="AE185" s="9">
        <f>'Resident List 2'!AF86</f>
        <v>0</v>
      </c>
    </row>
    <row r="186" spans="1:31" x14ac:dyDescent="0.25">
      <c r="A186" s="9">
        <f>'Resident List 2'!A87</f>
        <v>0</v>
      </c>
      <c r="B186" s="9">
        <f>'Resident List 2'!B87</f>
        <v>0</v>
      </c>
      <c r="C186" s="9">
        <f>'Resident List 2'!C87</f>
        <v>0</v>
      </c>
      <c r="D186" s="9">
        <f>'Resident List 2'!D87</f>
        <v>0</v>
      </c>
      <c r="E186" s="9">
        <f>'Resident List 2'!E87</f>
        <v>0</v>
      </c>
      <c r="F186" s="9">
        <f>'Resident List 2'!F87</f>
        <v>0</v>
      </c>
      <c r="G186" s="9">
        <f>'Resident List 2'!G87</f>
        <v>0</v>
      </c>
      <c r="H186" s="9">
        <f>'Resident List 2'!H87</f>
        <v>0</v>
      </c>
      <c r="I186" s="9">
        <f>'Resident List 2'!I87</f>
        <v>0</v>
      </c>
      <c r="J186" s="9">
        <f>'Resident List 2'!J87</f>
        <v>0</v>
      </c>
      <c r="K186" s="9">
        <f>'Resident List 2'!K87</f>
        <v>0</v>
      </c>
      <c r="L186" s="9">
        <f>'Resident List 2'!L87</f>
        <v>0</v>
      </c>
      <c r="M186" s="9">
        <f>'Resident List 2'!M87</f>
        <v>0</v>
      </c>
      <c r="N186" s="9">
        <f>'Resident List 2'!N87</f>
        <v>0</v>
      </c>
      <c r="O186" s="9">
        <f>'Resident List 2'!O87</f>
        <v>0</v>
      </c>
      <c r="P186" s="9">
        <f>'Resident List 2'!P87</f>
        <v>0</v>
      </c>
      <c r="Q186" s="9">
        <f>'Resident List 2'!Q87</f>
        <v>0</v>
      </c>
      <c r="R186" s="9">
        <f>'Resident List 2'!R87</f>
        <v>0</v>
      </c>
      <c r="S186" s="9">
        <f>'Resident List 2'!S87</f>
        <v>0</v>
      </c>
      <c r="T186" s="9" t="str">
        <f ca="1">'Resident List 2'!T87</f>
        <v/>
      </c>
      <c r="U186" s="9">
        <f>'Resident List 2'!U87</f>
        <v>0</v>
      </c>
      <c r="V186" s="9">
        <f>'Resident List 2'!V87</f>
        <v>0</v>
      </c>
      <c r="W186" s="9">
        <f>'Resident List 2'!W87</f>
        <v>0</v>
      </c>
      <c r="X186" s="9">
        <f>'Resident List 2'!X87</f>
        <v>0</v>
      </c>
      <c r="Y186" s="9">
        <f>'Resident List 2'!Y87</f>
        <v>0</v>
      </c>
      <c r="Z186" s="9">
        <f>'Resident List 2'!Z87</f>
        <v>0</v>
      </c>
      <c r="AA186" s="9">
        <f>'Resident List 2'!AA87</f>
        <v>0</v>
      </c>
      <c r="AB186" s="9">
        <f>'Resident List 2'!AB87</f>
        <v>0</v>
      </c>
      <c r="AC186" s="9" t="str">
        <f>'Resident List 2'!AD87</f>
        <v/>
      </c>
      <c r="AD186" s="9">
        <f>'Resident List 2'!AE87</f>
        <v>0</v>
      </c>
      <c r="AE186" s="9">
        <f>'Resident List 2'!AF87</f>
        <v>0</v>
      </c>
    </row>
    <row r="187" spans="1:31" x14ac:dyDescent="0.25">
      <c r="A187" s="9">
        <f>'Resident List 2'!A88</f>
        <v>0</v>
      </c>
      <c r="B187" s="9">
        <f>'Resident List 2'!B88</f>
        <v>0</v>
      </c>
      <c r="C187" s="9">
        <f>'Resident List 2'!C88</f>
        <v>0</v>
      </c>
      <c r="D187" s="9">
        <f>'Resident List 2'!D88</f>
        <v>0</v>
      </c>
      <c r="E187" s="9">
        <f>'Resident List 2'!E88</f>
        <v>0</v>
      </c>
      <c r="F187" s="9">
        <f>'Resident List 2'!F88</f>
        <v>0</v>
      </c>
      <c r="G187" s="9">
        <f>'Resident List 2'!G88</f>
        <v>0</v>
      </c>
      <c r="H187" s="9">
        <f>'Resident List 2'!H88</f>
        <v>0</v>
      </c>
      <c r="I187" s="9">
        <f>'Resident List 2'!I88</f>
        <v>0</v>
      </c>
      <c r="J187" s="9">
        <f>'Resident List 2'!J88</f>
        <v>0</v>
      </c>
      <c r="K187" s="9">
        <f>'Resident List 2'!K88</f>
        <v>0</v>
      </c>
      <c r="L187" s="9">
        <f>'Resident List 2'!L88</f>
        <v>0</v>
      </c>
      <c r="M187" s="9">
        <f>'Resident List 2'!M88</f>
        <v>0</v>
      </c>
      <c r="N187" s="9">
        <f>'Resident List 2'!N88</f>
        <v>0</v>
      </c>
      <c r="O187" s="9">
        <f>'Resident List 2'!O88</f>
        <v>0</v>
      </c>
      <c r="P187" s="9">
        <f>'Resident List 2'!P88</f>
        <v>0</v>
      </c>
      <c r="Q187" s="9">
        <f>'Resident List 2'!Q88</f>
        <v>0</v>
      </c>
      <c r="R187" s="9">
        <f>'Resident List 2'!R88</f>
        <v>0</v>
      </c>
      <c r="S187" s="9">
        <f>'Resident List 2'!S88</f>
        <v>0</v>
      </c>
      <c r="T187" s="9" t="str">
        <f ca="1">'Resident List 2'!T88</f>
        <v/>
      </c>
      <c r="U187" s="9">
        <f>'Resident List 2'!U88</f>
        <v>0</v>
      </c>
      <c r="V187" s="9">
        <f>'Resident List 2'!V88</f>
        <v>0</v>
      </c>
      <c r="W187" s="9">
        <f>'Resident List 2'!W88</f>
        <v>0</v>
      </c>
      <c r="X187" s="9">
        <f>'Resident List 2'!X88</f>
        <v>0</v>
      </c>
      <c r="Y187" s="9">
        <f>'Resident List 2'!Y88</f>
        <v>0</v>
      </c>
      <c r="Z187" s="9">
        <f>'Resident List 2'!Z88</f>
        <v>0</v>
      </c>
      <c r="AA187" s="9">
        <f>'Resident List 2'!AA88</f>
        <v>0</v>
      </c>
      <c r="AB187" s="9">
        <f>'Resident List 2'!AB88</f>
        <v>0</v>
      </c>
      <c r="AC187" s="9" t="str">
        <f>'Resident List 2'!AD88</f>
        <v/>
      </c>
      <c r="AD187" s="9">
        <f>'Resident List 2'!AE88</f>
        <v>0</v>
      </c>
      <c r="AE187" s="9">
        <f>'Resident List 2'!AF88</f>
        <v>0</v>
      </c>
    </row>
    <row r="188" spans="1:31" x14ac:dyDescent="0.25">
      <c r="A188" s="9">
        <f>'Resident List 2'!A89</f>
        <v>0</v>
      </c>
      <c r="B188" s="9">
        <f>'Resident List 2'!B89</f>
        <v>0</v>
      </c>
      <c r="C188" s="9">
        <f>'Resident List 2'!C89</f>
        <v>0</v>
      </c>
      <c r="D188" s="9">
        <f>'Resident List 2'!D89</f>
        <v>0</v>
      </c>
      <c r="E188" s="9">
        <f>'Resident List 2'!E89</f>
        <v>0</v>
      </c>
      <c r="F188" s="9">
        <f>'Resident List 2'!F89</f>
        <v>0</v>
      </c>
      <c r="G188" s="9">
        <f>'Resident List 2'!G89</f>
        <v>0</v>
      </c>
      <c r="H188" s="9">
        <f>'Resident List 2'!H89</f>
        <v>0</v>
      </c>
      <c r="I188" s="9">
        <f>'Resident List 2'!I89</f>
        <v>0</v>
      </c>
      <c r="J188" s="9">
        <f>'Resident List 2'!J89</f>
        <v>0</v>
      </c>
      <c r="K188" s="9">
        <f>'Resident List 2'!K89</f>
        <v>0</v>
      </c>
      <c r="L188" s="9">
        <f>'Resident List 2'!L89</f>
        <v>0</v>
      </c>
      <c r="M188" s="9">
        <f>'Resident List 2'!M89</f>
        <v>0</v>
      </c>
      <c r="N188" s="9">
        <f>'Resident List 2'!N89</f>
        <v>0</v>
      </c>
      <c r="O188" s="9">
        <f>'Resident List 2'!O89</f>
        <v>0</v>
      </c>
      <c r="P188" s="9">
        <f>'Resident List 2'!P89</f>
        <v>0</v>
      </c>
      <c r="Q188" s="9">
        <f>'Resident List 2'!Q89</f>
        <v>0</v>
      </c>
      <c r="R188" s="9">
        <f>'Resident List 2'!R89</f>
        <v>0</v>
      </c>
      <c r="S188" s="9">
        <f>'Resident List 2'!S89</f>
        <v>0</v>
      </c>
      <c r="T188" s="9" t="str">
        <f ca="1">'Resident List 2'!T89</f>
        <v/>
      </c>
      <c r="U188" s="9">
        <f>'Resident List 2'!U89</f>
        <v>0</v>
      </c>
      <c r="V188" s="9">
        <f>'Resident List 2'!V89</f>
        <v>0</v>
      </c>
      <c r="W188" s="9">
        <f>'Resident List 2'!W89</f>
        <v>0</v>
      </c>
      <c r="X188" s="9">
        <f>'Resident List 2'!X89</f>
        <v>0</v>
      </c>
      <c r="Y188" s="9">
        <f>'Resident List 2'!Y89</f>
        <v>0</v>
      </c>
      <c r="Z188" s="9">
        <f>'Resident List 2'!Z89</f>
        <v>0</v>
      </c>
      <c r="AA188" s="9">
        <f>'Resident List 2'!AA89</f>
        <v>0</v>
      </c>
      <c r="AB188" s="9">
        <f>'Resident List 2'!AB89</f>
        <v>0</v>
      </c>
      <c r="AC188" s="9" t="str">
        <f>'Resident List 2'!AD89</f>
        <v/>
      </c>
      <c r="AD188" s="9">
        <f>'Resident List 2'!AE89</f>
        <v>0</v>
      </c>
      <c r="AE188" s="9">
        <f>'Resident List 2'!AF89</f>
        <v>0</v>
      </c>
    </row>
    <row r="189" spans="1:31" x14ac:dyDescent="0.25">
      <c r="A189" s="9">
        <f>'Resident List 2'!A90</f>
        <v>0</v>
      </c>
      <c r="B189" s="9">
        <f>'Resident List 2'!B90</f>
        <v>0</v>
      </c>
      <c r="C189" s="9">
        <f>'Resident List 2'!C90</f>
        <v>0</v>
      </c>
      <c r="D189" s="9">
        <f>'Resident List 2'!D90</f>
        <v>0</v>
      </c>
      <c r="E189" s="9">
        <f>'Resident List 2'!E90</f>
        <v>0</v>
      </c>
      <c r="F189" s="9">
        <f>'Resident List 2'!F90</f>
        <v>0</v>
      </c>
      <c r="G189" s="9">
        <f>'Resident List 2'!G90</f>
        <v>0</v>
      </c>
      <c r="H189" s="9">
        <f>'Resident List 2'!H90</f>
        <v>0</v>
      </c>
      <c r="I189" s="9">
        <f>'Resident List 2'!I90</f>
        <v>0</v>
      </c>
      <c r="J189" s="9">
        <f>'Resident List 2'!J90</f>
        <v>0</v>
      </c>
      <c r="K189" s="9">
        <f>'Resident List 2'!K90</f>
        <v>0</v>
      </c>
      <c r="L189" s="9">
        <f>'Resident List 2'!L90</f>
        <v>0</v>
      </c>
      <c r="M189" s="9">
        <f>'Resident List 2'!M90</f>
        <v>0</v>
      </c>
      <c r="N189" s="9">
        <f>'Resident List 2'!N90</f>
        <v>0</v>
      </c>
      <c r="O189" s="9">
        <f>'Resident List 2'!O90</f>
        <v>0</v>
      </c>
      <c r="P189" s="9">
        <f>'Resident List 2'!P90</f>
        <v>0</v>
      </c>
      <c r="Q189" s="9">
        <f>'Resident List 2'!Q90</f>
        <v>0</v>
      </c>
      <c r="R189" s="9">
        <f>'Resident List 2'!R90</f>
        <v>0</v>
      </c>
      <c r="S189" s="9">
        <f>'Resident List 2'!S90</f>
        <v>0</v>
      </c>
      <c r="T189" s="9" t="str">
        <f ca="1">'Resident List 2'!T90</f>
        <v/>
      </c>
      <c r="U189" s="9">
        <f>'Resident List 2'!U90</f>
        <v>0</v>
      </c>
      <c r="V189" s="9">
        <f>'Resident List 2'!V90</f>
        <v>0</v>
      </c>
      <c r="W189" s="9">
        <f>'Resident List 2'!W90</f>
        <v>0</v>
      </c>
      <c r="X189" s="9">
        <f>'Resident List 2'!X90</f>
        <v>0</v>
      </c>
      <c r="Y189" s="9">
        <f>'Resident List 2'!Y90</f>
        <v>0</v>
      </c>
      <c r="Z189" s="9">
        <f>'Resident List 2'!Z90</f>
        <v>0</v>
      </c>
      <c r="AA189" s="9">
        <f>'Resident List 2'!AA90</f>
        <v>0</v>
      </c>
      <c r="AB189" s="9">
        <f>'Resident List 2'!AB90</f>
        <v>0</v>
      </c>
      <c r="AC189" s="9" t="str">
        <f>'Resident List 2'!AD90</f>
        <v/>
      </c>
      <c r="AD189" s="9">
        <f>'Resident List 2'!AE90</f>
        <v>0</v>
      </c>
      <c r="AE189" s="9">
        <f>'Resident List 2'!AF90</f>
        <v>0</v>
      </c>
    </row>
    <row r="190" spans="1:31" x14ac:dyDescent="0.25">
      <c r="A190" s="9">
        <f>'Resident List 2'!A91</f>
        <v>0</v>
      </c>
      <c r="B190" s="9">
        <f>'Resident List 2'!B91</f>
        <v>0</v>
      </c>
      <c r="C190" s="9">
        <f>'Resident List 2'!C91</f>
        <v>0</v>
      </c>
      <c r="D190" s="9">
        <f>'Resident List 2'!D91</f>
        <v>0</v>
      </c>
      <c r="E190" s="9">
        <f>'Resident List 2'!E91</f>
        <v>0</v>
      </c>
      <c r="F190" s="9">
        <f>'Resident List 2'!F91</f>
        <v>0</v>
      </c>
      <c r="G190" s="9">
        <f>'Resident List 2'!G91</f>
        <v>0</v>
      </c>
      <c r="H190" s="9">
        <f>'Resident List 2'!H91</f>
        <v>0</v>
      </c>
      <c r="I190" s="9">
        <f>'Resident List 2'!I91</f>
        <v>0</v>
      </c>
      <c r="J190" s="9">
        <f>'Resident List 2'!J91</f>
        <v>0</v>
      </c>
      <c r="K190" s="9">
        <f>'Resident List 2'!K91</f>
        <v>0</v>
      </c>
      <c r="L190" s="9">
        <f>'Resident List 2'!L91</f>
        <v>0</v>
      </c>
      <c r="M190" s="9">
        <f>'Resident List 2'!M91</f>
        <v>0</v>
      </c>
      <c r="N190" s="9">
        <f>'Resident List 2'!N91</f>
        <v>0</v>
      </c>
      <c r="O190" s="9">
        <f>'Resident List 2'!O91</f>
        <v>0</v>
      </c>
      <c r="P190" s="9">
        <f>'Resident List 2'!P91</f>
        <v>0</v>
      </c>
      <c r="Q190" s="9">
        <f>'Resident List 2'!Q91</f>
        <v>0</v>
      </c>
      <c r="R190" s="9">
        <f>'Resident List 2'!R91</f>
        <v>0</v>
      </c>
      <c r="S190" s="9">
        <f>'Resident List 2'!S91</f>
        <v>0</v>
      </c>
      <c r="T190" s="9" t="str">
        <f ca="1">'Resident List 2'!T91</f>
        <v/>
      </c>
      <c r="U190" s="9">
        <f>'Resident List 2'!U91</f>
        <v>0</v>
      </c>
      <c r="V190" s="9">
        <f>'Resident List 2'!V91</f>
        <v>0</v>
      </c>
      <c r="W190" s="9">
        <f>'Resident List 2'!W91</f>
        <v>0</v>
      </c>
      <c r="X190" s="9">
        <f>'Resident List 2'!X91</f>
        <v>0</v>
      </c>
      <c r="Y190" s="9">
        <f>'Resident List 2'!Y91</f>
        <v>0</v>
      </c>
      <c r="Z190" s="9">
        <f>'Resident List 2'!Z91</f>
        <v>0</v>
      </c>
      <c r="AA190" s="9">
        <f>'Resident List 2'!AA91</f>
        <v>0</v>
      </c>
      <c r="AB190" s="9">
        <f>'Resident List 2'!AB91</f>
        <v>0</v>
      </c>
      <c r="AC190" s="9" t="str">
        <f>'Resident List 2'!AD91</f>
        <v/>
      </c>
      <c r="AD190" s="9">
        <f>'Resident List 2'!AE91</f>
        <v>0</v>
      </c>
      <c r="AE190" s="9">
        <f>'Resident List 2'!AF91</f>
        <v>0</v>
      </c>
    </row>
    <row r="191" spans="1:31" x14ac:dyDescent="0.25">
      <c r="A191" s="9">
        <f>'Resident List 2'!A92</f>
        <v>0</v>
      </c>
      <c r="B191" s="9">
        <f>'Resident List 2'!B92</f>
        <v>0</v>
      </c>
      <c r="C191" s="9">
        <f>'Resident List 2'!C92</f>
        <v>0</v>
      </c>
      <c r="D191" s="9">
        <f>'Resident List 2'!D92</f>
        <v>0</v>
      </c>
      <c r="E191" s="9">
        <f>'Resident List 2'!E92</f>
        <v>0</v>
      </c>
      <c r="F191" s="9">
        <f>'Resident List 2'!F92</f>
        <v>0</v>
      </c>
      <c r="G191" s="9">
        <f>'Resident List 2'!G92</f>
        <v>0</v>
      </c>
      <c r="H191" s="9">
        <f>'Resident List 2'!H92</f>
        <v>0</v>
      </c>
      <c r="I191" s="9">
        <f>'Resident List 2'!I92</f>
        <v>0</v>
      </c>
      <c r="J191" s="9">
        <f>'Resident List 2'!J92</f>
        <v>0</v>
      </c>
      <c r="K191" s="9">
        <f>'Resident List 2'!K92</f>
        <v>0</v>
      </c>
      <c r="L191" s="9">
        <f>'Resident List 2'!L92</f>
        <v>0</v>
      </c>
      <c r="M191" s="9">
        <f>'Resident List 2'!M92</f>
        <v>0</v>
      </c>
      <c r="N191" s="9">
        <f>'Resident List 2'!N92</f>
        <v>0</v>
      </c>
      <c r="O191" s="9">
        <f>'Resident List 2'!O92</f>
        <v>0</v>
      </c>
      <c r="P191" s="9">
        <f>'Resident List 2'!P92</f>
        <v>0</v>
      </c>
      <c r="Q191" s="9">
        <f>'Resident List 2'!Q92</f>
        <v>0</v>
      </c>
      <c r="R191" s="9">
        <f>'Resident List 2'!R92</f>
        <v>0</v>
      </c>
      <c r="S191" s="9">
        <f>'Resident List 2'!S92</f>
        <v>0</v>
      </c>
      <c r="T191" s="9" t="str">
        <f ca="1">'Resident List 2'!T92</f>
        <v/>
      </c>
      <c r="U191" s="9">
        <f>'Resident List 2'!U92</f>
        <v>0</v>
      </c>
      <c r="V191" s="9">
        <f>'Resident List 2'!V92</f>
        <v>0</v>
      </c>
      <c r="W191" s="9">
        <f>'Resident List 2'!W92</f>
        <v>0</v>
      </c>
      <c r="X191" s="9">
        <f>'Resident List 2'!X92</f>
        <v>0</v>
      </c>
      <c r="Y191" s="9">
        <f>'Resident List 2'!Y92</f>
        <v>0</v>
      </c>
      <c r="Z191" s="9">
        <f>'Resident List 2'!Z92</f>
        <v>0</v>
      </c>
      <c r="AA191" s="9">
        <f>'Resident List 2'!AA92</f>
        <v>0</v>
      </c>
      <c r="AB191" s="9">
        <f>'Resident List 2'!AB92</f>
        <v>0</v>
      </c>
      <c r="AC191" s="9" t="str">
        <f>'Resident List 2'!AD92</f>
        <v/>
      </c>
      <c r="AD191" s="9">
        <f>'Resident List 2'!AE92</f>
        <v>0</v>
      </c>
      <c r="AE191" s="9">
        <f>'Resident List 2'!AF92</f>
        <v>0</v>
      </c>
    </row>
    <row r="192" spans="1:31" x14ac:dyDescent="0.25">
      <c r="A192" s="9">
        <f>'Resident List 2'!A93</f>
        <v>0</v>
      </c>
      <c r="B192" s="9">
        <f>'Resident List 2'!B93</f>
        <v>0</v>
      </c>
      <c r="C192" s="9">
        <f>'Resident List 2'!C93</f>
        <v>0</v>
      </c>
      <c r="D192" s="9">
        <f>'Resident List 2'!D93</f>
        <v>0</v>
      </c>
      <c r="E192" s="9">
        <f>'Resident List 2'!E93</f>
        <v>0</v>
      </c>
      <c r="F192" s="9">
        <f>'Resident List 2'!F93</f>
        <v>0</v>
      </c>
      <c r="G192" s="9">
        <f>'Resident List 2'!G93</f>
        <v>0</v>
      </c>
      <c r="H192" s="9">
        <f>'Resident List 2'!H93</f>
        <v>0</v>
      </c>
      <c r="I192" s="9">
        <f>'Resident List 2'!I93</f>
        <v>0</v>
      </c>
      <c r="J192" s="9">
        <f>'Resident List 2'!J93</f>
        <v>0</v>
      </c>
      <c r="K192" s="9">
        <f>'Resident List 2'!K93</f>
        <v>0</v>
      </c>
      <c r="L192" s="9">
        <f>'Resident List 2'!L93</f>
        <v>0</v>
      </c>
      <c r="M192" s="9">
        <f>'Resident List 2'!M93</f>
        <v>0</v>
      </c>
      <c r="N192" s="9">
        <f>'Resident List 2'!N93</f>
        <v>0</v>
      </c>
      <c r="O192" s="9">
        <f>'Resident List 2'!O93</f>
        <v>0</v>
      </c>
      <c r="P192" s="9">
        <f>'Resident List 2'!P93</f>
        <v>0</v>
      </c>
      <c r="Q192" s="9">
        <f>'Resident List 2'!Q93</f>
        <v>0</v>
      </c>
      <c r="R192" s="9">
        <f>'Resident List 2'!R93</f>
        <v>0</v>
      </c>
      <c r="S192" s="9">
        <f>'Resident List 2'!S93</f>
        <v>0</v>
      </c>
      <c r="T192" s="9" t="str">
        <f ca="1">'Resident List 2'!T93</f>
        <v/>
      </c>
      <c r="U192" s="9">
        <f>'Resident List 2'!U93</f>
        <v>0</v>
      </c>
      <c r="V192" s="9">
        <f>'Resident List 2'!V93</f>
        <v>0</v>
      </c>
      <c r="W192" s="9">
        <f>'Resident List 2'!W93</f>
        <v>0</v>
      </c>
      <c r="X192" s="9">
        <f>'Resident List 2'!X93</f>
        <v>0</v>
      </c>
      <c r="Y192" s="9">
        <f>'Resident List 2'!Y93</f>
        <v>0</v>
      </c>
      <c r="Z192" s="9">
        <f>'Resident List 2'!Z93</f>
        <v>0</v>
      </c>
      <c r="AA192" s="9">
        <f>'Resident List 2'!AA93</f>
        <v>0</v>
      </c>
      <c r="AB192" s="9">
        <f>'Resident List 2'!AB93</f>
        <v>0</v>
      </c>
      <c r="AC192" s="9" t="str">
        <f>'Resident List 2'!AD93</f>
        <v/>
      </c>
      <c r="AD192" s="9">
        <f>'Resident List 2'!AE93</f>
        <v>0</v>
      </c>
      <c r="AE192" s="9">
        <f>'Resident List 2'!AF93</f>
        <v>0</v>
      </c>
    </row>
    <row r="193" spans="1:31" x14ac:dyDescent="0.25">
      <c r="A193" s="9">
        <f>'Resident List 2'!A94</f>
        <v>0</v>
      </c>
      <c r="B193" s="9">
        <f>'Resident List 2'!B94</f>
        <v>0</v>
      </c>
      <c r="C193" s="9">
        <f>'Resident List 2'!C94</f>
        <v>0</v>
      </c>
      <c r="D193" s="9">
        <f>'Resident List 2'!D94</f>
        <v>0</v>
      </c>
      <c r="E193" s="9">
        <f>'Resident List 2'!E94</f>
        <v>0</v>
      </c>
      <c r="F193" s="9">
        <f>'Resident List 2'!F94</f>
        <v>0</v>
      </c>
      <c r="G193" s="9">
        <f>'Resident List 2'!G94</f>
        <v>0</v>
      </c>
      <c r="H193" s="9">
        <f>'Resident List 2'!H94</f>
        <v>0</v>
      </c>
      <c r="I193" s="9">
        <f>'Resident List 2'!I94</f>
        <v>0</v>
      </c>
      <c r="J193" s="9">
        <f>'Resident List 2'!J94</f>
        <v>0</v>
      </c>
      <c r="K193" s="9">
        <f>'Resident List 2'!K94</f>
        <v>0</v>
      </c>
      <c r="L193" s="9">
        <f>'Resident List 2'!L94</f>
        <v>0</v>
      </c>
      <c r="M193" s="9">
        <f>'Resident List 2'!M94</f>
        <v>0</v>
      </c>
      <c r="N193" s="9">
        <f>'Resident List 2'!N94</f>
        <v>0</v>
      </c>
      <c r="O193" s="9">
        <f>'Resident List 2'!O94</f>
        <v>0</v>
      </c>
      <c r="P193" s="9">
        <f>'Resident List 2'!P94</f>
        <v>0</v>
      </c>
      <c r="Q193" s="9">
        <f>'Resident List 2'!Q94</f>
        <v>0</v>
      </c>
      <c r="R193" s="9">
        <f>'Resident List 2'!R94</f>
        <v>0</v>
      </c>
      <c r="S193" s="9">
        <f>'Resident List 2'!S94</f>
        <v>0</v>
      </c>
      <c r="T193" s="9" t="str">
        <f ca="1">'Resident List 2'!T94</f>
        <v/>
      </c>
      <c r="U193" s="9">
        <f>'Resident List 2'!U94</f>
        <v>0</v>
      </c>
      <c r="V193" s="9">
        <f>'Resident List 2'!V94</f>
        <v>0</v>
      </c>
      <c r="W193" s="9">
        <f>'Resident List 2'!W94</f>
        <v>0</v>
      </c>
      <c r="X193" s="9">
        <f>'Resident List 2'!X94</f>
        <v>0</v>
      </c>
      <c r="Y193" s="9">
        <f>'Resident List 2'!Y94</f>
        <v>0</v>
      </c>
      <c r="Z193" s="9">
        <f>'Resident List 2'!Z94</f>
        <v>0</v>
      </c>
      <c r="AA193" s="9">
        <f>'Resident List 2'!AA94</f>
        <v>0</v>
      </c>
      <c r="AB193" s="9">
        <f>'Resident List 2'!AB94</f>
        <v>0</v>
      </c>
      <c r="AC193" s="9" t="str">
        <f>'Resident List 2'!AD94</f>
        <v/>
      </c>
      <c r="AD193" s="9">
        <f>'Resident List 2'!AE94</f>
        <v>0</v>
      </c>
      <c r="AE193" s="9">
        <f>'Resident List 2'!AF94</f>
        <v>0</v>
      </c>
    </row>
    <row r="194" spans="1:31" x14ac:dyDescent="0.25">
      <c r="A194" s="9">
        <f>'Resident List 2'!A95</f>
        <v>0</v>
      </c>
      <c r="B194" s="9">
        <f>'Resident List 2'!B95</f>
        <v>0</v>
      </c>
      <c r="C194" s="9">
        <f>'Resident List 2'!C95</f>
        <v>0</v>
      </c>
      <c r="D194" s="9">
        <f>'Resident List 2'!D95</f>
        <v>0</v>
      </c>
      <c r="E194" s="9">
        <f>'Resident List 2'!E95</f>
        <v>0</v>
      </c>
      <c r="F194" s="9">
        <f>'Resident List 2'!F95</f>
        <v>0</v>
      </c>
      <c r="G194" s="9">
        <f>'Resident List 2'!G95</f>
        <v>0</v>
      </c>
      <c r="H194" s="9">
        <f>'Resident List 2'!H95</f>
        <v>0</v>
      </c>
      <c r="I194" s="9">
        <f>'Resident List 2'!I95</f>
        <v>0</v>
      </c>
      <c r="J194" s="9">
        <f>'Resident List 2'!J95</f>
        <v>0</v>
      </c>
      <c r="K194" s="9">
        <f>'Resident List 2'!K95</f>
        <v>0</v>
      </c>
      <c r="L194" s="9">
        <f>'Resident List 2'!L95</f>
        <v>0</v>
      </c>
      <c r="M194" s="9">
        <f>'Resident List 2'!M95</f>
        <v>0</v>
      </c>
      <c r="N194" s="9">
        <f>'Resident List 2'!N95</f>
        <v>0</v>
      </c>
      <c r="O194" s="9">
        <f>'Resident List 2'!O95</f>
        <v>0</v>
      </c>
      <c r="P194" s="9">
        <f>'Resident List 2'!P95</f>
        <v>0</v>
      </c>
      <c r="Q194" s="9">
        <f>'Resident List 2'!Q95</f>
        <v>0</v>
      </c>
      <c r="R194" s="9">
        <f>'Resident List 2'!R95</f>
        <v>0</v>
      </c>
      <c r="S194" s="9">
        <f>'Resident List 2'!S95</f>
        <v>0</v>
      </c>
      <c r="T194" s="9" t="str">
        <f ca="1">'Resident List 2'!T95</f>
        <v/>
      </c>
      <c r="U194" s="9">
        <f>'Resident List 2'!U95</f>
        <v>0</v>
      </c>
      <c r="V194" s="9">
        <f>'Resident List 2'!V95</f>
        <v>0</v>
      </c>
      <c r="W194" s="9">
        <f>'Resident List 2'!W95</f>
        <v>0</v>
      </c>
      <c r="X194" s="9">
        <f>'Resident List 2'!X95</f>
        <v>0</v>
      </c>
      <c r="Y194" s="9">
        <f>'Resident List 2'!Y95</f>
        <v>0</v>
      </c>
      <c r="Z194" s="9">
        <f>'Resident List 2'!Z95</f>
        <v>0</v>
      </c>
      <c r="AA194" s="9">
        <f>'Resident List 2'!AA95</f>
        <v>0</v>
      </c>
      <c r="AB194" s="9">
        <f>'Resident List 2'!AB95</f>
        <v>0</v>
      </c>
      <c r="AC194" s="9" t="str">
        <f>'Resident List 2'!AD95</f>
        <v/>
      </c>
      <c r="AD194" s="9">
        <f>'Resident List 2'!AE95</f>
        <v>0</v>
      </c>
      <c r="AE194" s="9">
        <f>'Resident List 2'!AF95</f>
        <v>0</v>
      </c>
    </row>
    <row r="195" spans="1:31" x14ac:dyDescent="0.25">
      <c r="A195" s="9">
        <f>'Resident List 2'!A96</f>
        <v>0</v>
      </c>
      <c r="B195" s="9">
        <f>'Resident List 2'!B96</f>
        <v>0</v>
      </c>
      <c r="C195" s="9">
        <f>'Resident List 2'!C96</f>
        <v>0</v>
      </c>
      <c r="D195" s="9">
        <f>'Resident List 2'!D96</f>
        <v>0</v>
      </c>
      <c r="E195" s="9">
        <f>'Resident List 2'!E96</f>
        <v>0</v>
      </c>
      <c r="F195" s="9">
        <f>'Resident List 2'!F96</f>
        <v>0</v>
      </c>
      <c r="G195" s="9">
        <f>'Resident List 2'!G96</f>
        <v>0</v>
      </c>
      <c r="H195" s="9">
        <f>'Resident List 2'!H96</f>
        <v>0</v>
      </c>
      <c r="I195" s="9">
        <f>'Resident List 2'!I96</f>
        <v>0</v>
      </c>
      <c r="J195" s="9">
        <f>'Resident List 2'!J96</f>
        <v>0</v>
      </c>
      <c r="K195" s="9">
        <f>'Resident List 2'!K96</f>
        <v>0</v>
      </c>
      <c r="L195" s="9">
        <f>'Resident List 2'!L96</f>
        <v>0</v>
      </c>
      <c r="M195" s="9">
        <f>'Resident List 2'!M96</f>
        <v>0</v>
      </c>
      <c r="N195" s="9">
        <f>'Resident List 2'!N96</f>
        <v>0</v>
      </c>
      <c r="O195" s="9">
        <f>'Resident List 2'!O96</f>
        <v>0</v>
      </c>
      <c r="P195" s="9">
        <f>'Resident List 2'!P96</f>
        <v>0</v>
      </c>
      <c r="Q195" s="9">
        <f>'Resident List 2'!Q96</f>
        <v>0</v>
      </c>
      <c r="R195" s="9">
        <f>'Resident List 2'!R96</f>
        <v>0</v>
      </c>
      <c r="S195" s="9">
        <f>'Resident List 2'!S96</f>
        <v>0</v>
      </c>
      <c r="T195" s="9" t="str">
        <f ca="1">'Resident List 2'!T96</f>
        <v/>
      </c>
      <c r="U195" s="9">
        <f>'Resident List 2'!U96</f>
        <v>0</v>
      </c>
      <c r="V195" s="9">
        <f>'Resident List 2'!V96</f>
        <v>0</v>
      </c>
      <c r="W195" s="9">
        <f>'Resident List 2'!W96</f>
        <v>0</v>
      </c>
      <c r="X195" s="9">
        <f>'Resident List 2'!X96</f>
        <v>0</v>
      </c>
      <c r="Y195" s="9">
        <f>'Resident List 2'!Y96</f>
        <v>0</v>
      </c>
      <c r="Z195" s="9">
        <f>'Resident List 2'!Z96</f>
        <v>0</v>
      </c>
      <c r="AA195" s="9">
        <f>'Resident List 2'!AA96</f>
        <v>0</v>
      </c>
      <c r="AB195" s="9">
        <f>'Resident List 2'!AB96</f>
        <v>0</v>
      </c>
      <c r="AC195" s="9" t="str">
        <f>'Resident List 2'!AD96</f>
        <v/>
      </c>
      <c r="AD195" s="9">
        <f>'Resident List 2'!AE96</f>
        <v>0</v>
      </c>
      <c r="AE195" s="9">
        <f>'Resident List 2'!AF96</f>
        <v>0</v>
      </c>
    </row>
    <row r="196" spans="1:31" x14ac:dyDescent="0.25">
      <c r="A196" s="9">
        <f>'Resident List 2'!A97</f>
        <v>0</v>
      </c>
      <c r="B196" s="9">
        <f>'Resident List 2'!B97</f>
        <v>0</v>
      </c>
      <c r="C196" s="9">
        <f>'Resident List 2'!C97</f>
        <v>0</v>
      </c>
      <c r="D196" s="9">
        <f>'Resident List 2'!D97</f>
        <v>0</v>
      </c>
      <c r="E196" s="9">
        <f>'Resident List 2'!E97</f>
        <v>0</v>
      </c>
      <c r="F196" s="9">
        <f>'Resident List 2'!F97</f>
        <v>0</v>
      </c>
      <c r="G196" s="9">
        <f>'Resident List 2'!G97</f>
        <v>0</v>
      </c>
      <c r="H196" s="9">
        <f>'Resident List 2'!H97</f>
        <v>0</v>
      </c>
      <c r="I196" s="9">
        <f>'Resident List 2'!I97</f>
        <v>0</v>
      </c>
      <c r="J196" s="9">
        <f>'Resident List 2'!J97</f>
        <v>0</v>
      </c>
      <c r="K196" s="9">
        <f>'Resident List 2'!K97</f>
        <v>0</v>
      </c>
      <c r="L196" s="9">
        <f>'Resident List 2'!L97</f>
        <v>0</v>
      </c>
      <c r="M196" s="9">
        <f>'Resident List 2'!M97</f>
        <v>0</v>
      </c>
      <c r="N196" s="9">
        <f>'Resident List 2'!N97</f>
        <v>0</v>
      </c>
      <c r="O196" s="9">
        <f>'Resident List 2'!O97</f>
        <v>0</v>
      </c>
      <c r="P196" s="9">
        <f>'Resident List 2'!P97</f>
        <v>0</v>
      </c>
      <c r="Q196" s="9">
        <f>'Resident List 2'!Q97</f>
        <v>0</v>
      </c>
      <c r="R196" s="9">
        <f>'Resident List 2'!R97</f>
        <v>0</v>
      </c>
      <c r="S196" s="9">
        <f>'Resident List 2'!S97</f>
        <v>0</v>
      </c>
      <c r="T196" s="9" t="str">
        <f ca="1">'Resident List 2'!T97</f>
        <v/>
      </c>
      <c r="U196" s="9">
        <f>'Resident List 2'!U97</f>
        <v>0</v>
      </c>
      <c r="V196" s="9">
        <f>'Resident List 2'!V97</f>
        <v>0</v>
      </c>
      <c r="W196" s="9">
        <f>'Resident List 2'!W97</f>
        <v>0</v>
      </c>
      <c r="X196" s="9">
        <f>'Resident List 2'!X97</f>
        <v>0</v>
      </c>
      <c r="Y196" s="9">
        <f>'Resident List 2'!Y97</f>
        <v>0</v>
      </c>
      <c r="Z196" s="9">
        <f>'Resident List 2'!Z97</f>
        <v>0</v>
      </c>
      <c r="AA196" s="9">
        <f>'Resident List 2'!AA97</f>
        <v>0</v>
      </c>
      <c r="AB196" s="9">
        <f>'Resident List 2'!AB97</f>
        <v>0</v>
      </c>
      <c r="AC196" s="9" t="str">
        <f>'Resident List 2'!AD97</f>
        <v/>
      </c>
      <c r="AD196" s="9">
        <f>'Resident List 2'!AE97</f>
        <v>0</v>
      </c>
      <c r="AE196" s="9">
        <f>'Resident List 2'!AF97</f>
        <v>0</v>
      </c>
    </row>
    <row r="197" spans="1:31" x14ac:dyDescent="0.25">
      <c r="A197" s="9">
        <f>'Resident List 2'!A98</f>
        <v>0</v>
      </c>
      <c r="B197" s="9">
        <f>'Resident List 2'!B98</f>
        <v>0</v>
      </c>
      <c r="C197" s="9">
        <f>'Resident List 2'!C98</f>
        <v>0</v>
      </c>
      <c r="D197" s="9">
        <f>'Resident List 2'!D98</f>
        <v>0</v>
      </c>
      <c r="E197" s="9">
        <f>'Resident List 2'!E98</f>
        <v>0</v>
      </c>
      <c r="F197" s="9">
        <f>'Resident List 2'!F98</f>
        <v>0</v>
      </c>
      <c r="G197" s="9">
        <f>'Resident List 2'!G98</f>
        <v>0</v>
      </c>
      <c r="H197" s="9">
        <f>'Resident List 2'!H98</f>
        <v>0</v>
      </c>
      <c r="I197" s="9">
        <f>'Resident List 2'!I98</f>
        <v>0</v>
      </c>
      <c r="J197" s="9">
        <f>'Resident List 2'!J98</f>
        <v>0</v>
      </c>
      <c r="K197" s="9">
        <f>'Resident List 2'!K98</f>
        <v>0</v>
      </c>
      <c r="L197" s="9">
        <f>'Resident List 2'!L98</f>
        <v>0</v>
      </c>
      <c r="M197" s="9">
        <f>'Resident List 2'!M98</f>
        <v>0</v>
      </c>
      <c r="N197" s="9">
        <f>'Resident List 2'!N98</f>
        <v>0</v>
      </c>
      <c r="O197" s="9">
        <f>'Resident List 2'!O98</f>
        <v>0</v>
      </c>
      <c r="P197" s="9">
        <f>'Resident List 2'!P98</f>
        <v>0</v>
      </c>
      <c r="Q197" s="9">
        <f>'Resident List 2'!Q98</f>
        <v>0</v>
      </c>
      <c r="R197" s="9">
        <f>'Resident List 2'!R98</f>
        <v>0</v>
      </c>
      <c r="S197" s="9">
        <f>'Resident List 2'!S98</f>
        <v>0</v>
      </c>
      <c r="T197" s="9" t="str">
        <f ca="1">'Resident List 2'!T98</f>
        <v/>
      </c>
      <c r="U197" s="9">
        <f>'Resident List 2'!U98</f>
        <v>0</v>
      </c>
      <c r="V197" s="9">
        <f>'Resident List 2'!V98</f>
        <v>0</v>
      </c>
      <c r="W197" s="9">
        <f>'Resident List 2'!W98</f>
        <v>0</v>
      </c>
      <c r="X197" s="9">
        <f>'Resident List 2'!X98</f>
        <v>0</v>
      </c>
      <c r="Y197" s="9">
        <f>'Resident List 2'!Y98</f>
        <v>0</v>
      </c>
      <c r="Z197" s="9">
        <f>'Resident List 2'!Z98</f>
        <v>0</v>
      </c>
      <c r="AA197" s="9">
        <f>'Resident List 2'!AA98</f>
        <v>0</v>
      </c>
      <c r="AB197" s="9">
        <f>'Resident List 2'!AB98</f>
        <v>0</v>
      </c>
      <c r="AC197" s="9" t="str">
        <f>'Resident List 2'!AD98</f>
        <v/>
      </c>
      <c r="AD197" s="9">
        <f>'Resident List 2'!AE98</f>
        <v>0</v>
      </c>
      <c r="AE197" s="9">
        <f>'Resident List 2'!AF98</f>
        <v>0</v>
      </c>
    </row>
    <row r="198" spans="1:31" x14ac:dyDescent="0.25">
      <c r="A198" s="9">
        <f>'Resident List 2'!A99</f>
        <v>0</v>
      </c>
      <c r="B198" s="9">
        <f>'Resident List 2'!B99</f>
        <v>0</v>
      </c>
      <c r="C198" s="9">
        <f>'Resident List 2'!C99</f>
        <v>0</v>
      </c>
      <c r="D198" s="9">
        <f>'Resident List 2'!D99</f>
        <v>0</v>
      </c>
      <c r="E198" s="9">
        <f>'Resident List 2'!E99</f>
        <v>0</v>
      </c>
      <c r="F198" s="9">
        <f>'Resident List 2'!F99</f>
        <v>0</v>
      </c>
      <c r="G198" s="9">
        <f>'Resident List 2'!G99</f>
        <v>0</v>
      </c>
      <c r="H198" s="9">
        <f>'Resident List 2'!H99</f>
        <v>0</v>
      </c>
      <c r="I198" s="9">
        <f>'Resident List 2'!I99</f>
        <v>0</v>
      </c>
      <c r="J198" s="9">
        <f>'Resident List 2'!J99</f>
        <v>0</v>
      </c>
      <c r="K198" s="9">
        <f>'Resident List 2'!K99</f>
        <v>0</v>
      </c>
      <c r="L198" s="9">
        <f>'Resident List 2'!L99</f>
        <v>0</v>
      </c>
      <c r="M198" s="9">
        <f>'Resident List 2'!M99</f>
        <v>0</v>
      </c>
      <c r="N198" s="9">
        <f>'Resident List 2'!N99</f>
        <v>0</v>
      </c>
      <c r="O198" s="9">
        <f>'Resident List 2'!O99</f>
        <v>0</v>
      </c>
      <c r="P198" s="9">
        <f>'Resident List 2'!P99</f>
        <v>0</v>
      </c>
      <c r="Q198" s="9">
        <f>'Resident List 2'!Q99</f>
        <v>0</v>
      </c>
      <c r="R198" s="9">
        <f>'Resident List 2'!R99</f>
        <v>0</v>
      </c>
      <c r="S198" s="9">
        <f>'Resident List 2'!S99</f>
        <v>0</v>
      </c>
      <c r="T198" s="9" t="str">
        <f ca="1">'Resident List 2'!T99</f>
        <v/>
      </c>
      <c r="U198" s="9">
        <f>'Resident List 2'!U99</f>
        <v>0</v>
      </c>
      <c r="V198" s="9">
        <f>'Resident List 2'!V99</f>
        <v>0</v>
      </c>
      <c r="W198" s="9">
        <f>'Resident List 2'!W99</f>
        <v>0</v>
      </c>
      <c r="X198" s="9">
        <f>'Resident List 2'!X99</f>
        <v>0</v>
      </c>
      <c r="Y198" s="9">
        <f>'Resident List 2'!Y99</f>
        <v>0</v>
      </c>
      <c r="Z198" s="9">
        <f>'Resident List 2'!Z99</f>
        <v>0</v>
      </c>
      <c r="AA198" s="9">
        <f>'Resident List 2'!AA99</f>
        <v>0</v>
      </c>
      <c r="AB198" s="9">
        <f>'Resident List 2'!AB99</f>
        <v>0</v>
      </c>
      <c r="AC198" s="9" t="str">
        <f>'Resident List 2'!AD99</f>
        <v/>
      </c>
      <c r="AD198" s="9">
        <f>'Resident List 2'!AE99</f>
        <v>0</v>
      </c>
      <c r="AE198" s="9">
        <f>'Resident List 2'!AF99</f>
        <v>0</v>
      </c>
    </row>
    <row r="199" spans="1:31" x14ac:dyDescent="0.25">
      <c r="A199" s="9">
        <f>'Resident List 2'!A100</f>
        <v>0</v>
      </c>
      <c r="B199" s="9">
        <f>'Resident List 2'!B100</f>
        <v>0</v>
      </c>
      <c r="C199" s="9">
        <f>'Resident List 2'!C100</f>
        <v>0</v>
      </c>
      <c r="D199" s="9">
        <f>'Resident List 2'!D100</f>
        <v>0</v>
      </c>
      <c r="E199" s="9">
        <f>'Resident List 2'!E100</f>
        <v>0</v>
      </c>
      <c r="F199" s="9">
        <f>'Resident List 2'!F100</f>
        <v>0</v>
      </c>
      <c r="G199" s="9">
        <f>'Resident List 2'!G100</f>
        <v>0</v>
      </c>
      <c r="H199" s="9">
        <f>'Resident List 2'!H100</f>
        <v>0</v>
      </c>
      <c r="I199" s="9">
        <f>'Resident List 2'!I100</f>
        <v>0</v>
      </c>
      <c r="J199" s="9">
        <f>'Resident List 2'!J100</f>
        <v>0</v>
      </c>
      <c r="K199" s="9">
        <f>'Resident List 2'!K100</f>
        <v>0</v>
      </c>
      <c r="L199" s="9">
        <f>'Resident List 2'!L100</f>
        <v>0</v>
      </c>
      <c r="M199" s="9">
        <f>'Resident List 2'!M100</f>
        <v>0</v>
      </c>
      <c r="N199" s="9">
        <f>'Resident List 2'!N100</f>
        <v>0</v>
      </c>
      <c r="O199" s="9">
        <f>'Resident List 2'!O100</f>
        <v>0</v>
      </c>
      <c r="P199" s="9">
        <f>'Resident List 2'!P100</f>
        <v>0</v>
      </c>
      <c r="Q199" s="9">
        <f>'Resident List 2'!Q100</f>
        <v>0</v>
      </c>
      <c r="R199" s="9">
        <f>'Resident List 2'!R100</f>
        <v>0</v>
      </c>
      <c r="S199" s="9">
        <f>'Resident List 2'!S100</f>
        <v>0</v>
      </c>
      <c r="T199" s="9" t="str">
        <f ca="1">'Resident List 2'!T100</f>
        <v/>
      </c>
      <c r="U199" s="9">
        <f>'Resident List 2'!U100</f>
        <v>0</v>
      </c>
      <c r="V199" s="9">
        <f>'Resident List 2'!V100</f>
        <v>0</v>
      </c>
      <c r="W199" s="9">
        <f>'Resident List 2'!W100</f>
        <v>0</v>
      </c>
      <c r="X199" s="9">
        <f>'Resident List 2'!X100</f>
        <v>0</v>
      </c>
      <c r="Y199" s="9">
        <f>'Resident List 2'!Y100</f>
        <v>0</v>
      </c>
      <c r="Z199" s="9">
        <f>'Resident List 2'!Z100</f>
        <v>0</v>
      </c>
      <c r="AA199" s="9">
        <f>'Resident List 2'!AA100</f>
        <v>0</v>
      </c>
      <c r="AB199" s="9">
        <f>'Resident List 2'!AB100</f>
        <v>0</v>
      </c>
      <c r="AC199" s="9" t="str">
        <f>'Resident List 2'!AD100</f>
        <v/>
      </c>
      <c r="AD199" s="9">
        <f>'Resident List 2'!AE100</f>
        <v>0</v>
      </c>
      <c r="AE199" s="9">
        <f>'Resident List 2'!AF100</f>
        <v>0</v>
      </c>
    </row>
    <row r="200" spans="1:31" x14ac:dyDescent="0.25">
      <c r="A200" s="9">
        <f>'Resident List 2'!A101</f>
        <v>0</v>
      </c>
      <c r="B200" s="9">
        <f>'Resident List 2'!B101</f>
        <v>0</v>
      </c>
      <c r="C200" s="9">
        <f>'Resident List 2'!C101</f>
        <v>0</v>
      </c>
      <c r="D200" s="9">
        <f>'Resident List 2'!D101</f>
        <v>0</v>
      </c>
      <c r="E200" s="9">
        <f>'Resident List 2'!E101</f>
        <v>0</v>
      </c>
      <c r="F200" s="9">
        <f>'Resident List 2'!F101</f>
        <v>0</v>
      </c>
      <c r="G200" s="9">
        <f>'Resident List 2'!G101</f>
        <v>0</v>
      </c>
      <c r="H200" s="9">
        <f>'Resident List 2'!H101</f>
        <v>0</v>
      </c>
      <c r="I200" s="9">
        <f>'Resident List 2'!I101</f>
        <v>0</v>
      </c>
      <c r="J200" s="9">
        <f>'Resident List 2'!J101</f>
        <v>0</v>
      </c>
      <c r="K200" s="9">
        <f>'Resident List 2'!K101</f>
        <v>0</v>
      </c>
      <c r="L200" s="9">
        <f>'Resident List 2'!L101</f>
        <v>0</v>
      </c>
      <c r="M200" s="9">
        <f>'Resident List 2'!M101</f>
        <v>0</v>
      </c>
      <c r="N200" s="9">
        <f>'Resident List 2'!N101</f>
        <v>0</v>
      </c>
      <c r="O200" s="9">
        <f>'Resident List 2'!O101</f>
        <v>0</v>
      </c>
      <c r="P200" s="9">
        <f>'Resident List 2'!P101</f>
        <v>0</v>
      </c>
      <c r="Q200" s="9">
        <f>'Resident List 2'!Q101</f>
        <v>0</v>
      </c>
      <c r="R200" s="9">
        <f>'Resident List 2'!R101</f>
        <v>0</v>
      </c>
      <c r="S200" s="9">
        <f>'Resident List 2'!S101</f>
        <v>0</v>
      </c>
      <c r="T200" s="9" t="str">
        <f ca="1">'Resident List 2'!T101</f>
        <v/>
      </c>
      <c r="U200" s="9">
        <f>'Resident List 2'!U101</f>
        <v>0</v>
      </c>
      <c r="V200" s="9">
        <f>'Resident List 2'!V101</f>
        <v>0</v>
      </c>
      <c r="W200" s="9">
        <f>'Resident List 2'!W101</f>
        <v>0</v>
      </c>
      <c r="X200" s="9">
        <f>'Resident List 2'!X101</f>
        <v>0</v>
      </c>
      <c r="Y200" s="9">
        <f>'Resident List 2'!Y101</f>
        <v>0</v>
      </c>
      <c r="Z200" s="9">
        <f>'Resident List 2'!Z101</f>
        <v>0</v>
      </c>
      <c r="AA200" s="9">
        <f>'Resident List 2'!AA101</f>
        <v>0</v>
      </c>
      <c r="AB200" s="9">
        <f>'Resident List 2'!AB101</f>
        <v>0</v>
      </c>
      <c r="AC200" s="9" t="str">
        <f>'Resident List 2'!AD101</f>
        <v/>
      </c>
      <c r="AD200" s="9">
        <f>'Resident List 2'!AE101</f>
        <v>0</v>
      </c>
      <c r="AE200" s="9">
        <f>'Resident List 2'!AF101</f>
        <v>0</v>
      </c>
    </row>
    <row r="201" spans="1:31" x14ac:dyDescent="0.25">
      <c r="A201" s="9">
        <f>'Resident List 2'!A102</f>
        <v>0</v>
      </c>
      <c r="B201" s="9">
        <f>'Resident List 2'!B102</f>
        <v>0</v>
      </c>
      <c r="C201" s="9">
        <f>'Resident List 2'!C102</f>
        <v>0</v>
      </c>
      <c r="D201" s="9">
        <f>'Resident List 2'!D102</f>
        <v>0</v>
      </c>
      <c r="E201" s="9">
        <f>'Resident List 2'!E102</f>
        <v>0</v>
      </c>
      <c r="F201" s="9">
        <f>'Resident List 2'!F102</f>
        <v>0</v>
      </c>
      <c r="G201" s="9">
        <f>'Resident List 2'!G102</f>
        <v>0</v>
      </c>
      <c r="H201" s="9">
        <f>'Resident List 2'!H102</f>
        <v>0</v>
      </c>
      <c r="I201" s="9">
        <f>'Resident List 2'!I102</f>
        <v>0</v>
      </c>
      <c r="J201" s="9">
        <f>'Resident List 2'!J102</f>
        <v>0</v>
      </c>
      <c r="K201" s="9">
        <f>'Resident List 2'!K102</f>
        <v>0</v>
      </c>
      <c r="L201" s="9">
        <f>'Resident List 2'!L102</f>
        <v>0</v>
      </c>
      <c r="M201" s="9">
        <f>'Resident List 2'!M102</f>
        <v>0</v>
      </c>
      <c r="N201" s="9">
        <f>'Resident List 2'!N102</f>
        <v>0</v>
      </c>
      <c r="O201" s="9">
        <f>'Resident List 2'!O102</f>
        <v>0</v>
      </c>
      <c r="P201" s="9">
        <f>'Resident List 2'!P102</f>
        <v>0</v>
      </c>
      <c r="Q201" s="9">
        <f>'Resident List 2'!Q102</f>
        <v>0</v>
      </c>
      <c r="R201" s="9">
        <f>'Resident List 2'!R102</f>
        <v>0</v>
      </c>
      <c r="S201" s="9">
        <f>'Resident List 2'!S102</f>
        <v>0</v>
      </c>
      <c r="T201" s="9" t="str">
        <f ca="1">'Resident List 2'!T102</f>
        <v/>
      </c>
      <c r="U201" s="9">
        <f>'Resident List 2'!U102</f>
        <v>0</v>
      </c>
      <c r="V201" s="9">
        <f>'Resident List 2'!V102</f>
        <v>0</v>
      </c>
      <c r="W201" s="9">
        <f>'Resident List 2'!W102</f>
        <v>0</v>
      </c>
      <c r="X201" s="9">
        <f>'Resident List 2'!X102</f>
        <v>0</v>
      </c>
      <c r="Y201" s="9">
        <f>'Resident List 2'!Y102</f>
        <v>0</v>
      </c>
      <c r="Z201" s="9">
        <f>'Resident List 2'!Z102</f>
        <v>0</v>
      </c>
      <c r="AA201" s="9">
        <f>'Resident List 2'!AA102</f>
        <v>0</v>
      </c>
      <c r="AB201" s="9">
        <f>'Resident List 2'!AB102</f>
        <v>0</v>
      </c>
      <c r="AC201" s="9" t="str">
        <f>'Resident List 2'!AD102</f>
        <v/>
      </c>
      <c r="AD201" s="9">
        <f>'Resident List 2'!AE102</f>
        <v>0</v>
      </c>
      <c r="AE201" s="9">
        <f>'Resident List 2'!AF102</f>
        <v>0</v>
      </c>
    </row>
    <row r="202" spans="1:31" x14ac:dyDescent="0.25">
      <c r="A202" s="9">
        <f>'Resident List 3'!A3</f>
        <v>0</v>
      </c>
      <c r="B202" s="9">
        <f>'Resident List 3'!B3</f>
        <v>0</v>
      </c>
      <c r="C202" s="9">
        <f>'Resident List 3'!C3</f>
        <v>0</v>
      </c>
      <c r="D202" s="9">
        <f>'Resident List 3'!D3</f>
        <v>0</v>
      </c>
      <c r="E202" s="9">
        <f>'Resident List 3'!E3</f>
        <v>0</v>
      </c>
      <c r="F202" s="9">
        <f>'Resident List 3'!F3</f>
        <v>0</v>
      </c>
      <c r="G202" s="9">
        <f>'Resident List 3'!G3</f>
        <v>0</v>
      </c>
      <c r="H202" s="9">
        <f>'Resident List 3'!H3</f>
        <v>0</v>
      </c>
      <c r="I202" s="9">
        <f>'Resident List 3'!I3</f>
        <v>0</v>
      </c>
      <c r="J202" s="9">
        <f>'Resident List 3'!J3</f>
        <v>0</v>
      </c>
      <c r="K202" s="9">
        <f>'Resident List 3'!K3</f>
        <v>0</v>
      </c>
      <c r="L202" s="9">
        <f>'Resident List 3'!L3</f>
        <v>0</v>
      </c>
      <c r="M202" s="9">
        <f>'Resident List 3'!M3</f>
        <v>0</v>
      </c>
      <c r="N202" s="9">
        <f>'Resident List 3'!N3</f>
        <v>0</v>
      </c>
      <c r="O202" s="9">
        <f>'Resident List 3'!O3</f>
        <v>0</v>
      </c>
      <c r="P202" s="9">
        <f>'Resident List 3'!P3</f>
        <v>0</v>
      </c>
      <c r="Q202" s="9">
        <f>'Resident List 3'!Q3</f>
        <v>0</v>
      </c>
      <c r="R202" s="9">
        <f>'Resident List 3'!R3</f>
        <v>0</v>
      </c>
      <c r="S202" s="9">
        <f>'Resident List 3'!S3</f>
        <v>0</v>
      </c>
      <c r="T202" s="9" t="str">
        <f ca="1">'Resident List 3'!T3</f>
        <v/>
      </c>
      <c r="U202" s="9">
        <f>'Resident List 3'!U3</f>
        <v>0</v>
      </c>
      <c r="V202" s="9">
        <f>'Resident List 3'!V3</f>
        <v>0</v>
      </c>
      <c r="W202" s="9">
        <f>'Resident List 3'!W3</f>
        <v>0</v>
      </c>
      <c r="X202" s="9">
        <f>'Resident List 3'!X3</f>
        <v>0</v>
      </c>
      <c r="Y202" s="9">
        <f>'Resident List 3'!Y3</f>
        <v>0</v>
      </c>
      <c r="Z202" s="9">
        <f>'Resident List 3'!Z3</f>
        <v>0</v>
      </c>
      <c r="AA202" s="9">
        <f>'Resident List 3'!AA3</f>
        <v>0</v>
      </c>
      <c r="AB202" s="9">
        <f>'Resident List 3'!AB3</f>
        <v>0</v>
      </c>
      <c r="AC202" s="9" t="str">
        <f>'Resident List 3'!AD3</f>
        <v/>
      </c>
      <c r="AD202" s="9">
        <f>'Resident List 3'!AE3</f>
        <v>0</v>
      </c>
      <c r="AE202" s="9">
        <f>'Resident List 3'!AF3</f>
        <v>0</v>
      </c>
    </row>
    <row r="203" spans="1:31" x14ac:dyDescent="0.25">
      <c r="A203" s="9">
        <f>'Resident List 3'!A4</f>
        <v>0</v>
      </c>
      <c r="B203" s="9">
        <f>'Resident List 3'!B4</f>
        <v>0</v>
      </c>
      <c r="C203" s="9">
        <f>'Resident List 3'!C4</f>
        <v>0</v>
      </c>
      <c r="D203" s="9">
        <f>'Resident List 3'!D4</f>
        <v>0</v>
      </c>
      <c r="E203" s="9">
        <f>'Resident List 3'!E4</f>
        <v>0</v>
      </c>
      <c r="F203" s="9">
        <f>'Resident List 3'!F4</f>
        <v>0</v>
      </c>
      <c r="G203" s="9">
        <f>'Resident List 3'!G4</f>
        <v>0</v>
      </c>
      <c r="H203" s="9">
        <f>'Resident List 3'!H4</f>
        <v>0</v>
      </c>
      <c r="I203" s="9">
        <f>'Resident List 3'!I4</f>
        <v>0</v>
      </c>
      <c r="J203" s="9">
        <f>'Resident List 3'!J4</f>
        <v>0</v>
      </c>
      <c r="K203" s="9">
        <f>'Resident List 3'!K4</f>
        <v>0</v>
      </c>
      <c r="L203" s="9">
        <f>'Resident List 3'!L4</f>
        <v>0</v>
      </c>
      <c r="M203" s="9">
        <f>'Resident List 3'!M4</f>
        <v>0</v>
      </c>
      <c r="N203" s="9">
        <f>'Resident List 3'!N4</f>
        <v>0</v>
      </c>
      <c r="O203" s="9">
        <f>'Resident List 3'!O4</f>
        <v>0</v>
      </c>
      <c r="P203" s="9">
        <f>'Resident List 3'!P4</f>
        <v>0</v>
      </c>
      <c r="Q203" s="9">
        <f>'Resident List 3'!Q4</f>
        <v>0</v>
      </c>
      <c r="R203" s="9">
        <f>'Resident List 3'!R4</f>
        <v>0</v>
      </c>
      <c r="S203" s="9">
        <f>'Resident List 3'!S4</f>
        <v>0</v>
      </c>
      <c r="T203" s="9" t="str">
        <f ca="1">'Resident List 3'!T4</f>
        <v/>
      </c>
      <c r="U203" s="9">
        <f>'Resident List 3'!U4</f>
        <v>0</v>
      </c>
      <c r="V203" s="9">
        <f>'Resident List 3'!V4</f>
        <v>0</v>
      </c>
      <c r="W203" s="9">
        <f>'Resident List 3'!W4</f>
        <v>0</v>
      </c>
      <c r="X203" s="9">
        <f>'Resident List 3'!X4</f>
        <v>0</v>
      </c>
      <c r="Y203" s="9">
        <f>'Resident List 3'!Y4</f>
        <v>0</v>
      </c>
      <c r="Z203" s="9">
        <f>'Resident List 3'!Z4</f>
        <v>0</v>
      </c>
      <c r="AA203" s="9">
        <f>'Resident List 3'!AA4</f>
        <v>0</v>
      </c>
      <c r="AB203" s="9">
        <f>'Resident List 3'!AB4</f>
        <v>0</v>
      </c>
      <c r="AC203" s="9" t="str">
        <f>'Resident List 3'!AD4</f>
        <v/>
      </c>
      <c r="AD203" s="9">
        <f>'Resident List 3'!AE4</f>
        <v>0</v>
      </c>
      <c r="AE203" s="9">
        <f>'Resident List 3'!AF4</f>
        <v>0</v>
      </c>
    </row>
    <row r="204" spans="1:31" x14ac:dyDescent="0.25">
      <c r="A204" s="9">
        <f>'Resident List 3'!A5</f>
        <v>0</v>
      </c>
      <c r="B204" s="9">
        <f>'Resident List 3'!B5</f>
        <v>0</v>
      </c>
      <c r="C204" s="9">
        <f>'Resident List 3'!C5</f>
        <v>0</v>
      </c>
      <c r="D204" s="9">
        <f>'Resident List 3'!D5</f>
        <v>0</v>
      </c>
      <c r="E204" s="9">
        <f>'Resident List 3'!E5</f>
        <v>0</v>
      </c>
      <c r="F204" s="9">
        <f>'Resident List 3'!F5</f>
        <v>0</v>
      </c>
      <c r="G204" s="9">
        <f>'Resident List 3'!G5</f>
        <v>0</v>
      </c>
      <c r="H204" s="9">
        <f>'Resident List 3'!H5</f>
        <v>0</v>
      </c>
      <c r="I204" s="9">
        <f>'Resident List 3'!I5</f>
        <v>0</v>
      </c>
      <c r="J204" s="9">
        <f>'Resident List 3'!J5</f>
        <v>0</v>
      </c>
      <c r="K204" s="9">
        <f>'Resident List 3'!K5</f>
        <v>0</v>
      </c>
      <c r="L204" s="9">
        <f>'Resident List 3'!L5</f>
        <v>0</v>
      </c>
      <c r="M204" s="9">
        <f>'Resident List 3'!M5</f>
        <v>0</v>
      </c>
      <c r="N204" s="9">
        <f>'Resident List 3'!N5</f>
        <v>0</v>
      </c>
      <c r="O204" s="9">
        <f>'Resident List 3'!O5</f>
        <v>0</v>
      </c>
      <c r="P204" s="9">
        <f>'Resident List 3'!P5</f>
        <v>0</v>
      </c>
      <c r="Q204" s="9">
        <f>'Resident List 3'!Q5</f>
        <v>0</v>
      </c>
      <c r="R204" s="9">
        <f>'Resident List 3'!R5</f>
        <v>0</v>
      </c>
      <c r="S204" s="9">
        <f>'Resident List 3'!S5</f>
        <v>0</v>
      </c>
      <c r="T204" s="9" t="str">
        <f ca="1">'Resident List 3'!T5</f>
        <v/>
      </c>
      <c r="U204" s="9">
        <f>'Resident List 3'!U5</f>
        <v>0</v>
      </c>
      <c r="V204" s="9">
        <f>'Resident List 3'!V5</f>
        <v>0</v>
      </c>
      <c r="W204" s="9">
        <f>'Resident List 3'!W5</f>
        <v>0</v>
      </c>
      <c r="X204" s="9">
        <f>'Resident List 3'!X5</f>
        <v>0</v>
      </c>
      <c r="Y204" s="9">
        <f>'Resident List 3'!Y5</f>
        <v>0</v>
      </c>
      <c r="Z204" s="9">
        <f>'Resident List 3'!Z5</f>
        <v>0</v>
      </c>
      <c r="AA204" s="9">
        <f>'Resident List 3'!AA5</f>
        <v>0</v>
      </c>
      <c r="AB204" s="9">
        <f>'Resident List 3'!AB5</f>
        <v>0</v>
      </c>
      <c r="AC204" s="9" t="str">
        <f>'Resident List 3'!AD5</f>
        <v/>
      </c>
      <c r="AD204" s="9">
        <f>'Resident List 3'!AE5</f>
        <v>0</v>
      </c>
      <c r="AE204" s="9">
        <f>'Resident List 3'!AF5</f>
        <v>0</v>
      </c>
    </row>
    <row r="205" spans="1:31" x14ac:dyDescent="0.25">
      <c r="A205" s="9">
        <f>'Resident List 3'!A6</f>
        <v>0</v>
      </c>
      <c r="B205" s="9">
        <f>'Resident List 3'!B6</f>
        <v>0</v>
      </c>
      <c r="C205" s="9">
        <f>'Resident List 3'!C6</f>
        <v>0</v>
      </c>
      <c r="D205" s="9">
        <f>'Resident List 3'!D6</f>
        <v>0</v>
      </c>
      <c r="E205" s="9">
        <f>'Resident List 3'!E6</f>
        <v>0</v>
      </c>
      <c r="F205" s="9">
        <f>'Resident List 3'!F6</f>
        <v>0</v>
      </c>
      <c r="G205" s="9">
        <f>'Resident List 3'!G6</f>
        <v>0</v>
      </c>
      <c r="H205" s="9">
        <f>'Resident List 3'!H6</f>
        <v>0</v>
      </c>
      <c r="I205" s="9">
        <f>'Resident List 3'!I6</f>
        <v>0</v>
      </c>
      <c r="J205" s="9">
        <f>'Resident List 3'!J6</f>
        <v>0</v>
      </c>
      <c r="K205" s="9">
        <f>'Resident List 3'!K6</f>
        <v>0</v>
      </c>
      <c r="L205" s="9">
        <f>'Resident List 3'!L6</f>
        <v>0</v>
      </c>
      <c r="M205" s="9">
        <f>'Resident List 3'!M6</f>
        <v>0</v>
      </c>
      <c r="N205" s="9">
        <f>'Resident List 3'!N6</f>
        <v>0</v>
      </c>
      <c r="O205" s="9">
        <f>'Resident List 3'!O6</f>
        <v>0</v>
      </c>
      <c r="P205" s="9">
        <f>'Resident List 3'!P6</f>
        <v>0</v>
      </c>
      <c r="Q205" s="9">
        <f>'Resident List 3'!Q6</f>
        <v>0</v>
      </c>
      <c r="R205" s="9">
        <f>'Resident List 3'!R6</f>
        <v>0</v>
      </c>
      <c r="S205" s="9">
        <f>'Resident List 3'!S6</f>
        <v>0</v>
      </c>
      <c r="T205" s="9" t="str">
        <f ca="1">'Resident List 3'!T6</f>
        <v/>
      </c>
      <c r="U205" s="9">
        <f>'Resident List 3'!U6</f>
        <v>0</v>
      </c>
      <c r="V205" s="9">
        <f>'Resident List 3'!V6</f>
        <v>0</v>
      </c>
      <c r="W205" s="9">
        <f>'Resident List 3'!W6</f>
        <v>0</v>
      </c>
      <c r="X205" s="9">
        <f>'Resident List 3'!X6</f>
        <v>0</v>
      </c>
      <c r="Y205" s="9">
        <f>'Resident List 3'!Y6</f>
        <v>0</v>
      </c>
      <c r="Z205" s="9">
        <f>'Resident List 3'!Z6</f>
        <v>0</v>
      </c>
      <c r="AA205" s="9">
        <f>'Resident List 3'!AA6</f>
        <v>0</v>
      </c>
      <c r="AB205" s="9">
        <f>'Resident List 3'!AB6</f>
        <v>0</v>
      </c>
      <c r="AC205" s="9" t="str">
        <f>'Resident List 3'!AD6</f>
        <v/>
      </c>
      <c r="AD205" s="9">
        <f>'Resident List 3'!AE6</f>
        <v>0</v>
      </c>
      <c r="AE205" s="9">
        <f>'Resident List 3'!AF6</f>
        <v>0</v>
      </c>
    </row>
    <row r="206" spans="1:31" x14ac:dyDescent="0.25">
      <c r="A206" s="9">
        <f>'Resident List 3'!A7</f>
        <v>0</v>
      </c>
      <c r="B206" s="9">
        <f>'Resident List 3'!B7</f>
        <v>0</v>
      </c>
      <c r="C206" s="9">
        <f>'Resident List 3'!C7</f>
        <v>0</v>
      </c>
      <c r="D206" s="9">
        <f>'Resident List 3'!D7</f>
        <v>0</v>
      </c>
      <c r="E206" s="9">
        <f>'Resident List 3'!E7</f>
        <v>0</v>
      </c>
      <c r="F206" s="9">
        <f>'Resident List 3'!F7</f>
        <v>0</v>
      </c>
      <c r="G206" s="9">
        <f>'Resident List 3'!G7</f>
        <v>0</v>
      </c>
      <c r="H206" s="9">
        <f>'Resident List 3'!H7</f>
        <v>0</v>
      </c>
      <c r="I206" s="9">
        <f>'Resident List 3'!I7</f>
        <v>0</v>
      </c>
      <c r="J206" s="9">
        <f>'Resident List 3'!J7</f>
        <v>0</v>
      </c>
      <c r="K206" s="9">
        <f>'Resident List 3'!K7</f>
        <v>0</v>
      </c>
      <c r="L206" s="9">
        <f>'Resident List 3'!L7</f>
        <v>0</v>
      </c>
      <c r="M206" s="9">
        <f>'Resident List 3'!M7</f>
        <v>0</v>
      </c>
      <c r="N206" s="9">
        <f>'Resident List 3'!N7</f>
        <v>0</v>
      </c>
      <c r="O206" s="9">
        <f>'Resident List 3'!O7</f>
        <v>0</v>
      </c>
      <c r="P206" s="9">
        <f>'Resident List 3'!P7</f>
        <v>0</v>
      </c>
      <c r="Q206" s="9">
        <f>'Resident List 3'!Q7</f>
        <v>0</v>
      </c>
      <c r="R206" s="9">
        <f>'Resident List 3'!R7</f>
        <v>0</v>
      </c>
      <c r="S206" s="9">
        <f>'Resident List 3'!S7</f>
        <v>0</v>
      </c>
      <c r="T206" s="9" t="str">
        <f ca="1">'Resident List 3'!T7</f>
        <v/>
      </c>
      <c r="U206" s="9">
        <f>'Resident List 3'!U7</f>
        <v>0</v>
      </c>
      <c r="V206" s="9">
        <f>'Resident List 3'!V7</f>
        <v>0</v>
      </c>
      <c r="W206" s="9">
        <f>'Resident List 3'!W7</f>
        <v>0</v>
      </c>
      <c r="X206" s="9">
        <f>'Resident List 3'!X7</f>
        <v>0</v>
      </c>
      <c r="Y206" s="9">
        <f>'Resident List 3'!Y7</f>
        <v>0</v>
      </c>
      <c r="Z206" s="9">
        <f>'Resident List 3'!Z7</f>
        <v>0</v>
      </c>
      <c r="AA206" s="9">
        <f>'Resident List 3'!AA7</f>
        <v>0</v>
      </c>
      <c r="AB206" s="9">
        <f>'Resident List 3'!AB7</f>
        <v>0</v>
      </c>
      <c r="AC206" s="9" t="str">
        <f>'Resident List 3'!AD7</f>
        <v/>
      </c>
      <c r="AD206" s="9">
        <f>'Resident List 3'!AE7</f>
        <v>0</v>
      </c>
      <c r="AE206" s="9">
        <f>'Resident List 3'!AF7</f>
        <v>0</v>
      </c>
    </row>
    <row r="207" spans="1:31" x14ac:dyDescent="0.25">
      <c r="A207" s="9">
        <f>'Resident List 3'!A8</f>
        <v>0</v>
      </c>
      <c r="B207" s="9">
        <f>'Resident List 3'!B8</f>
        <v>0</v>
      </c>
      <c r="C207" s="9">
        <f>'Resident List 3'!C8</f>
        <v>0</v>
      </c>
      <c r="D207" s="9">
        <f>'Resident List 3'!D8</f>
        <v>0</v>
      </c>
      <c r="E207" s="9">
        <f>'Resident List 3'!E8</f>
        <v>0</v>
      </c>
      <c r="F207" s="9">
        <f>'Resident List 3'!F8</f>
        <v>0</v>
      </c>
      <c r="G207" s="9">
        <f>'Resident List 3'!G8</f>
        <v>0</v>
      </c>
      <c r="H207" s="9">
        <f>'Resident List 3'!H8</f>
        <v>0</v>
      </c>
      <c r="I207" s="9">
        <f>'Resident List 3'!I8</f>
        <v>0</v>
      </c>
      <c r="J207" s="9">
        <f>'Resident List 3'!J8</f>
        <v>0</v>
      </c>
      <c r="K207" s="9">
        <f>'Resident List 3'!K8</f>
        <v>0</v>
      </c>
      <c r="L207" s="9">
        <f>'Resident List 3'!L8</f>
        <v>0</v>
      </c>
      <c r="M207" s="9">
        <f>'Resident List 3'!M8</f>
        <v>0</v>
      </c>
      <c r="N207" s="9">
        <f>'Resident List 3'!N8</f>
        <v>0</v>
      </c>
      <c r="O207" s="9">
        <f>'Resident List 3'!O8</f>
        <v>0</v>
      </c>
      <c r="P207" s="9">
        <f>'Resident List 3'!P8</f>
        <v>0</v>
      </c>
      <c r="Q207" s="9">
        <f>'Resident List 3'!Q8</f>
        <v>0</v>
      </c>
      <c r="R207" s="9">
        <f>'Resident List 3'!R8</f>
        <v>0</v>
      </c>
      <c r="S207" s="9">
        <f>'Resident List 3'!S8</f>
        <v>0</v>
      </c>
      <c r="T207" s="9" t="str">
        <f ca="1">'Resident List 3'!T8</f>
        <v/>
      </c>
      <c r="U207" s="9">
        <f>'Resident List 3'!U8</f>
        <v>0</v>
      </c>
      <c r="V207" s="9">
        <f>'Resident List 3'!V8</f>
        <v>0</v>
      </c>
      <c r="W207" s="9">
        <f>'Resident List 3'!W8</f>
        <v>0</v>
      </c>
      <c r="X207" s="9">
        <f>'Resident List 3'!X8</f>
        <v>0</v>
      </c>
      <c r="Y207" s="9">
        <f>'Resident List 3'!Y8</f>
        <v>0</v>
      </c>
      <c r="Z207" s="9">
        <f>'Resident List 3'!Z8</f>
        <v>0</v>
      </c>
      <c r="AA207" s="9">
        <f>'Resident List 3'!AA8</f>
        <v>0</v>
      </c>
      <c r="AB207" s="9">
        <f>'Resident List 3'!AB8</f>
        <v>0</v>
      </c>
      <c r="AC207" s="9" t="str">
        <f>'Resident List 3'!AD8</f>
        <v/>
      </c>
      <c r="AD207" s="9">
        <f>'Resident List 3'!AE8</f>
        <v>0</v>
      </c>
      <c r="AE207" s="9">
        <f>'Resident List 3'!AF8</f>
        <v>0</v>
      </c>
    </row>
    <row r="208" spans="1:31" x14ac:dyDescent="0.25">
      <c r="A208" s="9">
        <f>'Resident List 3'!A9</f>
        <v>0</v>
      </c>
      <c r="B208" s="9">
        <f>'Resident List 3'!B9</f>
        <v>0</v>
      </c>
      <c r="C208" s="9">
        <f>'Resident List 3'!C9</f>
        <v>0</v>
      </c>
      <c r="D208" s="9">
        <f>'Resident List 3'!D9</f>
        <v>0</v>
      </c>
      <c r="E208" s="9">
        <f>'Resident List 3'!E9</f>
        <v>0</v>
      </c>
      <c r="F208" s="9">
        <f>'Resident List 3'!F9</f>
        <v>0</v>
      </c>
      <c r="G208" s="9">
        <f>'Resident List 3'!G9</f>
        <v>0</v>
      </c>
      <c r="H208" s="9">
        <f>'Resident List 3'!H9</f>
        <v>0</v>
      </c>
      <c r="I208" s="9">
        <f>'Resident List 3'!I9</f>
        <v>0</v>
      </c>
      <c r="J208" s="9">
        <f>'Resident List 3'!J9</f>
        <v>0</v>
      </c>
      <c r="K208" s="9">
        <f>'Resident List 3'!K9</f>
        <v>0</v>
      </c>
      <c r="L208" s="9">
        <f>'Resident List 3'!L9</f>
        <v>0</v>
      </c>
      <c r="M208" s="9">
        <f>'Resident List 3'!M9</f>
        <v>0</v>
      </c>
      <c r="N208" s="9">
        <f>'Resident List 3'!N9</f>
        <v>0</v>
      </c>
      <c r="O208" s="9">
        <f>'Resident List 3'!O9</f>
        <v>0</v>
      </c>
      <c r="P208" s="9">
        <f>'Resident List 3'!P9</f>
        <v>0</v>
      </c>
      <c r="Q208" s="9">
        <f>'Resident List 3'!Q9</f>
        <v>0</v>
      </c>
      <c r="R208" s="9">
        <f>'Resident List 3'!R9</f>
        <v>0</v>
      </c>
      <c r="S208" s="9">
        <f>'Resident List 3'!S9</f>
        <v>0</v>
      </c>
      <c r="T208" s="9" t="str">
        <f ca="1">'Resident List 3'!T9</f>
        <v/>
      </c>
      <c r="U208" s="9">
        <f>'Resident List 3'!U9</f>
        <v>0</v>
      </c>
      <c r="V208" s="9">
        <f>'Resident List 3'!V9</f>
        <v>0</v>
      </c>
      <c r="W208" s="9">
        <f>'Resident List 3'!W9</f>
        <v>0</v>
      </c>
      <c r="X208" s="9">
        <f>'Resident List 3'!X9</f>
        <v>0</v>
      </c>
      <c r="Y208" s="9">
        <f>'Resident List 3'!Y9</f>
        <v>0</v>
      </c>
      <c r="Z208" s="9">
        <f>'Resident List 3'!Z9</f>
        <v>0</v>
      </c>
      <c r="AA208" s="9">
        <f>'Resident List 3'!AA9</f>
        <v>0</v>
      </c>
      <c r="AB208" s="9">
        <f>'Resident List 3'!AB9</f>
        <v>0</v>
      </c>
      <c r="AC208" s="9" t="str">
        <f>'Resident List 3'!AD9</f>
        <v/>
      </c>
      <c r="AD208" s="9">
        <f>'Resident List 3'!AE9</f>
        <v>0</v>
      </c>
      <c r="AE208" s="9">
        <f>'Resident List 3'!AF9</f>
        <v>0</v>
      </c>
    </row>
    <row r="209" spans="1:31" x14ac:dyDescent="0.25">
      <c r="A209" s="9">
        <f>'Resident List 3'!A10</f>
        <v>0</v>
      </c>
      <c r="B209" s="9">
        <f>'Resident List 3'!B10</f>
        <v>0</v>
      </c>
      <c r="C209" s="9">
        <f>'Resident List 3'!C10</f>
        <v>0</v>
      </c>
      <c r="D209" s="9">
        <f>'Resident List 3'!D10</f>
        <v>0</v>
      </c>
      <c r="E209" s="9">
        <f>'Resident List 3'!E10</f>
        <v>0</v>
      </c>
      <c r="F209" s="9">
        <f>'Resident List 3'!F10</f>
        <v>0</v>
      </c>
      <c r="G209" s="9">
        <f>'Resident List 3'!G10</f>
        <v>0</v>
      </c>
      <c r="H209" s="9">
        <f>'Resident List 3'!H10</f>
        <v>0</v>
      </c>
      <c r="I209" s="9">
        <f>'Resident List 3'!I10</f>
        <v>0</v>
      </c>
      <c r="J209" s="9">
        <f>'Resident List 3'!J10</f>
        <v>0</v>
      </c>
      <c r="K209" s="9">
        <f>'Resident List 3'!K10</f>
        <v>0</v>
      </c>
      <c r="L209" s="9">
        <f>'Resident List 3'!L10</f>
        <v>0</v>
      </c>
      <c r="M209" s="9">
        <f>'Resident List 3'!M10</f>
        <v>0</v>
      </c>
      <c r="N209" s="9">
        <f>'Resident List 3'!N10</f>
        <v>0</v>
      </c>
      <c r="O209" s="9">
        <f>'Resident List 3'!O10</f>
        <v>0</v>
      </c>
      <c r="P209" s="9">
        <f>'Resident List 3'!P10</f>
        <v>0</v>
      </c>
      <c r="Q209" s="9">
        <f>'Resident List 3'!Q10</f>
        <v>0</v>
      </c>
      <c r="R209" s="9">
        <f>'Resident List 3'!R10</f>
        <v>0</v>
      </c>
      <c r="S209" s="9">
        <f>'Resident List 3'!S10</f>
        <v>0</v>
      </c>
      <c r="T209" s="9" t="str">
        <f ca="1">'Resident List 3'!T10</f>
        <v/>
      </c>
      <c r="U209" s="9">
        <f>'Resident List 3'!U10</f>
        <v>0</v>
      </c>
      <c r="V209" s="9">
        <f>'Resident List 3'!V10</f>
        <v>0</v>
      </c>
      <c r="W209" s="9">
        <f>'Resident List 3'!W10</f>
        <v>0</v>
      </c>
      <c r="X209" s="9">
        <f>'Resident List 3'!X10</f>
        <v>0</v>
      </c>
      <c r="Y209" s="9">
        <f>'Resident List 3'!Y10</f>
        <v>0</v>
      </c>
      <c r="Z209" s="9">
        <f>'Resident List 3'!Z10</f>
        <v>0</v>
      </c>
      <c r="AA209" s="9">
        <f>'Resident List 3'!AA10</f>
        <v>0</v>
      </c>
      <c r="AB209" s="9">
        <f>'Resident List 3'!AB10</f>
        <v>0</v>
      </c>
      <c r="AC209" s="9" t="str">
        <f>'Resident List 3'!AD10</f>
        <v/>
      </c>
      <c r="AD209" s="9">
        <f>'Resident List 3'!AE10</f>
        <v>0</v>
      </c>
      <c r="AE209" s="9">
        <f>'Resident List 3'!AF10</f>
        <v>0</v>
      </c>
    </row>
    <row r="210" spans="1:31" x14ac:dyDescent="0.25">
      <c r="A210" s="9">
        <f>'Resident List 3'!A11</f>
        <v>0</v>
      </c>
      <c r="B210" s="9">
        <f>'Resident List 3'!B11</f>
        <v>0</v>
      </c>
      <c r="C210" s="9">
        <f>'Resident List 3'!C11</f>
        <v>0</v>
      </c>
      <c r="D210" s="9">
        <f>'Resident List 3'!D11</f>
        <v>0</v>
      </c>
      <c r="E210" s="9">
        <f>'Resident List 3'!E11</f>
        <v>0</v>
      </c>
      <c r="F210" s="9">
        <f>'Resident List 3'!F11</f>
        <v>0</v>
      </c>
      <c r="G210" s="9">
        <f>'Resident List 3'!G11</f>
        <v>0</v>
      </c>
      <c r="H210" s="9">
        <f>'Resident List 3'!H11</f>
        <v>0</v>
      </c>
      <c r="I210" s="9">
        <f>'Resident List 3'!I11</f>
        <v>0</v>
      </c>
      <c r="J210" s="9">
        <f>'Resident List 3'!J11</f>
        <v>0</v>
      </c>
      <c r="K210" s="9">
        <f>'Resident List 3'!K11</f>
        <v>0</v>
      </c>
      <c r="L210" s="9">
        <f>'Resident List 3'!L11</f>
        <v>0</v>
      </c>
      <c r="M210" s="9">
        <f>'Resident List 3'!M11</f>
        <v>0</v>
      </c>
      <c r="N210" s="9">
        <f>'Resident List 3'!N11</f>
        <v>0</v>
      </c>
      <c r="O210" s="9">
        <f>'Resident List 3'!O11</f>
        <v>0</v>
      </c>
      <c r="P210" s="9">
        <f>'Resident List 3'!P11</f>
        <v>0</v>
      </c>
      <c r="Q210" s="9">
        <f>'Resident List 3'!Q11</f>
        <v>0</v>
      </c>
      <c r="R210" s="9">
        <f>'Resident List 3'!R11</f>
        <v>0</v>
      </c>
      <c r="S210" s="9">
        <f>'Resident List 3'!S11</f>
        <v>0</v>
      </c>
      <c r="T210" s="9" t="str">
        <f ca="1">'Resident List 3'!T11</f>
        <v/>
      </c>
      <c r="U210" s="9">
        <f>'Resident List 3'!U11</f>
        <v>0</v>
      </c>
      <c r="V210" s="9">
        <f>'Resident List 3'!V11</f>
        <v>0</v>
      </c>
      <c r="W210" s="9">
        <f>'Resident List 3'!W11</f>
        <v>0</v>
      </c>
      <c r="X210" s="9">
        <f>'Resident List 3'!X11</f>
        <v>0</v>
      </c>
      <c r="Y210" s="9">
        <f>'Resident List 3'!Y11</f>
        <v>0</v>
      </c>
      <c r="Z210" s="9">
        <f>'Resident List 3'!Z11</f>
        <v>0</v>
      </c>
      <c r="AA210" s="9">
        <f>'Resident List 3'!AA11</f>
        <v>0</v>
      </c>
      <c r="AB210" s="9">
        <f>'Resident List 3'!AB11</f>
        <v>0</v>
      </c>
      <c r="AC210" s="9" t="str">
        <f>'Resident List 3'!AD11</f>
        <v/>
      </c>
      <c r="AD210" s="9">
        <f>'Resident List 3'!AE11</f>
        <v>0</v>
      </c>
      <c r="AE210" s="9">
        <f>'Resident List 3'!AF11</f>
        <v>0</v>
      </c>
    </row>
    <row r="211" spans="1:31" x14ac:dyDescent="0.25">
      <c r="A211" s="9">
        <f>'Resident List 3'!A12</f>
        <v>0</v>
      </c>
      <c r="B211" s="9">
        <f>'Resident List 3'!B12</f>
        <v>0</v>
      </c>
      <c r="C211" s="9">
        <f>'Resident List 3'!C12</f>
        <v>0</v>
      </c>
      <c r="D211" s="9">
        <f>'Resident List 3'!D12</f>
        <v>0</v>
      </c>
      <c r="E211" s="9">
        <f>'Resident List 3'!E12</f>
        <v>0</v>
      </c>
      <c r="F211" s="9">
        <f>'Resident List 3'!F12</f>
        <v>0</v>
      </c>
      <c r="G211" s="9">
        <f>'Resident List 3'!G12</f>
        <v>0</v>
      </c>
      <c r="H211" s="9">
        <f>'Resident List 3'!H12</f>
        <v>0</v>
      </c>
      <c r="I211" s="9">
        <f>'Resident List 3'!I12</f>
        <v>0</v>
      </c>
      <c r="J211" s="9">
        <f>'Resident List 3'!J12</f>
        <v>0</v>
      </c>
      <c r="K211" s="9">
        <f>'Resident List 3'!K12</f>
        <v>0</v>
      </c>
      <c r="L211" s="9">
        <f>'Resident List 3'!L12</f>
        <v>0</v>
      </c>
      <c r="M211" s="9">
        <f>'Resident List 3'!M12</f>
        <v>0</v>
      </c>
      <c r="N211" s="9">
        <f>'Resident List 3'!N12</f>
        <v>0</v>
      </c>
      <c r="O211" s="9">
        <f>'Resident List 3'!O12</f>
        <v>0</v>
      </c>
      <c r="P211" s="9">
        <f>'Resident List 3'!P12</f>
        <v>0</v>
      </c>
      <c r="Q211" s="9">
        <f>'Resident List 3'!Q12</f>
        <v>0</v>
      </c>
      <c r="R211" s="9">
        <f>'Resident List 3'!R12</f>
        <v>0</v>
      </c>
      <c r="S211" s="9">
        <f>'Resident List 3'!S12</f>
        <v>0</v>
      </c>
      <c r="T211" s="9" t="str">
        <f ca="1">'Resident List 3'!T12</f>
        <v/>
      </c>
      <c r="U211" s="9">
        <f>'Resident List 3'!U12</f>
        <v>0</v>
      </c>
      <c r="V211" s="9">
        <f>'Resident List 3'!V12</f>
        <v>0</v>
      </c>
      <c r="W211" s="9">
        <f>'Resident List 3'!W12</f>
        <v>0</v>
      </c>
      <c r="X211" s="9">
        <f>'Resident List 3'!X12</f>
        <v>0</v>
      </c>
      <c r="Y211" s="9">
        <f>'Resident List 3'!Y12</f>
        <v>0</v>
      </c>
      <c r="Z211" s="9">
        <f>'Resident List 3'!Z12</f>
        <v>0</v>
      </c>
      <c r="AA211" s="9">
        <f>'Resident List 3'!AA12</f>
        <v>0</v>
      </c>
      <c r="AB211" s="9">
        <f>'Resident List 3'!AB12</f>
        <v>0</v>
      </c>
      <c r="AC211" s="9" t="str">
        <f>'Resident List 3'!AD12</f>
        <v/>
      </c>
      <c r="AD211" s="9">
        <f>'Resident List 3'!AE12</f>
        <v>0</v>
      </c>
      <c r="AE211" s="9">
        <f>'Resident List 3'!AF12</f>
        <v>0</v>
      </c>
    </row>
    <row r="212" spans="1:31" x14ac:dyDescent="0.25">
      <c r="A212" s="9">
        <f>'Resident List 3'!A13</f>
        <v>0</v>
      </c>
      <c r="B212" s="9">
        <f>'Resident List 3'!B13</f>
        <v>0</v>
      </c>
      <c r="C212" s="9">
        <f>'Resident List 3'!C13</f>
        <v>0</v>
      </c>
      <c r="D212" s="9">
        <f>'Resident List 3'!D13</f>
        <v>0</v>
      </c>
      <c r="E212" s="9">
        <f>'Resident List 3'!E13</f>
        <v>0</v>
      </c>
      <c r="F212" s="9">
        <f>'Resident List 3'!F13</f>
        <v>0</v>
      </c>
      <c r="G212" s="9">
        <f>'Resident List 3'!G13</f>
        <v>0</v>
      </c>
      <c r="H212" s="9">
        <f>'Resident List 3'!H13</f>
        <v>0</v>
      </c>
      <c r="I212" s="9">
        <f>'Resident List 3'!I13</f>
        <v>0</v>
      </c>
      <c r="J212" s="9">
        <f>'Resident List 3'!J13</f>
        <v>0</v>
      </c>
      <c r="K212" s="9">
        <f>'Resident List 3'!K13</f>
        <v>0</v>
      </c>
      <c r="L212" s="9">
        <f>'Resident List 3'!L13</f>
        <v>0</v>
      </c>
      <c r="M212" s="9">
        <f>'Resident List 3'!M13</f>
        <v>0</v>
      </c>
      <c r="N212" s="9">
        <f>'Resident List 3'!N13</f>
        <v>0</v>
      </c>
      <c r="O212" s="9">
        <f>'Resident List 3'!O13</f>
        <v>0</v>
      </c>
      <c r="P212" s="9">
        <f>'Resident List 3'!P13</f>
        <v>0</v>
      </c>
      <c r="Q212" s="9">
        <f>'Resident List 3'!Q13</f>
        <v>0</v>
      </c>
      <c r="R212" s="9">
        <f>'Resident List 3'!R13</f>
        <v>0</v>
      </c>
      <c r="S212" s="9">
        <f>'Resident List 3'!S13</f>
        <v>0</v>
      </c>
      <c r="T212" s="9" t="str">
        <f ca="1">'Resident List 3'!T13</f>
        <v/>
      </c>
      <c r="U212" s="9">
        <f>'Resident List 3'!U13</f>
        <v>0</v>
      </c>
      <c r="V212" s="9">
        <f>'Resident List 3'!V13</f>
        <v>0</v>
      </c>
      <c r="W212" s="9">
        <f>'Resident List 3'!W13</f>
        <v>0</v>
      </c>
      <c r="X212" s="9">
        <f>'Resident List 3'!X13</f>
        <v>0</v>
      </c>
      <c r="Y212" s="9">
        <f>'Resident List 3'!Y13</f>
        <v>0</v>
      </c>
      <c r="Z212" s="9">
        <f>'Resident List 3'!Z13</f>
        <v>0</v>
      </c>
      <c r="AA212" s="9">
        <f>'Resident List 3'!AA13</f>
        <v>0</v>
      </c>
      <c r="AB212" s="9">
        <f>'Resident List 3'!AB13</f>
        <v>0</v>
      </c>
      <c r="AC212" s="9" t="str">
        <f>'Resident List 3'!AD13</f>
        <v/>
      </c>
      <c r="AD212" s="9">
        <f>'Resident List 3'!AE13</f>
        <v>0</v>
      </c>
      <c r="AE212" s="9">
        <f>'Resident List 3'!AF13</f>
        <v>0</v>
      </c>
    </row>
    <row r="213" spans="1:31" x14ac:dyDescent="0.25">
      <c r="A213" s="9">
        <f>'Resident List 3'!A14</f>
        <v>0</v>
      </c>
      <c r="B213" s="9">
        <f>'Resident List 3'!B14</f>
        <v>0</v>
      </c>
      <c r="C213" s="9">
        <f>'Resident List 3'!C14</f>
        <v>0</v>
      </c>
      <c r="D213" s="9">
        <f>'Resident List 3'!D14</f>
        <v>0</v>
      </c>
      <c r="E213" s="9">
        <f>'Resident List 3'!E14</f>
        <v>0</v>
      </c>
      <c r="F213" s="9">
        <f>'Resident List 3'!F14</f>
        <v>0</v>
      </c>
      <c r="G213" s="9">
        <f>'Resident List 3'!G14</f>
        <v>0</v>
      </c>
      <c r="H213" s="9">
        <f>'Resident List 3'!H14</f>
        <v>0</v>
      </c>
      <c r="I213" s="9">
        <f>'Resident List 3'!I14</f>
        <v>0</v>
      </c>
      <c r="J213" s="9">
        <f>'Resident List 3'!J14</f>
        <v>0</v>
      </c>
      <c r="K213" s="9">
        <f>'Resident List 3'!K14</f>
        <v>0</v>
      </c>
      <c r="L213" s="9">
        <f>'Resident List 3'!L14</f>
        <v>0</v>
      </c>
      <c r="M213" s="9">
        <f>'Resident List 3'!M14</f>
        <v>0</v>
      </c>
      <c r="N213" s="9">
        <f>'Resident List 3'!N14</f>
        <v>0</v>
      </c>
      <c r="O213" s="9">
        <f>'Resident List 3'!O14</f>
        <v>0</v>
      </c>
      <c r="P213" s="9">
        <f>'Resident List 3'!P14</f>
        <v>0</v>
      </c>
      <c r="Q213" s="9">
        <f>'Resident List 3'!Q14</f>
        <v>0</v>
      </c>
      <c r="R213" s="9">
        <f>'Resident List 3'!R14</f>
        <v>0</v>
      </c>
      <c r="S213" s="9">
        <f>'Resident List 3'!S14</f>
        <v>0</v>
      </c>
      <c r="T213" s="9" t="str">
        <f ca="1">'Resident List 3'!T14</f>
        <v/>
      </c>
      <c r="U213" s="9">
        <f>'Resident List 3'!U14</f>
        <v>0</v>
      </c>
      <c r="V213" s="9">
        <f>'Resident List 3'!V14</f>
        <v>0</v>
      </c>
      <c r="W213" s="9">
        <f>'Resident List 3'!W14</f>
        <v>0</v>
      </c>
      <c r="X213" s="9">
        <f>'Resident List 3'!X14</f>
        <v>0</v>
      </c>
      <c r="Y213" s="9">
        <f>'Resident List 3'!Y14</f>
        <v>0</v>
      </c>
      <c r="Z213" s="9">
        <f>'Resident List 3'!Z14</f>
        <v>0</v>
      </c>
      <c r="AA213" s="9">
        <f>'Resident List 3'!AA14</f>
        <v>0</v>
      </c>
      <c r="AB213" s="9">
        <f>'Resident List 3'!AB14</f>
        <v>0</v>
      </c>
      <c r="AC213" s="9" t="str">
        <f>'Resident List 3'!AD14</f>
        <v/>
      </c>
      <c r="AD213" s="9">
        <f>'Resident List 3'!AE14</f>
        <v>0</v>
      </c>
      <c r="AE213" s="9">
        <f>'Resident List 3'!AF14</f>
        <v>0</v>
      </c>
    </row>
    <row r="214" spans="1:31" x14ac:dyDescent="0.25">
      <c r="A214" s="9">
        <f>'Resident List 3'!A15</f>
        <v>0</v>
      </c>
      <c r="B214" s="9">
        <f>'Resident List 3'!B15</f>
        <v>0</v>
      </c>
      <c r="C214" s="9">
        <f>'Resident List 3'!C15</f>
        <v>0</v>
      </c>
      <c r="D214" s="9">
        <f>'Resident List 3'!D15</f>
        <v>0</v>
      </c>
      <c r="E214" s="9">
        <f>'Resident List 3'!E15</f>
        <v>0</v>
      </c>
      <c r="F214" s="9">
        <f>'Resident List 3'!F15</f>
        <v>0</v>
      </c>
      <c r="G214" s="9">
        <f>'Resident List 3'!G15</f>
        <v>0</v>
      </c>
      <c r="H214" s="9">
        <f>'Resident List 3'!H15</f>
        <v>0</v>
      </c>
      <c r="I214" s="9">
        <f>'Resident List 3'!I15</f>
        <v>0</v>
      </c>
      <c r="J214" s="9">
        <f>'Resident List 3'!J15</f>
        <v>0</v>
      </c>
      <c r="K214" s="9">
        <f>'Resident List 3'!K15</f>
        <v>0</v>
      </c>
      <c r="L214" s="9">
        <f>'Resident List 3'!L15</f>
        <v>0</v>
      </c>
      <c r="M214" s="9">
        <f>'Resident List 3'!M15</f>
        <v>0</v>
      </c>
      <c r="N214" s="9">
        <f>'Resident List 3'!N15</f>
        <v>0</v>
      </c>
      <c r="O214" s="9">
        <f>'Resident List 3'!O15</f>
        <v>0</v>
      </c>
      <c r="P214" s="9">
        <f>'Resident List 3'!P15</f>
        <v>0</v>
      </c>
      <c r="Q214" s="9">
        <f>'Resident List 3'!Q15</f>
        <v>0</v>
      </c>
      <c r="R214" s="9">
        <f>'Resident List 3'!R15</f>
        <v>0</v>
      </c>
      <c r="S214" s="9">
        <f>'Resident List 3'!S15</f>
        <v>0</v>
      </c>
      <c r="T214" s="9" t="str">
        <f ca="1">'Resident List 3'!T15</f>
        <v/>
      </c>
      <c r="U214" s="9">
        <f>'Resident List 3'!U15</f>
        <v>0</v>
      </c>
      <c r="V214" s="9">
        <f>'Resident List 3'!V15</f>
        <v>0</v>
      </c>
      <c r="W214" s="9">
        <f>'Resident List 3'!W15</f>
        <v>0</v>
      </c>
      <c r="X214" s="9">
        <f>'Resident List 3'!X15</f>
        <v>0</v>
      </c>
      <c r="Y214" s="9">
        <f>'Resident List 3'!Y15</f>
        <v>0</v>
      </c>
      <c r="Z214" s="9">
        <f>'Resident List 3'!Z15</f>
        <v>0</v>
      </c>
      <c r="AA214" s="9">
        <f>'Resident List 3'!AA15</f>
        <v>0</v>
      </c>
      <c r="AB214" s="9">
        <f>'Resident List 3'!AB15</f>
        <v>0</v>
      </c>
      <c r="AC214" s="9" t="str">
        <f>'Resident List 3'!AD15</f>
        <v/>
      </c>
      <c r="AD214" s="9">
        <f>'Resident List 3'!AE15</f>
        <v>0</v>
      </c>
      <c r="AE214" s="9">
        <f>'Resident List 3'!AF15</f>
        <v>0</v>
      </c>
    </row>
    <row r="215" spans="1:31" x14ac:dyDescent="0.25">
      <c r="A215" s="9">
        <f>'Resident List 3'!A16</f>
        <v>0</v>
      </c>
      <c r="B215" s="9">
        <f>'Resident List 3'!B16</f>
        <v>0</v>
      </c>
      <c r="C215" s="9">
        <f>'Resident List 3'!C16</f>
        <v>0</v>
      </c>
      <c r="D215" s="9">
        <f>'Resident List 3'!D16</f>
        <v>0</v>
      </c>
      <c r="E215" s="9">
        <f>'Resident List 3'!E16</f>
        <v>0</v>
      </c>
      <c r="F215" s="9">
        <f>'Resident List 3'!F16</f>
        <v>0</v>
      </c>
      <c r="G215" s="9">
        <f>'Resident List 3'!G16</f>
        <v>0</v>
      </c>
      <c r="H215" s="9">
        <f>'Resident List 3'!H16</f>
        <v>0</v>
      </c>
      <c r="I215" s="9">
        <f>'Resident List 3'!I16</f>
        <v>0</v>
      </c>
      <c r="J215" s="9">
        <f>'Resident List 3'!J16</f>
        <v>0</v>
      </c>
      <c r="K215" s="9">
        <f>'Resident List 3'!K16</f>
        <v>0</v>
      </c>
      <c r="L215" s="9">
        <f>'Resident List 3'!L16</f>
        <v>0</v>
      </c>
      <c r="M215" s="9">
        <f>'Resident List 3'!M16</f>
        <v>0</v>
      </c>
      <c r="N215" s="9">
        <f>'Resident List 3'!N16</f>
        <v>0</v>
      </c>
      <c r="O215" s="9">
        <f>'Resident List 3'!O16</f>
        <v>0</v>
      </c>
      <c r="P215" s="9">
        <f>'Resident List 3'!P16</f>
        <v>0</v>
      </c>
      <c r="Q215" s="9">
        <f>'Resident List 3'!Q16</f>
        <v>0</v>
      </c>
      <c r="R215" s="9">
        <f>'Resident List 3'!R16</f>
        <v>0</v>
      </c>
      <c r="S215" s="9">
        <f>'Resident List 3'!S16</f>
        <v>0</v>
      </c>
      <c r="T215" s="9" t="str">
        <f ca="1">'Resident List 3'!T16</f>
        <v/>
      </c>
      <c r="U215" s="9">
        <f>'Resident List 3'!U16</f>
        <v>0</v>
      </c>
      <c r="V215" s="9">
        <f>'Resident List 3'!V16</f>
        <v>0</v>
      </c>
      <c r="W215" s="9">
        <f>'Resident List 3'!W16</f>
        <v>0</v>
      </c>
      <c r="X215" s="9">
        <f>'Resident List 3'!X16</f>
        <v>0</v>
      </c>
      <c r="Y215" s="9">
        <f>'Resident List 3'!Y16</f>
        <v>0</v>
      </c>
      <c r="Z215" s="9">
        <f>'Resident List 3'!Z16</f>
        <v>0</v>
      </c>
      <c r="AA215" s="9">
        <f>'Resident List 3'!AA16</f>
        <v>0</v>
      </c>
      <c r="AB215" s="9">
        <f>'Resident List 3'!AB16</f>
        <v>0</v>
      </c>
      <c r="AC215" s="9" t="str">
        <f>'Resident List 3'!AD16</f>
        <v/>
      </c>
      <c r="AD215" s="9">
        <f>'Resident List 3'!AE16</f>
        <v>0</v>
      </c>
      <c r="AE215" s="9">
        <f>'Resident List 3'!AF16</f>
        <v>0</v>
      </c>
    </row>
    <row r="216" spans="1:31" x14ac:dyDescent="0.25">
      <c r="A216" s="9">
        <f>'Resident List 3'!A17</f>
        <v>0</v>
      </c>
      <c r="B216" s="9">
        <f>'Resident List 3'!B17</f>
        <v>0</v>
      </c>
      <c r="C216" s="9">
        <f>'Resident List 3'!C17</f>
        <v>0</v>
      </c>
      <c r="D216" s="9">
        <f>'Resident List 3'!D17</f>
        <v>0</v>
      </c>
      <c r="E216" s="9">
        <f>'Resident List 3'!E17</f>
        <v>0</v>
      </c>
      <c r="F216" s="9">
        <f>'Resident List 3'!F17</f>
        <v>0</v>
      </c>
      <c r="G216" s="9">
        <f>'Resident List 3'!G17</f>
        <v>0</v>
      </c>
      <c r="H216" s="9">
        <f>'Resident List 3'!H17</f>
        <v>0</v>
      </c>
      <c r="I216" s="9">
        <f>'Resident List 3'!I17</f>
        <v>0</v>
      </c>
      <c r="J216" s="9">
        <f>'Resident List 3'!J17</f>
        <v>0</v>
      </c>
      <c r="K216" s="9">
        <f>'Resident List 3'!K17</f>
        <v>0</v>
      </c>
      <c r="L216" s="9">
        <f>'Resident List 3'!L17</f>
        <v>0</v>
      </c>
      <c r="M216" s="9">
        <f>'Resident List 3'!M17</f>
        <v>0</v>
      </c>
      <c r="N216" s="9">
        <f>'Resident List 3'!N17</f>
        <v>0</v>
      </c>
      <c r="O216" s="9">
        <f>'Resident List 3'!O17</f>
        <v>0</v>
      </c>
      <c r="P216" s="9">
        <f>'Resident List 3'!P17</f>
        <v>0</v>
      </c>
      <c r="Q216" s="9">
        <f>'Resident List 3'!Q17</f>
        <v>0</v>
      </c>
      <c r="R216" s="9">
        <f>'Resident List 3'!R17</f>
        <v>0</v>
      </c>
      <c r="S216" s="9">
        <f>'Resident List 3'!S17</f>
        <v>0</v>
      </c>
      <c r="T216" s="9" t="str">
        <f ca="1">'Resident List 3'!T17</f>
        <v/>
      </c>
      <c r="U216" s="9">
        <f>'Resident List 3'!U17</f>
        <v>0</v>
      </c>
      <c r="V216" s="9">
        <f>'Resident List 3'!V17</f>
        <v>0</v>
      </c>
      <c r="W216" s="9">
        <f>'Resident List 3'!W17</f>
        <v>0</v>
      </c>
      <c r="X216" s="9">
        <f>'Resident List 3'!X17</f>
        <v>0</v>
      </c>
      <c r="Y216" s="9">
        <f>'Resident List 3'!Y17</f>
        <v>0</v>
      </c>
      <c r="Z216" s="9">
        <f>'Resident List 3'!Z17</f>
        <v>0</v>
      </c>
      <c r="AA216" s="9">
        <f>'Resident List 3'!AA17</f>
        <v>0</v>
      </c>
      <c r="AB216" s="9">
        <f>'Resident List 3'!AB17</f>
        <v>0</v>
      </c>
      <c r="AC216" s="9" t="str">
        <f>'Resident List 3'!AD17</f>
        <v/>
      </c>
      <c r="AD216" s="9">
        <f>'Resident List 3'!AE17</f>
        <v>0</v>
      </c>
      <c r="AE216" s="9">
        <f>'Resident List 3'!AF17</f>
        <v>0</v>
      </c>
    </row>
    <row r="217" spans="1:31" x14ac:dyDescent="0.25">
      <c r="A217" s="9">
        <f>'Resident List 3'!A18</f>
        <v>0</v>
      </c>
      <c r="B217" s="9">
        <f>'Resident List 3'!B18</f>
        <v>0</v>
      </c>
      <c r="C217" s="9">
        <f>'Resident List 3'!C18</f>
        <v>0</v>
      </c>
      <c r="D217" s="9">
        <f>'Resident List 3'!D18</f>
        <v>0</v>
      </c>
      <c r="E217" s="9">
        <f>'Resident List 3'!E18</f>
        <v>0</v>
      </c>
      <c r="F217" s="9">
        <f>'Resident List 3'!F18</f>
        <v>0</v>
      </c>
      <c r="G217" s="9">
        <f>'Resident List 3'!G18</f>
        <v>0</v>
      </c>
      <c r="H217" s="9">
        <f>'Resident List 3'!H18</f>
        <v>0</v>
      </c>
      <c r="I217" s="9">
        <f>'Resident List 3'!I18</f>
        <v>0</v>
      </c>
      <c r="J217" s="9">
        <f>'Resident List 3'!J18</f>
        <v>0</v>
      </c>
      <c r="K217" s="9">
        <f>'Resident List 3'!K18</f>
        <v>0</v>
      </c>
      <c r="L217" s="9">
        <f>'Resident List 3'!L18</f>
        <v>0</v>
      </c>
      <c r="M217" s="9">
        <f>'Resident List 3'!M18</f>
        <v>0</v>
      </c>
      <c r="N217" s="9">
        <f>'Resident List 3'!N18</f>
        <v>0</v>
      </c>
      <c r="O217" s="9">
        <f>'Resident List 3'!O18</f>
        <v>0</v>
      </c>
      <c r="P217" s="9">
        <f>'Resident List 3'!P18</f>
        <v>0</v>
      </c>
      <c r="Q217" s="9">
        <f>'Resident List 3'!Q18</f>
        <v>0</v>
      </c>
      <c r="R217" s="9">
        <f>'Resident List 3'!R18</f>
        <v>0</v>
      </c>
      <c r="S217" s="9">
        <f>'Resident List 3'!S18</f>
        <v>0</v>
      </c>
      <c r="T217" s="9" t="str">
        <f ca="1">'Resident List 3'!T18</f>
        <v/>
      </c>
      <c r="U217" s="9">
        <f>'Resident List 3'!U18</f>
        <v>0</v>
      </c>
      <c r="V217" s="9">
        <f>'Resident List 3'!V18</f>
        <v>0</v>
      </c>
      <c r="W217" s="9">
        <f>'Resident List 3'!W18</f>
        <v>0</v>
      </c>
      <c r="X217" s="9">
        <f>'Resident List 3'!X18</f>
        <v>0</v>
      </c>
      <c r="Y217" s="9">
        <f>'Resident List 3'!Y18</f>
        <v>0</v>
      </c>
      <c r="Z217" s="9">
        <f>'Resident List 3'!Z18</f>
        <v>0</v>
      </c>
      <c r="AA217" s="9">
        <f>'Resident List 3'!AA18</f>
        <v>0</v>
      </c>
      <c r="AB217" s="9">
        <f>'Resident List 3'!AB18</f>
        <v>0</v>
      </c>
      <c r="AC217" s="9" t="str">
        <f>'Resident List 3'!AD18</f>
        <v/>
      </c>
      <c r="AD217" s="9">
        <f>'Resident List 3'!AE18</f>
        <v>0</v>
      </c>
      <c r="AE217" s="9">
        <f>'Resident List 3'!AF18</f>
        <v>0</v>
      </c>
    </row>
    <row r="218" spans="1:31" x14ac:dyDescent="0.25">
      <c r="A218" s="9">
        <f>'Resident List 3'!A19</f>
        <v>0</v>
      </c>
      <c r="B218" s="9">
        <f>'Resident List 3'!B19</f>
        <v>0</v>
      </c>
      <c r="C218" s="9">
        <f>'Resident List 3'!C19</f>
        <v>0</v>
      </c>
      <c r="D218" s="9">
        <f>'Resident List 3'!D19</f>
        <v>0</v>
      </c>
      <c r="E218" s="9">
        <f>'Resident List 3'!E19</f>
        <v>0</v>
      </c>
      <c r="F218" s="9">
        <f>'Resident List 3'!F19</f>
        <v>0</v>
      </c>
      <c r="G218" s="9">
        <f>'Resident List 3'!G19</f>
        <v>0</v>
      </c>
      <c r="H218" s="9">
        <f>'Resident List 3'!H19</f>
        <v>0</v>
      </c>
      <c r="I218" s="9">
        <f>'Resident List 3'!I19</f>
        <v>0</v>
      </c>
      <c r="J218" s="9">
        <f>'Resident List 3'!J19</f>
        <v>0</v>
      </c>
      <c r="K218" s="9">
        <f>'Resident List 3'!K19</f>
        <v>0</v>
      </c>
      <c r="L218" s="9">
        <f>'Resident List 3'!L19</f>
        <v>0</v>
      </c>
      <c r="M218" s="9">
        <f>'Resident List 3'!M19</f>
        <v>0</v>
      </c>
      <c r="N218" s="9">
        <f>'Resident List 3'!N19</f>
        <v>0</v>
      </c>
      <c r="O218" s="9">
        <f>'Resident List 3'!O19</f>
        <v>0</v>
      </c>
      <c r="P218" s="9">
        <f>'Resident List 3'!P19</f>
        <v>0</v>
      </c>
      <c r="Q218" s="9">
        <f>'Resident List 3'!Q19</f>
        <v>0</v>
      </c>
      <c r="R218" s="9">
        <f>'Resident List 3'!R19</f>
        <v>0</v>
      </c>
      <c r="S218" s="9">
        <f>'Resident List 3'!S19</f>
        <v>0</v>
      </c>
      <c r="T218" s="9" t="str">
        <f ca="1">'Resident List 3'!T19</f>
        <v/>
      </c>
      <c r="U218" s="9">
        <f>'Resident List 3'!U19</f>
        <v>0</v>
      </c>
      <c r="V218" s="9">
        <f>'Resident List 3'!V19</f>
        <v>0</v>
      </c>
      <c r="W218" s="9">
        <f>'Resident List 3'!W19</f>
        <v>0</v>
      </c>
      <c r="X218" s="9">
        <f>'Resident List 3'!X19</f>
        <v>0</v>
      </c>
      <c r="Y218" s="9">
        <f>'Resident List 3'!Y19</f>
        <v>0</v>
      </c>
      <c r="Z218" s="9">
        <f>'Resident List 3'!Z19</f>
        <v>0</v>
      </c>
      <c r="AA218" s="9">
        <f>'Resident List 3'!AA19</f>
        <v>0</v>
      </c>
      <c r="AB218" s="9">
        <f>'Resident List 3'!AB19</f>
        <v>0</v>
      </c>
      <c r="AC218" s="9" t="str">
        <f>'Resident List 3'!AD19</f>
        <v/>
      </c>
      <c r="AD218" s="9">
        <f>'Resident List 3'!AE19</f>
        <v>0</v>
      </c>
      <c r="AE218" s="9">
        <f>'Resident List 3'!AF19</f>
        <v>0</v>
      </c>
    </row>
    <row r="219" spans="1:31" x14ac:dyDescent="0.25">
      <c r="A219" s="9">
        <f>'Resident List 3'!A20</f>
        <v>0</v>
      </c>
      <c r="B219" s="9">
        <f>'Resident List 3'!B20</f>
        <v>0</v>
      </c>
      <c r="C219" s="9">
        <f>'Resident List 3'!C20</f>
        <v>0</v>
      </c>
      <c r="D219" s="9">
        <f>'Resident List 3'!D20</f>
        <v>0</v>
      </c>
      <c r="E219" s="9">
        <f>'Resident List 3'!E20</f>
        <v>0</v>
      </c>
      <c r="F219" s="9">
        <f>'Resident List 3'!F20</f>
        <v>0</v>
      </c>
      <c r="G219" s="9">
        <f>'Resident List 3'!G20</f>
        <v>0</v>
      </c>
      <c r="H219" s="9">
        <f>'Resident List 3'!H20</f>
        <v>0</v>
      </c>
      <c r="I219" s="9">
        <f>'Resident List 3'!I20</f>
        <v>0</v>
      </c>
      <c r="J219" s="9">
        <f>'Resident List 3'!J20</f>
        <v>0</v>
      </c>
      <c r="K219" s="9">
        <f>'Resident List 3'!K20</f>
        <v>0</v>
      </c>
      <c r="L219" s="9">
        <f>'Resident List 3'!L20</f>
        <v>0</v>
      </c>
      <c r="M219" s="9">
        <f>'Resident List 3'!M20</f>
        <v>0</v>
      </c>
      <c r="N219" s="9">
        <f>'Resident List 3'!N20</f>
        <v>0</v>
      </c>
      <c r="O219" s="9">
        <f>'Resident List 3'!O20</f>
        <v>0</v>
      </c>
      <c r="P219" s="9">
        <f>'Resident List 3'!P20</f>
        <v>0</v>
      </c>
      <c r="Q219" s="9">
        <f>'Resident List 3'!Q20</f>
        <v>0</v>
      </c>
      <c r="R219" s="9">
        <f>'Resident List 3'!R20</f>
        <v>0</v>
      </c>
      <c r="S219" s="9">
        <f>'Resident List 3'!S20</f>
        <v>0</v>
      </c>
      <c r="T219" s="9" t="str">
        <f ca="1">'Resident List 3'!T20</f>
        <v/>
      </c>
      <c r="U219" s="9">
        <f>'Resident List 3'!U20</f>
        <v>0</v>
      </c>
      <c r="V219" s="9">
        <f>'Resident List 3'!V20</f>
        <v>0</v>
      </c>
      <c r="W219" s="9">
        <f>'Resident List 3'!W20</f>
        <v>0</v>
      </c>
      <c r="X219" s="9">
        <f>'Resident List 3'!X20</f>
        <v>0</v>
      </c>
      <c r="Y219" s="9">
        <f>'Resident List 3'!Y20</f>
        <v>0</v>
      </c>
      <c r="Z219" s="9">
        <f>'Resident List 3'!Z20</f>
        <v>0</v>
      </c>
      <c r="AA219" s="9">
        <f>'Resident List 3'!AA20</f>
        <v>0</v>
      </c>
      <c r="AB219" s="9">
        <f>'Resident List 3'!AB20</f>
        <v>0</v>
      </c>
      <c r="AC219" s="9" t="str">
        <f>'Resident List 3'!AD20</f>
        <v/>
      </c>
      <c r="AD219" s="9">
        <f>'Resident List 3'!AE20</f>
        <v>0</v>
      </c>
      <c r="AE219" s="9">
        <f>'Resident List 3'!AF20</f>
        <v>0</v>
      </c>
    </row>
    <row r="220" spans="1:31" x14ac:dyDescent="0.25">
      <c r="A220" s="9">
        <f>'Resident List 3'!A21</f>
        <v>0</v>
      </c>
      <c r="B220" s="9">
        <f>'Resident List 3'!B21</f>
        <v>0</v>
      </c>
      <c r="C220" s="9">
        <f>'Resident List 3'!C21</f>
        <v>0</v>
      </c>
      <c r="D220" s="9">
        <f>'Resident List 3'!D21</f>
        <v>0</v>
      </c>
      <c r="E220" s="9">
        <f>'Resident List 3'!E21</f>
        <v>0</v>
      </c>
      <c r="F220" s="9">
        <f>'Resident List 3'!F21</f>
        <v>0</v>
      </c>
      <c r="G220" s="9">
        <f>'Resident List 3'!G21</f>
        <v>0</v>
      </c>
      <c r="H220" s="9">
        <f>'Resident List 3'!H21</f>
        <v>0</v>
      </c>
      <c r="I220" s="9">
        <f>'Resident List 3'!I21</f>
        <v>0</v>
      </c>
      <c r="J220" s="9">
        <f>'Resident List 3'!J21</f>
        <v>0</v>
      </c>
      <c r="K220" s="9">
        <f>'Resident List 3'!K21</f>
        <v>0</v>
      </c>
      <c r="L220" s="9">
        <f>'Resident List 3'!L21</f>
        <v>0</v>
      </c>
      <c r="M220" s="9">
        <f>'Resident List 3'!M21</f>
        <v>0</v>
      </c>
      <c r="N220" s="9">
        <f>'Resident List 3'!N21</f>
        <v>0</v>
      </c>
      <c r="O220" s="9">
        <f>'Resident List 3'!O21</f>
        <v>0</v>
      </c>
      <c r="P220" s="9">
        <f>'Resident List 3'!P21</f>
        <v>0</v>
      </c>
      <c r="Q220" s="9">
        <f>'Resident List 3'!Q21</f>
        <v>0</v>
      </c>
      <c r="R220" s="9">
        <f>'Resident List 3'!R21</f>
        <v>0</v>
      </c>
      <c r="S220" s="9">
        <f>'Resident List 3'!S21</f>
        <v>0</v>
      </c>
      <c r="T220" s="9" t="str">
        <f ca="1">'Resident List 3'!T21</f>
        <v/>
      </c>
      <c r="U220" s="9">
        <f>'Resident List 3'!U21</f>
        <v>0</v>
      </c>
      <c r="V220" s="9">
        <f>'Resident List 3'!V21</f>
        <v>0</v>
      </c>
      <c r="W220" s="9">
        <f>'Resident List 3'!W21</f>
        <v>0</v>
      </c>
      <c r="X220" s="9">
        <f>'Resident List 3'!X21</f>
        <v>0</v>
      </c>
      <c r="Y220" s="9">
        <f>'Resident List 3'!Y21</f>
        <v>0</v>
      </c>
      <c r="Z220" s="9">
        <f>'Resident List 3'!Z21</f>
        <v>0</v>
      </c>
      <c r="AA220" s="9">
        <f>'Resident List 3'!AA21</f>
        <v>0</v>
      </c>
      <c r="AB220" s="9">
        <f>'Resident List 3'!AB21</f>
        <v>0</v>
      </c>
      <c r="AC220" s="9" t="str">
        <f>'Resident List 3'!AD21</f>
        <v/>
      </c>
      <c r="AD220" s="9">
        <f>'Resident List 3'!AE21</f>
        <v>0</v>
      </c>
      <c r="AE220" s="9">
        <f>'Resident List 3'!AF21</f>
        <v>0</v>
      </c>
    </row>
    <row r="221" spans="1:31" x14ac:dyDescent="0.25">
      <c r="A221" s="9">
        <f>'Resident List 3'!A22</f>
        <v>0</v>
      </c>
      <c r="B221" s="9">
        <f>'Resident List 3'!B22</f>
        <v>0</v>
      </c>
      <c r="C221" s="9">
        <f>'Resident List 3'!C22</f>
        <v>0</v>
      </c>
      <c r="D221" s="9">
        <f>'Resident List 3'!D22</f>
        <v>0</v>
      </c>
      <c r="E221" s="9">
        <f>'Resident List 3'!E22</f>
        <v>0</v>
      </c>
      <c r="F221" s="9">
        <f>'Resident List 3'!F22</f>
        <v>0</v>
      </c>
      <c r="G221" s="9">
        <f>'Resident List 3'!G22</f>
        <v>0</v>
      </c>
      <c r="H221" s="9">
        <f>'Resident List 3'!H22</f>
        <v>0</v>
      </c>
      <c r="I221" s="9">
        <f>'Resident List 3'!I22</f>
        <v>0</v>
      </c>
      <c r="J221" s="9">
        <f>'Resident List 3'!J22</f>
        <v>0</v>
      </c>
      <c r="K221" s="9">
        <f>'Resident List 3'!K22</f>
        <v>0</v>
      </c>
      <c r="L221" s="9">
        <f>'Resident List 3'!L22</f>
        <v>0</v>
      </c>
      <c r="M221" s="9">
        <f>'Resident List 3'!M22</f>
        <v>0</v>
      </c>
      <c r="N221" s="9">
        <f>'Resident List 3'!N22</f>
        <v>0</v>
      </c>
      <c r="O221" s="9">
        <f>'Resident List 3'!O22</f>
        <v>0</v>
      </c>
      <c r="P221" s="9">
        <f>'Resident List 3'!P22</f>
        <v>0</v>
      </c>
      <c r="Q221" s="9">
        <f>'Resident List 3'!Q22</f>
        <v>0</v>
      </c>
      <c r="R221" s="9">
        <f>'Resident List 3'!R22</f>
        <v>0</v>
      </c>
      <c r="S221" s="9">
        <f>'Resident List 3'!S22</f>
        <v>0</v>
      </c>
      <c r="T221" s="9" t="str">
        <f ca="1">'Resident List 3'!T22</f>
        <v/>
      </c>
      <c r="U221" s="9">
        <f>'Resident List 3'!U22</f>
        <v>0</v>
      </c>
      <c r="V221" s="9">
        <f>'Resident List 3'!V22</f>
        <v>0</v>
      </c>
      <c r="W221" s="9">
        <f>'Resident List 3'!W22</f>
        <v>0</v>
      </c>
      <c r="X221" s="9">
        <f>'Resident List 3'!X22</f>
        <v>0</v>
      </c>
      <c r="Y221" s="9">
        <f>'Resident List 3'!Y22</f>
        <v>0</v>
      </c>
      <c r="Z221" s="9">
        <f>'Resident List 3'!Z22</f>
        <v>0</v>
      </c>
      <c r="AA221" s="9">
        <f>'Resident List 3'!AA22</f>
        <v>0</v>
      </c>
      <c r="AB221" s="9">
        <f>'Resident List 3'!AB22</f>
        <v>0</v>
      </c>
      <c r="AC221" s="9" t="str">
        <f>'Resident List 3'!AD22</f>
        <v/>
      </c>
      <c r="AD221" s="9">
        <f>'Resident List 3'!AE22</f>
        <v>0</v>
      </c>
      <c r="AE221" s="9">
        <f>'Resident List 3'!AF22</f>
        <v>0</v>
      </c>
    </row>
    <row r="222" spans="1:31" x14ac:dyDescent="0.25">
      <c r="A222" s="9">
        <f>'Resident List 3'!A23</f>
        <v>0</v>
      </c>
      <c r="B222" s="9">
        <f>'Resident List 3'!B23</f>
        <v>0</v>
      </c>
      <c r="C222" s="9">
        <f>'Resident List 3'!C23</f>
        <v>0</v>
      </c>
      <c r="D222" s="9">
        <f>'Resident List 3'!D23</f>
        <v>0</v>
      </c>
      <c r="E222" s="9">
        <f>'Resident List 3'!E23</f>
        <v>0</v>
      </c>
      <c r="F222" s="9">
        <f>'Resident List 3'!F23</f>
        <v>0</v>
      </c>
      <c r="G222" s="9">
        <f>'Resident List 3'!G23</f>
        <v>0</v>
      </c>
      <c r="H222" s="9">
        <f>'Resident List 3'!H23</f>
        <v>0</v>
      </c>
      <c r="I222" s="9">
        <f>'Resident List 3'!I23</f>
        <v>0</v>
      </c>
      <c r="J222" s="9">
        <f>'Resident List 3'!J23</f>
        <v>0</v>
      </c>
      <c r="K222" s="9">
        <f>'Resident List 3'!K23</f>
        <v>0</v>
      </c>
      <c r="L222" s="9">
        <f>'Resident List 3'!L23</f>
        <v>0</v>
      </c>
      <c r="M222" s="9">
        <f>'Resident List 3'!M23</f>
        <v>0</v>
      </c>
      <c r="N222" s="9">
        <f>'Resident List 3'!N23</f>
        <v>0</v>
      </c>
      <c r="O222" s="9">
        <f>'Resident List 3'!O23</f>
        <v>0</v>
      </c>
      <c r="P222" s="9">
        <f>'Resident List 3'!P23</f>
        <v>0</v>
      </c>
      <c r="Q222" s="9">
        <f>'Resident List 3'!Q23</f>
        <v>0</v>
      </c>
      <c r="R222" s="9">
        <f>'Resident List 3'!R23</f>
        <v>0</v>
      </c>
      <c r="S222" s="9">
        <f>'Resident List 3'!S23</f>
        <v>0</v>
      </c>
      <c r="T222" s="9" t="str">
        <f ca="1">'Resident List 3'!T23</f>
        <v/>
      </c>
      <c r="U222" s="9">
        <f>'Resident List 3'!U23</f>
        <v>0</v>
      </c>
      <c r="V222" s="9">
        <f>'Resident List 3'!V23</f>
        <v>0</v>
      </c>
      <c r="W222" s="9">
        <f>'Resident List 3'!W23</f>
        <v>0</v>
      </c>
      <c r="X222" s="9">
        <f>'Resident List 3'!X23</f>
        <v>0</v>
      </c>
      <c r="Y222" s="9">
        <f>'Resident List 3'!Y23</f>
        <v>0</v>
      </c>
      <c r="Z222" s="9">
        <f>'Resident List 3'!Z23</f>
        <v>0</v>
      </c>
      <c r="AA222" s="9">
        <f>'Resident List 3'!AA23</f>
        <v>0</v>
      </c>
      <c r="AB222" s="9">
        <f>'Resident List 3'!AB23</f>
        <v>0</v>
      </c>
      <c r="AC222" s="9" t="str">
        <f>'Resident List 3'!AD23</f>
        <v/>
      </c>
      <c r="AD222" s="9">
        <f>'Resident List 3'!AE23</f>
        <v>0</v>
      </c>
      <c r="AE222" s="9">
        <f>'Resident List 3'!AF23</f>
        <v>0</v>
      </c>
    </row>
    <row r="223" spans="1:31" x14ac:dyDescent="0.25">
      <c r="A223" s="9">
        <f>'Resident List 3'!A24</f>
        <v>0</v>
      </c>
      <c r="B223" s="9">
        <f>'Resident List 3'!B24</f>
        <v>0</v>
      </c>
      <c r="C223" s="9">
        <f>'Resident List 3'!C24</f>
        <v>0</v>
      </c>
      <c r="D223" s="9">
        <f>'Resident List 3'!D24</f>
        <v>0</v>
      </c>
      <c r="E223" s="9">
        <f>'Resident List 3'!E24</f>
        <v>0</v>
      </c>
      <c r="F223" s="9">
        <f>'Resident List 3'!F24</f>
        <v>0</v>
      </c>
      <c r="G223" s="9">
        <f>'Resident List 3'!G24</f>
        <v>0</v>
      </c>
      <c r="H223" s="9">
        <f>'Resident List 3'!H24</f>
        <v>0</v>
      </c>
      <c r="I223" s="9">
        <f>'Resident List 3'!I24</f>
        <v>0</v>
      </c>
      <c r="J223" s="9">
        <f>'Resident List 3'!J24</f>
        <v>0</v>
      </c>
      <c r="K223" s="9">
        <f>'Resident List 3'!K24</f>
        <v>0</v>
      </c>
      <c r="L223" s="9">
        <f>'Resident List 3'!L24</f>
        <v>0</v>
      </c>
      <c r="M223" s="9">
        <f>'Resident List 3'!M24</f>
        <v>0</v>
      </c>
      <c r="N223" s="9">
        <f>'Resident List 3'!N24</f>
        <v>0</v>
      </c>
      <c r="O223" s="9">
        <f>'Resident List 3'!O24</f>
        <v>0</v>
      </c>
      <c r="P223" s="9">
        <f>'Resident List 3'!P24</f>
        <v>0</v>
      </c>
      <c r="Q223" s="9">
        <f>'Resident List 3'!Q24</f>
        <v>0</v>
      </c>
      <c r="R223" s="9">
        <f>'Resident List 3'!R24</f>
        <v>0</v>
      </c>
      <c r="S223" s="9">
        <f>'Resident List 3'!S24</f>
        <v>0</v>
      </c>
      <c r="T223" s="9" t="str">
        <f ca="1">'Resident List 3'!T24</f>
        <v/>
      </c>
      <c r="U223" s="9">
        <f>'Resident List 3'!U24</f>
        <v>0</v>
      </c>
      <c r="V223" s="9">
        <f>'Resident List 3'!V24</f>
        <v>0</v>
      </c>
      <c r="W223" s="9">
        <f>'Resident List 3'!W24</f>
        <v>0</v>
      </c>
      <c r="X223" s="9">
        <f>'Resident List 3'!X24</f>
        <v>0</v>
      </c>
      <c r="Y223" s="9">
        <f>'Resident List 3'!Y24</f>
        <v>0</v>
      </c>
      <c r="Z223" s="9">
        <f>'Resident List 3'!Z24</f>
        <v>0</v>
      </c>
      <c r="AA223" s="9">
        <f>'Resident List 3'!AA24</f>
        <v>0</v>
      </c>
      <c r="AB223" s="9">
        <f>'Resident List 3'!AB24</f>
        <v>0</v>
      </c>
      <c r="AC223" s="9" t="str">
        <f>'Resident List 3'!AD24</f>
        <v/>
      </c>
      <c r="AD223" s="9">
        <f>'Resident List 3'!AE24</f>
        <v>0</v>
      </c>
      <c r="AE223" s="9">
        <f>'Resident List 3'!AF24</f>
        <v>0</v>
      </c>
    </row>
    <row r="224" spans="1:31" x14ac:dyDescent="0.25">
      <c r="A224" s="9">
        <f>'Resident List 3'!A25</f>
        <v>0</v>
      </c>
      <c r="B224" s="9">
        <f>'Resident List 3'!B25</f>
        <v>0</v>
      </c>
      <c r="C224" s="9">
        <f>'Resident List 3'!C25</f>
        <v>0</v>
      </c>
      <c r="D224" s="9">
        <f>'Resident List 3'!D25</f>
        <v>0</v>
      </c>
      <c r="E224" s="9">
        <f>'Resident List 3'!E25</f>
        <v>0</v>
      </c>
      <c r="F224" s="9">
        <f>'Resident List 3'!F25</f>
        <v>0</v>
      </c>
      <c r="G224" s="9">
        <f>'Resident List 3'!G25</f>
        <v>0</v>
      </c>
      <c r="H224" s="9">
        <f>'Resident List 3'!H25</f>
        <v>0</v>
      </c>
      <c r="I224" s="9">
        <f>'Resident List 3'!I25</f>
        <v>0</v>
      </c>
      <c r="J224" s="9">
        <f>'Resident List 3'!J25</f>
        <v>0</v>
      </c>
      <c r="K224" s="9">
        <f>'Resident List 3'!K25</f>
        <v>0</v>
      </c>
      <c r="L224" s="9">
        <f>'Resident List 3'!L25</f>
        <v>0</v>
      </c>
      <c r="M224" s="9">
        <f>'Resident List 3'!M25</f>
        <v>0</v>
      </c>
      <c r="N224" s="9">
        <f>'Resident List 3'!N25</f>
        <v>0</v>
      </c>
      <c r="O224" s="9">
        <f>'Resident List 3'!O25</f>
        <v>0</v>
      </c>
      <c r="P224" s="9">
        <f>'Resident List 3'!P25</f>
        <v>0</v>
      </c>
      <c r="Q224" s="9">
        <f>'Resident List 3'!Q25</f>
        <v>0</v>
      </c>
      <c r="R224" s="9">
        <f>'Resident List 3'!R25</f>
        <v>0</v>
      </c>
      <c r="S224" s="9">
        <f>'Resident List 3'!S25</f>
        <v>0</v>
      </c>
      <c r="T224" s="9" t="str">
        <f ca="1">'Resident List 3'!T25</f>
        <v/>
      </c>
      <c r="U224" s="9">
        <f>'Resident List 3'!U25</f>
        <v>0</v>
      </c>
      <c r="V224" s="9">
        <f>'Resident List 3'!V25</f>
        <v>0</v>
      </c>
      <c r="W224" s="9">
        <f>'Resident List 3'!W25</f>
        <v>0</v>
      </c>
      <c r="X224" s="9">
        <f>'Resident List 3'!X25</f>
        <v>0</v>
      </c>
      <c r="Y224" s="9">
        <f>'Resident List 3'!Y25</f>
        <v>0</v>
      </c>
      <c r="Z224" s="9">
        <f>'Resident List 3'!Z25</f>
        <v>0</v>
      </c>
      <c r="AA224" s="9">
        <f>'Resident List 3'!AA25</f>
        <v>0</v>
      </c>
      <c r="AB224" s="9">
        <f>'Resident List 3'!AB25</f>
        <v>0</v>
      </c>
      <c r="AC224" s="9" t="str">
        <f>'Resident List 3'!AD25</f>
        <v/>
      </c>
      <c r="AD224" s="9">
        <f>'Resident List 3'!AE25</f>
        <v>0</v>
      </c>
      <c r="AE224" s="9">
        <f>'Resident List 3'!AF25</f>
        <v>0</v>
      </c>
    </row>
    <row r="225" spans="1:31" x14ac:dyDescent="0.25">
      <c r="A225" s="9">
        <f>'Resident List 3'!A26</f>
        <v>0</v>
      </c>
      <c r="B225" s="9">
        <f>'Resident List 3'!B26</f>
        <v>0</v>
      </c>
      <c r="C225" s="9">
        <f>'Resident List 3'!C26</f>
        <v>0</v>
      </c>
      <c r="D225" s="9">
        <f>'Resident List 3'!D26</f>
        <v>0</v>
      </c>
      <c r="E225" s="9">
        <f>'Resident List 3'!E26</f>
        <v>0</v>
      </c>
      <c r="F225" s="9">
        <f>'Resident List 3'!F26</f>
        <v>0</v>
      </c>
      <c r="G225" s="9">
        <f>'Resident List 3'!G26</f>
        <v>0</v>
      </c>
      <c r="H225" s="9">
        <f>'Resident List 3'!H26</f>
        <v>0</v>
      </c>
      <c r="I225" s="9">
        <f>'Resident List 3'!I26</f>
        <v>0</v>
      </c>
      <c r="J225" s="9">
        <f>'Resident List 3'!J26</f>
        <v>0</v>
      </c>
      <c r="K225" s="9">
        <f>'Resident List 3'!K26</f>
        <v>0</v>
      </c>
      <c r="L225" s="9">
        <f>'Resident List 3'!L26</f>
        <v>0</v>
      </c>
      <c r="M225" s="9">
        <f>'Resident List 3'!M26</f>
        <v>0</v>
      </c>
      <c r="N225" s="9">
        <f>'Resident List 3'!N26</f>
        <v>0</v>
      </c>
      <c r="O225" s="9">
        <f>'Resident List 3'!O26</f>
        <v>0</v>
      </c>
      <c r="P225" s="9">
        <f>'Resident List 3'!P26</f>
        <v>0</v>
      </c>
      <c r="Q225" s="9">
        <f>'Resident List 3'!Q26</f>
        <v>0</v>
      </c>
      <c r="R225" s="9">
        <f>'Resident List 3'!R26</f>
        <v>0</v>
      </c>
      <c r="S225" s="9">
        <f>'Resident List 3'!S26</f>
        <v>0</v>
      </c>
      <c r="T225" s="9" t="str">
        <f ca="1">'Resident List 3'!T26</f>
        <v/>
      </c>
      <c r="U225" s="9">
        <f>'Resident List 3'!U26</f>
        <v>0</v>
      </c>
      <c r="V225" s="9">
        <f>'Resident List 3'!V26</f>
        <v>0</v>
      </c>
      <c r="W225" s="9">
        <f>'Resident List 3'!W26</f>
        <v>0</v>
      </c>
      <c r="X225" s="9">
        <f>'Resident List 3'!X26</f>
        <v>0</v>
      </c>
      <c r="Y225" s="9">
        <f>'Resident List 3'!Y26</f>
        <v>0</v>
      </c>
      <c r="Z225" s="9">
        <f>'Resident List 3'!Z26</f>
        <v>0</v>
      </c>
      <c r="AA225" s="9">
        <f>'Resident List 3'!AA26</f>
        <v>0</v>
      </c>
      <c r="AB225" s="9">
        <f>'Resident List 3'!AB26</f>
        <v>0</v>
      </c>
      <c r="AC225" s="9" t="str">
        <f>'Resident List 3'!AD26</f>
        <v/>
      </c>
      <c r="AD225" s="9">
        <f>'Resident List 3'!AE26</f>
        <v>0</v>
      </c>
      <c r="AE225" s="9">
        <f>'Resident List 3'!AF26</f>
        <v>0</v>
      </c>
    </row>
    <row r="226" spans="1:31" x14ac:dyDescent="0.25">
      <c r="A226" s="9">
        <f>'Resident List 3'!A27</f>
        <v>0</v>
      </c>
      <c r="B226" s="9">
        <f>'Resident List 3'!B27</f>
        <v>0</v>
      </c>
      <c r="C226" s="9">
        <f>'Resident List 3'!C27</f>
        <v>0</v>
      </c>
      <c r="D226" s="9">
        <f>'Resident List 3'!D27</f>
        <v>0</v>
      </c>
      <c r="E226" s="9">
        <f>'Resident List 3'!E27</f>
        <v>0</v>
      </c>
      <c r="F226" s="9">
        <f>'Resident List 3'!F27</f>
        <v>0</v>
      </c>
      <c r="G226" s="9">
        <f>'Resident List 3'!G27</f>
        <v>0</v>
      </c>
      <c r="H226" s="9">
        <f>'Resident List 3'!H27</f>
        <v>0</v>
      </c>
      <c r="I226" s="9">
        <f>'Resident List 3'!I27</f>
        <v>0</v>
      </c>
      <c r="J226" s="9">
        <f>'Resident List 3'!J27</f>
        <v>0</v>
      </c>
      <c r="K226" s="9">
        <f>'Resident List 3'!K27</f>
        <v>0</v>
      </c>
      <c r="L226" s="9">
        <f>'Resident List 3'!L27</f>
        <v>0</v>
      </c>
      <c r="M226" s="9">
        <f>'Resident List 3'!M27</f>
        <v>0</v>
      </c>
      <c r="N226" s="9">
        <f>'Resident List 3'!N27</f>
        <v>0</v>
      </c>
      <c r="O226" s="9">
        <f>'Resident List 3'!O27</f>
        <v>0</v>
      </c>
      <c r="P226" s="9">
        <f>'Resident List 3'!P27</f>
        <v>0</v>
      </c>
      <c r="Q226" s="9">
        <f>'Resident List 3'!Q27</f>
        <v>0</v>
      </c>
      <c r="R226" s="9">
        <f>'Resident List 3'!R27</f>
        <v>0</v>
      </c>
      <c r="S226" s="9">
        <f>'Resident List 3'!S27</f>
        <v>0</v>
      </c>
      <c r="T226" s="9" t="str">
        <f ca="1">'Resident List 3'!T27</f>
        <v/>
      </c>
      <c r="U226" s="9">
        <f>'Resident List 3'!U27</f>
        <v>0</v>
      </c>
      <c r="V226" s="9">
        <f>'Resident List 3'!V27</f>
        <v>0</v>
      </c>
      <c r="W226" s="9">
        <f>'Resident List 3'!W27</f>
        <v>0</v>
      </c>
      <c r="X226" s="9">
        <f>'Resident List 3'!X27</f>
        <v>0</v>
      </c>
      <c r="Y226" s="9">
        <f>'Resident List 3'!Y27</f>
        <v>0</v>
      </c>
      <c r="Z226" s="9">
        <f>'Resident List 3'!Z27</f>
        <v>0</v>
      </c>
      <c r="AA226" s="9">
        <f>'Resident List 3'!AA27</f>
        <v>0</v>
      </c>
      <c r="AB226" s="9">
        <f>'Resident List 3'!AB27</f>
        <v>0</v>
      </c>
      <c r="AC226" s="9" t="str">
        <f>'Resident List 3'!AD27</f>
        <v/>
      </c>
      <c r="AD226" s="9">
        <f>'Resident List 3'!AE27</f>
        <v>0</v>
      </c>
      <c r="AE226" s="9">
        <f>'Resident List 3'!AF27</f>
        <v>0</v>
      </c>
    </row>
    <row r="227" spans="1:31" x14ac:dyDescent="0.25">
      <c r="A227" s="9">
        <f>'Resident List 3'!A28</f>
        <v>0</v>
      </c>
      <c r="B227" s="9">
        <f>'Resident List 3'!B28</f>
        <v>0</v>
      </c>
      <c r="C227" s="9">
        <f>'Resident List 3'!C28</f>
        <v>0</v>
      </c>
      <c r="D227" s="9">
        <f>'Resident List 3'!D28</f>
        <v>0</v>
      </c>
      <c r="E227" s="9">
        <f>'Resident List 3'!E28</f>
        <v>0</v>
      </c>
      <c r="F227" s="9">
        <f>'Resident List 3'!F28</f>
        <v>0</v>
      </c>
      <c r="G227" s="9">
        <f>'Resident List 3'!G28</f>
        <v>0</v>
      </c>
      <c r="H227" s="9">
        <f>'Resident List 3'!H28</f>
        <v>0</v>
      </c>
      <c r="I227" s="9">
        <f>'Resident List 3'!I28</f>
        <v>0</v>
      </c>
      <c r="J227" s="9">
        <f>'Resident List 3'!J28</f>
        <v>0</v>
      </c>
      <c r="K227" s="9">
        <f>'Resident List 3'!K28</f>
        <v>0</v>
      </c>
      <c r="L227" s="9">
        <f>'Resident List 3'!L28</f>
        <v>0</v>
      </c>
      <c r="M227" s="9">
        <f>'Resident List 3'!M28</f>
        <v>0</v>
      </c>
      <c r="N227" s="9">
        <f>'Resident List 3'!N28</f>
        <v>0</v>
      </c>
      <c r="O227" s="9">
        <f>'Resident List 3'!O28</f>
        <v>0</v>
      </c>
      <c r="P227" s="9">
        <f>'Resident List 3'!P28</f>
        <v>0</v>
      </c>
      <c r="Q227" s="9">
        <f>'Resident List 3'!Q28</f>
        <v>0</v>
      </c>
      <c r="R227" s="9">
        <f>'Resident List 3'!R28</f>
        <v>0</v>
      </c>
      <c r="S227" s="9">
        <f>'Resident List 3'!S28</f>
        <v>0</v>
      </c>
      <c r="T227" s="9" t="str">
        <f ca="1">'Resident List 3'!T28</f>
        <v/>
      </c>
      <c r="U227" s="9">
        <f>'Resident List 3'!U28</f>
        <v>0</v>
      </c>
      <c r="V227" s="9">
        <f>'Resident List 3'!V28</f>
        <v>0</v>
      </c>
      <c r="W227" s="9">
        <f>'Resident List 3'!W28</f>
        <v>0</v>
      </c>
      <c r="X227" s="9">
        <f>'Resident List 3'!X28</f>
        <v>0</v>
      </c>
      <c r="Y227" s="9">
        <f>'Resident List 3'!Y28</f>
        <v>0</v>
      </c>
      <c r="Z227" s="9">
        <f>'Resident List 3'!Z28</f>
        <v>0</v>
      </c>
      <c r="AA227" s="9">
        <f>'Resident List 3'!AA28</f>
        <v>0</v>
      </c>
      <c r="AB227" s="9">
        <f>'Resident List 3'!AB28</f>
        <v>0</v>
      </c>
      <c r="AC227" s="9" t="str">
        <f>'Resident List 3'!AD28</f>
        <v/>
      </c>
      <c r="AD227" s="9">
        <f>'Resident List 3'!AE28</f>
        <v>0</v>
      </c>
      <c r="AE227" s="9">
        <f>'Resident List 3'!AF28</f>
        <v>0</v>
      </c>
    </row>
    <row r="228" spans="1:31" x14ac:dyDescent="0.25">
      <c r="A228" s="9">
        <f>'Resident List 3'!A29</f>
        <v>0</v>
      </c>
      <c r="B228" s="9">
        <f>'Resident List 3'!B29</f>
        <v>0</v>
      </c>
      <c r="C228" s="9">
        <f>'Resident List 3'!C29</f>
        <v>0</v>
      </c>
      <c r="D228" s="9">
        <f>'Resident List 3'!D29</f>
        <v>0</v>
      </c>
      <c r="E228" s="9">
        <f>'Resident List 3'!E29</f>
        <v>0</v>
      </c>
      <c r="F228" s="9">
        <f>'Resident List 3'!F29</f>
        <v>0</v>
      </c>
      <c r="G228" s="9">
        <f>'Resident List 3'!G29</f>
        <v>0</v>
      </c>
      <c r="H228" s="9">
        <f>'Resident List 3'!H29</f>
        <v>0</v>
      </c>
      <c r="I228" s="9">
        <f>'Resident List 3'!I29</f>
        <v>0</v>
      </c>
      <c r="J228" s="9">
        <f>'Resident List 3'!J29</f>
        <v>0</v>
      </c>
      <c r="K228" s="9">
        <f>'Resident List 3'!K29</f>
        <v>0</v>
      </c>
      <c r="L228" s="9">
        <f>'Resident List 3'!L29</f>
        <v>0</v>
      </c>
      <c r="M228" s="9">
        <f>'Resident List 3'!M29</f>
        <v>0</v>
      </c>
      <c r="N228" s="9">
        <f>'Resident List 3'!N29</f>
        <v>0</v>
      </c>
      <c r="O228" s="9">
        <f>'Resident List 3'!O29</f>
        <v>0</v>
      </c>
      <c r="P228" s="9">
        <f>'Resident List 3'!P29</f>
        <v>0</v>
      </c>
      <c r="Q228" s="9">
        <f>'Resident List 3'!Q29</f>
        <v>0</v>
      </c>
      <c r="R228" s="9">
        <f>'Resident List 3'!R29</f>
        <v>0</v>
      </c>
      <c r="S228" s="9">
        <f>'Resident List 3'!S29</f>
        <v>0</v>
      </c>
      <c r="T228" s="9" t="str">
        <f ca="1">'Resident List 3'!T29</f>
        <v/>
      </c>
      <c r="U228" s="9">
        <f>'Resident List 3'!U29</f>
        <v>0</v>
      </c>
      <c r="V228" s="9">
        <f>'Resident List 3'!V29</f>
        <v>0</v>
      </c>
      <c r="W228" s="9">
        <f>'Resident List 3'!W29</f>
        <v>0</v>
      </c>
      <c r="X228" s="9">
        <f>'Resident List 3'!X29</f>
        <v>0</v>
      </c>
      <c r="Y228" s="9">
        <f>'Resident List 3'!Y29</f>
        <v>0</v>
      </c>
      <c r="Z228" s="9">
        <f>'Resident List 3'!Z29</f>
        <v>0</v>
      </c>
      <c r="AA228" s="9">
        <f>'Resident List 3'!AA29</f>
        <v>0</v>
      </c>
      <c r="AB228" s="9">
        <f>'Resident List 3'!AB29</f>
        <v>0</v>
      </c>
      <c r="AC228" s="9" t="str">
        <f>'Resident List 3'!AD29</f>
        <v/>
      </c>
      <c r="AD228" s="9">
        <f>'Resident List 3'!AE29</f>
        <v>0</v>
      </c>
      <c r="AE228" s="9">
        <f>'Resident List 3'!AF29</f>
        <v>0</v>
      </c>
    </row>
    <row r="229" spans="1:31" x14ac:dyDescent="0.25">
      <c r="A229" s="9">
        <f>'Resident List 3'!A30</f>
        <v>0</v>
      </c>
      <c r="B229" s="9">
        <f>'Resident List 3'!B30</f>
        <v>0</v>
      </c>
      <c r="C229" s="9">
        <f>'Resident List 3'!C30</f>
        <v>0</v>
      </c>
      <c r="D229" s="9">
        <f>'Resident List 3'!D30</f>
        <v>0</v>
      </c>
      <c r="E229" s="9">
        <f>'Resident List 3'!E30</f>
        <v>0</v>
      </c>
      <c r="F229" s="9">
        <f>'Resident List 3'!F30</f>
        <v>0</v>
      </c>
      <c r="G229" s="9">
        <f>'Resident List 3'!G30</f>
        <v>0</v>
      </c>
      <c r="H229" s="9">
        <f>'Resident List 3'!H30</f>
        <v>0</v>
      </c>
      <c r="I229" s="9">
        <f>'Resident List 3'!I30</f>
        <v>0</v>
      </c>
      <c r="J229" s="9">
        <f>'Resident List 3'!J30</f>
        <v>0</v>
      </c>
      <c r="K229" s="9">
        <f>'Resident List 3'!K30</f>
        <v>0</v>
      </c>
      <c r="L229" s="9">
        <f>'Resident List 3'!L30</f>
        <v>0</v>
      </c>
      <c r="M229" s="9">
        <f>'Resident List 3'!M30</f>
        <v>0</v>
      </c>
      <c r="N229" s="9">
        <f>'Resident List 3'!N30</f>
        <v>0</v>
      </c>
      <c r="O229" s="9">
        <f>'Resident List 3'!O30</f>
        <v>0</v>
      </c>
      <c r="P229" s="9">
        <f>'Resident List 3'!P30</f>
        <v>0</v>
      </c>
      <c r="Q229" s="9">
        <f>'Resident List 3'!Q30</f>
        <v>0</v>
      </c>
      <c r="R229" s="9">
        <f>'Resident List 3'!R30</f>
        <v>0</v>
      </c>
      <c r="S229" s="9">
        <f>'Resident List 3'!S30</f>
        <v>0</v>
      </c>
      <c r="T229" s="9" t="str">
        <f ca="1">'Resident List 3'!T30</f>
        <v/>
      </c>
      <c r="U229" s="9">
        <f>'Resident List 3'!U30</f>
        <v>0</v>
      </c>
      <c r="V229" s="9">
        <f>'Resident List 3'!V30</f>
        <v>0</v>
      </c>
      <c r="W229" s="9">
        <f>'Resident List 3'!W30</f>
        <v>0</v>
      </c>
      <c r="X229" s="9">
        <f>'Resident List 3'!X30</f>
        <v>0</v>
      </c>
      <c r="Y229" s="9">
        <f>'Resident List 3'!Y30</f>
        <v>0</v>
      </c>
      <c r="Z229" s="9">
        <f>'Resident List 3'!Z30</f>
        <v>0</v>
      </c>
      <c r="AA229" s="9">
        <f>'Resident List 3'!AA30</f>
        <v>0</v>
      </c>
      <c r="AB229" s="9">
        <f>'Resident List 3'!AB30</f>
        <v>0</v>
      </c>
      <c r="AC229" s="9" t="str">
        <f>'Resident List 3'!AD30</f>
        <v/>
      </c>
      <c r="AD229" s="9">
        <f>'Resident List 3'!AE30</f>
        <v>0</v>
      </c>
      <c r="AE229" s="9">
        <f>'Resident List 3'!AF30</f>
        <v>0</v>
      </c>
    </row>
    <row r="230" spans="1:31" x14ac:dyDescent="0.25">
      <c r="A230" s="9">
        <f>'Resident List 3'!A31</f>
        <v>0</v>
      </c>
      <c r="B230" s="9">
        <f>'Resident List 3'!B31</f>
        <v>0</v>
      </c>
      <c r="C230" s="9">
        <f>'Resident List 3'!C31</f>
        <v>0</v>
      </c>
      <c r="D230" s="9">
        <f>'Resident List 3'!D31</f>
        <v>0</v>
      </c>
      <c r="E230" s="9">
        <f>'Resident List 3'!E31</f>
        <v>0</v>
      </c>
      <c r="F230" s="9">
        <f>'Resident List 3'!F31</f>
        <v>0</v>
      </c>
      <c r="G230" s="9">
        <f>'Resident List 3'!G31</f>
        <v>0</v>
      </c>
      <c r="H230" s="9">
        <f>'Resident List 3'!H31</f>
        <v>0</v>
      </c>
      <c r="I230" s="9">
        <f>'Resident List 3'!I31</f>
        <v>0</v>
      </c>
      <c r="J230" s="9">
        <f>'Resident List 3'!J31</f>
        <v>0</v>
      </c>
      <c r="K230" s="9">
        <f>'Resident List 3'!K31</f>
        <v>0</v>
      </c>
      <c r="L230" s="9">
        <f>'Resident List 3'!L31</f>
        <v>0</v>
      </c>
      <c r="M230" s="9">
        <f>'Resident List 3'!M31</f>
        <v>0</v>
      </c>
      <c r="N230" s="9">
        <f>'Resident List 3'!N31</f>
        <v>0</v>
      </c>
      <c r="O230" s="9">
        <f>'Resident List 3'!O31</f>
        <v>0</v>
      </c>
      <c r="P230" s="9">
        <f>'Resident List 3'!P31</f>
        <v>0</v>
      </c>
      <c r="Q230" s="9">
        <f>'Resident List 3'!Q31</f>
        <v>0</v>
      </c>
      <c r="R230" s="9">
        <f>'Resident List 3'!R31</f>
        <v>0</v>
      </c>
      <c r="S230" s="9">
        <f>'Resident List 3'!S31</f>
        <v>0</v>
      </c>
      <c r="T230" s="9" t="str">
        <f ca="1">'Resident List 3'!T31</f>
        <v/>
      </c>
      <c r="U230" s="9">
        <f>'Resident List 3'!U31</f>
        <v>0</v>
      </c>
      <c r="V230" s="9">
        <f>'Resident List 3'!V31</f>
        <v>0</v>
      </c>
      <c r="W230" s="9">
        <f>'Resident List 3'!W31</f>
        <v>0</v>
      </c>
      <c r="X230" s="9">
        <f>'Resident List 3'!X31</f>
        <v>0</v>
      </c>
      <c r="Y230" s="9">
        <f>'Resident List 3'!Y31</f>
        <v>0</v>
      </c>
      <c r="Z230" s="9">
        <f>'Resident List 3'!Z31</f>
        <v>0</v>
      </c>
      <c r="AA230" s="9">
        <f>'Resident List 3'!AA31</f>
        <v>0</v>
      </c>
      <c r="AB230" s="9">
        <f>'Resident List 3'!AB31</f>
        <v>0</v>
      </c>
      <c r="AC230" s="9" t="str">
        <f>'Resident List 3'!AD31</f>
        <v/>
      </c>
      <c r="AD230" s="9">
        <f>'Resident List 3'!AE31</f>
        <v>0</v>
      </c>
      <c r="AE230" s="9">
        <f>'Resident List 3'!AF31</f>
        <v>0</v>
      </c>
    </row>
    <row r="231" spans="1:31" x14ac:dyDescent="0.25">
      <c r="A231" s="9">
        <f>'Resident List 3'!A32</f>
        <v>0</v>
      </c>
      <c r="B231" s="9">
        <f>'Resident List 3'!B32</f>
        <v>0</v>
      </c>
      <c r="C231" s="9">
        <f>'Resident List 3'!C32</f>
        <v>0</v>
      </c>
      <c r="D231" s="9">
        <f>'Resident List 3'!D32</f>
        <v>0</v>
      </c>
      <c r="E231" s="9">
        <f>'Resident List 3'!E32</f>
        <v>0</v>
      </c>
      <c r="F231" s="9">
        <f>'Resident List 3'!F32</f>
        <v>0</v>
      </c>
      <c r="G231" s="9">
        <f>'Resident List 3'!G32</f>
        <v>0</v>
      </c>
      <c r="H231" s="9">
        <f>'Resident List 3'!H32</f>
        <v>0</v>
      </c>
      <c r="I231" s="9">
        <f>'Resident List 3'!I32</f>
        <v>0</v>
      </c>
      <c r="J231" s="9">
        <f>'Resident List 3'!J32</f>
        <v>0</v>
      </c>
      <c r="K231" s="9">
        <f>'Resident List 3'!K32</f>
        <v>0</v>
      </c>
      <c r="L231" s="9">
        <f>'Resident List 3'!L32</f>
        <v>0</v>
      </c>
      <c r="M231" s="9">
        <f>'Resident List 3'!M32</f>
        <v>0</v>
      </c>
      <c r="N231" s="9">
        <f>'Resident List 3'!N32</f>
        <v>0</v>
      </c>
      <c r="O231" s="9">
        <f>'Resident List 3'!O32</f>
        <v>0</v>
      </c>
      <c r="P231" s="9">
        <f>'Resident List 3'!P32</f>
        <v>0</v>
      </c>
      <c r="Q231" s="9">
        <f>'Resident List 3'!Q32</f>
        <v>0</v>
      </c>
      <c r="R231" s="9">
        <f>'Resident List 3'!R32</f>
        <v>0</v>
      </c>
      <c r="S231" s="9">
        <f>'Resident List 3'!S32</f>
        <v>0</v>
      </c>
      <c r="T231" s="9" t="str">
        <f ca="1">'Resident List 3'!T32</f>
        <v/>
      </c>
      <c r="U231" s="9">
        <f>'Resident List 3'!U32</f>
        <v>0</v>
      </c>
      <c r="V231" s="9">
        <f>'Resident List 3'!V32</f>
        <v>0</v>
      </c>
      <c r="W231" s="9">
        <f>'Resident List 3'!W32</f>
        <v>0</v>
      </c>
      <c r="X231" s="9">
        <f>'Resident List 3'!X32</f>
        <v>0</v>
      </c>
      <c r="Y231" s="9">
        <f>'Resident List 3'!Y32</f>
        <v>0</v>
      </c>
      <c r="Z231" s="9">
        <f>'Resident List 3'!Z32</f>
        <v>0</v>
      </c>
      <c r="AA231" s="9">
        <f>'Resident List 3'!AA32</f>
        <v>0</v>
      </c>
      <c r="AB231" s="9">
        <f>'Resident List 3'!AB32</f>
        <v>0</v>
      </c>
      <c r="AC231" s="9" t="str">
        <f>'Resident List 3'!AD32</f>
        <v/>
      </c>
      <c r="AD231" s="9">
        <f>'Resident List 3'!AE32</f>
        <v>0</v>
      </c>
      <c r="AE231" s="9">
        <f>'Resident List 3'!AF32</f>
        <v>0</v>
      </c>
    </row>
    <row r="232" spans="1:31" x14ac:dyDescent="0.25">
      <c r="A232" s="9">
        <f>'Resident List 3'!A33</f>
        <v>0</v>
      </c>
      <c r="B232" s="9">
        <f>'Resident List 3'!B33</f>
        <v>0</v>
      </c>
      <c r="C232" s="9">
        <f>'Resident List 3'!C33</f>
        <v>0</v>
      </c>
      <c r="D232" s="9">
        <f>'Resident List 3'!D33</f>
        <v>0</v>
      </c>
      <c r="E232" s="9">
        <f>'Resident List 3'!E33</f>
        <v>0</v>
      </c>
      <c r="F232" s="9">
        <f>'Resident List 3'!F33</f>
        <v>0</v>
      </c>
      <c r="G232" s="9">
        <f>'Resident List 3'!G33</f>
        <v>0</v>
      </c>
      <c r="H232" s="9">
        <f>'Resident List 3'!H33</f>
        <v>0</v>
      </c>
      <c r="I232" s="9">
        <f>'Resident List 3'!I33</f>
        <v>0</v>
      </c>
      <c r="J232" s="9">
        <f>'Resident List 3'!J33</f>
        <v>0</v>
      </c>
      <c r="K232" s="9">
        <f>'Resident List 3'!K33</f>
        <v>0</v>
      </c>
      <c r="L232" s="9">
        <f>'Resident List 3'!L33</f>
        <v>0</v>
      </c>
      <c r="M232" s="9">
        <f>'Resident List 3'!M33</f>
        <v>0</v>
      </c>
      <c r="N232" s="9">
        <f>'Resident List 3'!N33</f>
        <v>0</v>
      </c>
      <c r="O232" s="9">
        <f>'Resident List 3'!O33</f>
        <v>0</v>
      </c>
      <c r="P232" s="9">
        <f>'Resident List 3'!P33</f>
        <v>0</v>
      </c>
      <c r="Q232" s="9">
        <f>'Resident List 3'!Q33</f>
        <v>0</v>
      </c>
      <c r="R232" s="9">
        <f>'Resident List 3'!R33</f>
        <v>0</v>
      </c>
      <c r="S232" s="9">
        <f>'Resident List 3'!S33</f>
        <v>0</v>
      </c>
      <c r="T232" s="9" t="str">
        <f ca="1">'Resident List 3'!T33</f>
        <v/>
      </c>
      <c r="U232" s="9">
        <f>'Resident List 3'!U33</f>
        <v>0</v>
      </c>
      <c r="V232" s="9">
        <f>'Resident List 3'!V33</f>
        <v>0</v>
      </c>
      <c r="W232" s="9">
        <f>'Resident List 3'!W33</f>
        <v>0</v>
      </c>
      <c r="X232" s="9">
        <f>'Resident List 3'!X33</f>
        <v>0</v>
      </c>
      <c r="Y232" s="9">
        <f>'Resident List 3'!Y33</f>
        <v>0</v>
      </c>
      <c r="Z232" s="9">
        <f>'Resident List 3'!Z33</f>
        <v>0</v>
      </c>
      <c r="AA232" s="9">
        <f>'Resident List 3'!AA33</f>
        <v>0</v>
      </c>
      <c r="AB232" s="9">
        <f>'Resident List 3'!AB33</f>
        <v>0</v>
      </c>
      <c r="AC232" s="9" t="str">
        <f>'Resident List 3'!AD33</f>
        <v/>
      </c>
      <c r="AD232" s="9">
        <f>'Resident List 3'!AE33</f>
        <v>0</v>
      </c>
      <c r="AE232" s="9">
        <f>'Resident List 3'!AF33</f>
        <v>0</v>
      </c>
    </row>
    <row r="233" spans="1:31" x14ac:dyDescent="0.25">
      <c r="A233" s="9">
        <f>'Resident List 3'!A34</f>
        <v>0</v>
      </c>
      <c r="B233" s="9">
        <f>'Resident List 3'!B34</f>
        <v>0</v>
      </c>
      <c r="C233" s="9">
        <f>'Resident List 3'!C34</f>
        <v>0</v>
      </c>
      <c r="D233" s="9">
        <f>'Resident List 3'!D34</f>
        <v>0</v>
      </c>
      <c r="E233" s="9">
        <f>'Resident List 3'!E34</f>
        <v>0</v>
      </c>
      <c r="F233" s="9">
        <f>'Resident List 3'!F34</f>
        <v>0</v>
      </c>
      <c r="G233" s="9">
        <f>'Resident List 3'!G34</f>
        <v>0</v>
      </c>
      <c r="H233" s="9">
        <f>'Resident List 3'!H34</f>
        <v>0</v>
      </c>
      <c r="I233" s="9">
        <f>'Resident List 3'!I34</f>
        <v>0</v>
      </c>
      <c r="J233" s="9">
        <f>'Resident List 3'!J34</f>
        <v>0</v>
      </c>
      <c r="K233" s="9">
        <f>'Resident List 3'!K34</f>
        <v>0</v>
      </c>
      <c r="L233" s="9">
        <f>'Resident List 3'!L34</f>
        <v>0</v>
      </c>
      <c r="M233" s="9">
        <f>'Resident List 3'!M34</f>
        <v>0</v>
      </c>
      <c r="N233" s="9">
        <f>'Resident List 3'!N34</f>
        <v>0</v>
      </c>
      <c r="O233" s="9">
        <f>'Resident List 3'!O34</f>
        <v>0</v>
      </c>
      <c r="P233" s="9">
        <f>'Resident List 3'!P34</f>
        <v>0</v>
      </c>
      <c r="Q233" s="9">
        <f>'Resident List 3'!Q34</f>
        <v>0</v>
      </c>
      <c r="R233" s="9">
        <f>'Resident List 3'!R34</f>
        <v>0</v>
      </c>
      <c r="S233" s="9">
        <f>'Resident List 3'!S34</f>
        <v>0</v>
      </c>
      <c r="T233" s="9" t="str">
        <f ca="1">'Resident List 3'!T34</f>
        <v/>
      </c>
      <c r="U233" s="9">
        <f>'Resident List 3'!U34</f>
        <v>0</v>
      </c>
      <c r="V233" s="9">
        <f>'Resident List 3'!V34</f>
        <v>0</v>
      </c>
      <c r="W233" s="9">
        <f>'Resident List 3'!W34</f>
        <v>0</v>
      </c>
      <c r="X233" s="9">
        <f>'Resident List 3'!X34</f>
        <v>0</v>
      </c>
      <c r="Y233" s="9">
        <f>'Resident List 3'!Y34</f>
        <v>0</v>
      </c>
      <c r="Z233" s="9">
        <f>'Resident List 3'!Z34</f>
        <v>0</v>
      </c>
      <c r="AA233" s="9">
        <f>'Resident List 3'!AA34</f>
        <v>0</v>
      </c>
      <c r="AB233" s="9">
        <f>'Resident List 3'!AB34</f>
        <v>0</v>
      </c>
      <c r="AC233" s="9" t="str">
        <f>'Resident List 3'!AD34</f>
        <v/>
      </c>
      <c r="AD233" s="9">
        <f>'Resident List 3'!AE34</f>
        <v>0</v>
      </c>
      <c r="AE233" s="9">
        <f>'Resident List 3'!AF34</f>
        <v>0</v>
      </c>
    </row>
    <row r="234" spans="1:31" x14ac:dyDescent="0.25">
      <c r="A234" s="9">
        <f>'Resident List 3'!A35</f>
        <v>0</v>
      </c>
      <c r="B234" s="9">
        <f>'Resident List 3'!B35</f>
        <v>0</v>
      </c>
      <c r="C234" s="9">
        <f>'Resident List 3'!C35</f>
        <v>0</v>
      </c>
      <c r="D234" s="9">
        <f>'Resident List 3'!D35</f>
        <v>0</v>
      </c>
      <c r="E234" s="9">
        <f>'Resident List 3'!E35</f>
        <v>0</v>
      </c>
      <c r="F234" s="9">
        <f>'Resident List 3'!F35</f>
        <v>0</v>
      </c>
      <c r="G234" s="9">
        <f>'Resident List 3'!G35</f>
        <v>0</v>
      </c>
      <c r="H234" s="9">
        <f>'Resident List 3'!H35</f>
        <v>0</v>
      </c>
      <c r="I234" s="9">
        <f>'Resident List 3'!I35</f>
        <v>0</v>
      </c>
      <c r="J234" s="9">
        <f>'Resident List 3'!J35</f>
        <v>0</v>
      </c>
      <c r="K234" s="9">
        <f>'Resident List 3'!K35</f>
        <v>0</v>
      </c>
      <c r="L234" s="9">
        <f>'Resident List 3'!L35</f>
        <v>0</v>
      </c>
      <c r="M234" s="9">
        <f>'Resident List 3'!M35</f>
        <v>0</v>
      </c>
      <c r="N234" s="9">
        <f>'Resident List 3'!N35</f>
        <v>0</v>
      </c>
      <c r="O234" s="9">
        <f>'Resident List 3'!O35</f>
        <v>0</v>
      </c>
      <c r="P234" s="9">
        <f>'Resident List 3'!P35</f>
        <v>0</v>
      </c>
      <c r="Q234" s="9">
        <f>'Resident List 3'!Q35</f>
        <v>0</v>
      </c>
      <c r="R234" s="9">
        <f>'Resident List 3'!R35</f>
        <v>0</v>
      </c>
      <c r="S234" s="9">
        <f>'Resident List 3'!S35</f>
        <v>0</v>
      </c>
      <c r="T234" s="9" t="str">
        <f ca="1">'Resident List 3'!T35</f>
        <v/>
      </c>
      <c r="U234" s="9">
        <f>'Resident List 3'!U35</f>
        <v>0</v>
      </c>
      <c r="V234" s="9">
        <f>'Resident List 3'!V35</f>
        <v>0</v>
      </c>
      <c r="W234" s="9">
        <f>'Resident List 3'!W35</f>
        <v>0</v>
      </c>
      <c r="X234" s="9">
        <f>'Resident List 3'!X35</f>
        <v>0</v>
      </c>
      <c r="Y234" s="9">
        <f>'Resident List 3'!Y35</f>
        <v>0</v>
      </c>
      <c r="Z234" s="9">
        <f>'Resident List 3'!Z35</f>
        <v>0</v>
      </c>
      <c r="AA234" s="9">
        <f>'Resident List 3'!AA35</f>
        <v>0</v>
      </c>
      <c r="AB234" s="9">
        <f>'Resident List 3'!AB35</f>
        <v>0</v>
      </c>
      <c r="AC234" s="9" t="str">
        <f>'Resident List 3'!AD35</f>
        <v/>
      </c>
      <c r="AD234" s="9">
        <f>'Resident List 3'!AE35</f>
        <v>0</v>
      </c>
      <c r="AE234" s="9">
        <f>'Resident List 3'!AF35</f>
        <v>0</v>
      </c>
    </row>
    <row r="235" spans="1:31" x14ac:dyDescent="0.25">
      <c r="A235" s="9">
        <f>'Resident List 3'!A36</f>
        <v>0</v>
      </c>
      <c r="B235" s="9">
        <f>'Resident List 3'!B36</f>
        <v>0</v>
      </c>
      <c r="C235" s="9">
        <f>'Resident List 3'!C36</f>
        <v>0</v>
      </c>
      <c r="D235" s="9">
        <f>'Resident List 3'!D36</f>
        <v>0</v>
      </c>
      <c r="E235" s="9">
        <f>'Resident List 3'!E36</f>
        <v>0</v>
      </c>
      <c r="F235" s="9">
        <f>'Resident List 3'!F36</f>
        <v>0</v>
      </c>
      <c r="G235" s="9">
        <f>'Resident List 3'!G36</f>
        <v>0</v>
      </c>
      <c r="H235" s="9">
        <f>'Resident List 3'!H36</f>
        <v>0</v>
      </c>
      <c r="I235" s="9">
        <f>'Resident List 3'!I36</f>
        <v>0</v>
      </c>
      <c r="J235" s="9">
        <f>'Resident List 3'!J36</f>
        <v>0</v>
      </c>
      <c r="K235" s="9">
        <f>'Resident List 3'!K36</f>
        <v>0</v>
      </c>
      <c r="L235" s="9">
        <f>'Resident List 3'!L36</f>
        <v>0</v>
      </c>
      <c r="M235" s="9">
        <f>'Resident List 3'!M36</f>
        <v>0</v>
      </c>
      <c r="N235" s="9">
        <f>'Resident List 3'!N36</f>
        <v>0</v>
      </c>
      <c r="O235" s="9">
        <f>'Resident List 3'!O36</f>
        <v>0</v>
      </c>
      <c r="P235" s="9">
        <f>'Resident List 3'!P36</f>
        <v>0</v>
      </c>
      <c r="Q235" s="9">
        <f>'Resident List 3'!Q36</f>
        <v>0</v>
      </c>
      <c r="R235" s="9">
        <f>'Resident List 3'!R36</f>
        <v>0</v>
      </c>
      <c r="S235" s="9">
        <f>'Resident List 3'!S36</f>
        <v>0</v>
      </c>
      <c r="T235" s="9" t="str">
        <f ca="1">'Resident List 3'!T36</f>
        <v/>
      </c>
      <c r="U235" s="9">
        <f>'Resident List 3'!U36</f>
        <v>0</v>
      </c>
      <c r="V235" s="9">
        <f>'Resident List 3'!V36</f>
        <v>0</v>
      </c>
      <c r="W235" s="9">
        <f>'Resident List 3'!W36</f>
        <v>0</v>
      </c>
      <c r="X235" s="9">
        <f>'Resident List 3'!X36</f>
        <v>0</v>
      </c>
      <c r="Y235" s="9">
        <f>'Resident List 3'!Y36</f>
        <v>0</v>
      </c>
      <c r="Z235" s="9">
        <f>'Resident List 3'!Z36</f>
        <v>0</v>
      </c>
      <c r="AA235" s="9">
        <f>'Resident List 3'!AA36</f>
        <v>0</v>
      </c>
      <c r="AB235" s="9">
        <f>'Resident List 3'!AB36</f>
        <v>0</v>
      </c>
      <c r="AC235" s="9" t="str">
        <f>'Resident List 3'!AD36</f>
        <v/>
      </c>
      <c r="AD235" s="9">
        <f>'Resident List 3'!AE36</f>
        <v>0</v>
      </c>
      <c r="AE235" s="9">
        <f>'Resident List 3'!AF36</f>
        <v>0</v>
      </c>
    </row>
    <row r="236" spans="1:31" x14ac:dyDescent="0.25">
      <c r="A236" s="9">
        <f>'Resident List 3'!A37</f>
        <v>0</v>
      </c>
      <c r="B236" s="9">
        <f>'Resident List 3'!B37</f>
        <v>0</v>
      </c>
      <c r="C236" s="9">
        <f>'Resident List 3'!C37</f>
        <v>0</v>
      </c>
      <c r="D236" s="9">
        <f>'Resident List 3'!D37</f>
        <v>0</v>
      </c>
      <c r="E236" s="9">
        <f>'Resident List 3'!E37</f>
        <v>0</v>
      </c>
      <c r="F236" s="9">
        <f>'Resident List 3'!F37</f>
        <v>0</v>
      </c>
      <c r="G236" s="9">
        <f>'Resident List 3'!G37</f>
        <v>0</v>
      </c>
      <c r="H236" s="9">
        <f>'Resident List 3'!H37</f>
        <v>0</v>
      </c>
      <c r="I236" s="9">
        <f>'Resident List 3'!I37</f>
        <v>0</v>
      </c>
      <c r="J236" s="9">
        <f>'Resident List 3'!J37</f>
        <v>0</v>
      </c>
      <c r="K236" s="9">
        <f>'Resident List 3'!K37</f>
        <v>0</v>
      </c>
      <c r="L236" s="9">
        <f>'Resident List 3'!L37</f>
        <v>0</v>
      </c>
      <c r="M236" s="9">
        <f>'Resident List 3'!M37</f>
        <v>0</v>
      </c>
      <c r="N236" s="9">
        <f>'Resident List 3'!N37</f>
        <v>0</v>
      </c>
      <c r="O236" s="9">
        <f>'Resident List 3'!O37</f>
        <v>0</v>
      </c>
      <c r="P236" s="9">
        <f>'Resident List 3'!P37</f>
        <v>0</v>
      </c>
      <c r="Q236" s="9">
        <f>'Resident List 3'!Q37</f>
        <v>0</v>
      </c>
      <c r="R236" s="9">
        <f>'Resident List 3'!R37</f>
        <v>0</v>
      </c>
      <c r="S236" s="9">
        <f>'Resident List 3'!S37</f>
        <v>0</v>
      </c>
      <c r="T236" s="9" t="str">
        <f ca="1">'Resident List 3'!T37</f>
        <v/>
      </c>
      <c r="U236" s="9">
        <f>'Resident List 3'!U37</f>
        <v>0</v>
      </c>
      <c r="V236" s="9">
        <f>'Resident List 3'!V37</f>
        <v>0</v>
      </c>
      <c r="W236" s="9">
        <f>'Resident List 3'!W37</f>
        <v>0</v>
      </c>
      <c r="X236" s="9">
        <f>'Resident List 3'!X37</f>
        <v>0</v>
      </c>
      <c r="Y236" s="9">
        <f>'Resident List 3'!Y37</f>
        <v>0</v>
      </c>
      <c r="Z236" s="9">
        <f>'Resident List 3'!Z37</f>
        <v>0</v>
      </c>
      <c r="AA236" s="9">
        <f>'Resident List 3'!AA37</f>
        <v>0</v>
      </c>
      <c r="AB236" s="9">
        <f>'Resident List 3'!AB37</f>
        <v>0</v>
      </c>
      <c r="AC236" s="9" t="str">
        <f>'Resident List 3'!AD37</f>
        <v/>
      </c>
      <c r="AD236" s="9">
        <f>'Resident List 3'!AE37</f>
        <v>0</v>
      </c>
      <c r="AE236" s="9">
        <f>'Resident List 3'!AF37</f>
        <v>0</v>
      </c>
    </row>
    <row r="237" spans="1:31" x14ac:dyDescent="0.25">
      <c r="A237" s="9">
        <f>'Resident List 3'!A38</f>
        <v>0</v>
      </c>
      <c r="B237" s="9">
        <f>'Resident List 3'!B38</f>
        <v>0</v>
      </c>
      <c r="C237" s="9">
        <f>'Resident List 3'!C38</f>
        <v>0</v>
      </c>
      <c r="D237" s="9">
        <f>'Resident List 3'!D38</f>
        <v>0</v>
      </c>
      <c r="E237" s="9">
        <f>'Resident List 3'!E38</f>
        <v>0</v>
      </c>
      <c r="F237" s="9">
        <f>'Resident List 3'!F38</f>
        <v>0</v>
      </c>
      <c r="G237" s="9">
        <f>'Resident List 3'!G38</f>
        <v>0</v>
      </c>
      <c r="H237" s="9">
        <f>'Resident List 3'!H38</f>
        <v>0</v>
      </c>
      <c r="I237" s="9">
        <f>'Resident List 3'!I38</f>
        <v>0</v>
      </c>
      <c r="J237" s="9">
        <f>'Resident List 3'!J38</f>
        <v>0</v>
      </c>
      <c r="K237" s="9">
        <f>'Resident List 3'!K38</f>
        <v>0</v>
      </c>
      <c r="L237" s="9">
        <f>'Resident List 3'!L38</f>
        <v>0</v>
      </c>
      <c r="M237" s="9">
        <f>'Resident List 3'!M38</f>
        <v>0</v>
      </c>
      <c r="N237" s="9">
        <f>'Resident List 3'!N38</f>
        <v>0</v>
      </c>
      <c r="O237" s="9">
        <f>'Resident List 3'!O38</f>
        <v>0</v>
      </c>
      <c r="P237" s="9">
        <f>'Resident List 3'!P38</f>
        <v>0</v>
      </c>
      <c r="Q237" s="9">
        <f>'Resident List 3'!Q38</f>
        <v>0</v>
      </c>
      <c r="R237" s="9">
        <f>'Resident List 3'!R38</f>
        <v>0</v>
      </c>
      <c r="S237" s="9">
        <f>'Resident List 3'!S38</f>
        <v>0</v>
      </c>
      <c r="T237" s="9" t="str">
        <f ca="1">'Resident List 3'!T38</f>
        <v/>
      </c>
      <c r="U237" s="9">
        <f>'Resident List 3'!U38</f>
        <v>0</v>
      </c>
      <c r="V237" s="9">
        <f>'Resident List 3'!V38</f>
        <v>0</v>
      </c>
      <c r="W237" s="9">
        <f>'Resident List 3'!W38</f>
        <v>0</v>
      </c>
      <c r="X237" s="9">
        <f>'Resident List 3'!X38</f>
        <v>0</v>
      </c>
      <c r="Y237" s="9">
        <f>'Resident List 3'!Y38</f>
        <v>0</v>
      </c>
      <c r="Z237" s="9">
        <f>'Resident List 3'!Z38</f>
        <v>0</v>
      </c>
      <c r="AA237" s="9">
        <f>'Resident List 3'!AA38</f>
        <v>0</v>
      </c>
      <c r="AB237" s="9">
        <f>'Resident List 3'!AB38</f>
        <v>0</v>
      </c>
      <c r="AC237" s="9" t="str">
        <f>'Resident List 3'!AD38</f>
        <v/>
      </c>
      <c r="AD237" s="9">
        <f>'Resident List 3'!AE38</f>
        <v>0</v>
      </c>
      <c r="AE237" s="9">
        <f>'Resident List 3'!AF38</f>
        <v>0</v>
      </c>
    </row>
    <row r="238" spans="1:31" x14ac:dyDescent="0.25">
      <c r="A238" s="9">
        <f>'Resident List 3'!A39</f>
        <v>0</v>
      </c>
      <c r="B238" s="9">
        <f>'Resident List 3'!B39</f>
        <v>0</v>
      </c>
      <c r="C238" s="9">
        <f>'Resident List 3'!C39</f>
        <v>0</v>
      </c>
      <c r="D238" s="9">
        <f>'Resident List 3'!D39</f>
        <v>0</v>
      </c>
      <c r="E238" s="9">
        <f>'Resident List 3'!E39</f>
        <v>0</v>
      </c>
      <c r="F238" s="9">
        <f>'Resident List 3'!F39</f>
        <v>0</v>
      </c>
      <c r="G238" s="9">
        <f>'Resident List 3'!G39</f>
        <v>0</v>
      </c>
      <c r="H238" s="9">
        <f>'Resident List 3'!H39</f>
        <v>0</v>
      </c>
      <c r="I238" s="9">
        <f>'Resident List 3'!I39</f>
        <v>0</v>
      </c>
      <c r="J238" s="9">
        <f>'Resident List 3'!J39</f>
        <v>0</v>
      </c>
      <c r="K238" s="9">
        <f>'Resident List 3'!K39</f>
        <v>0</v>
      </c>
      <c r="L238" s="9">
        <f>'Resident List 3'!L39</f>
        <v>0</v>
      </c>
      <c r="M238" s="9">
        <f>'Resident List 3'!M39</f>
        <v>0</v>
      </c>
      <c r="N238" s="9">
        <f>'Resident List 3'!N39</f>
        <v>0</v>
      </c>
      <c r="O238" s="9">
        <f>'Resident List 3'!O39</f>
        <v>0</v>
      </c>
      <c r="P238" s="9">
        <f>'Resident List 3'!P39</f>
        <v>0</v>
      </c>
      <c r="Q238" s="9">
        <f>'Resident List 3'!Q39</f>
        <v>0</v>
      </c>
      <c r="R238" s="9">
        <f>'Resident List 3'!R39</f>
        <v>0</v>
      </c>
      <c r="S238" s="9">
        <f>'Resident List 3'!S39</f>
        <v>0</v>
      </c>
      <c r="T238" s="9" t="str">
        <f ca="1">'Resident List 3'!T39</f>
        <v/>
      </c>
      <c r="U238" s="9">
        <f>'Resident List 3'!U39</f>
        <v>0</v>
      </c>
      <c r="V238" s="9">
        <f>'Resident List 3'!V39</f>
        <v>0</v>
      </c>
      <c r="W238" s="9">
        <f>'Resident List 3'!W39</f>
        <v>0</v>
      </c>
      <c r="X238" s="9">
        <f>'Resident List 3'!X39</f>
        <v>0</v>
      </c>
      <c r="Y238" s="9">
        <f>'Resident List 3'!Y39</f>
        <v>0</v>
      </c>
      <c r="Z238" s="9">
        <f>'Resident List 3'!Z39</f>
        <v>0</v>
      </c>
      <c r="AA238" s="9">
        <f>'Resident List 3'!AA39</f>
        <v>0</v>
      </c>
      <c r="AB238" s="9">
        <f>'Resident List 3'!AB39</f>
        <v>0</v>
      </c>
      <c r="AC238" s="9" t="str">
        <f>'Resident List 3'!AD39</f>
        <v/>
      </c>
      <c r="AD238" s="9">
        <f>'Resident List 3'!AE39</f>
        <v>0</v>
      </c>
      <c r="AE238" s="9">
        <f>'Resident List 3'!AF39</f>
        <v>0</v>
      </c>
    </row>
    <row r="239" spans="1:31" x14ac:dyDescent="0.25">
      <c r="A239" s="9">
        <f>'Resident List 3'!A40</f>
        <v>0</v>
      </c>
      <c r="B239" s="9">
        <f>'Resident List 3'!B40</f>
        <v>0</v>
      </c>
      <c r="C239" s="9">
        <f>'Resident List 3'!C40</f>
        <v>0</v>
      </c>
      <c r="D239" s="9">
        <f>'Resident List 3'!D40</f>
        <v>0</v>
      </c>
      <c r="E239" s="9">
        <f>'Resident List 3'!E40</f>
        <v>0</v>
      </c>
      <c r="F239" s="9">
        <f>'Resident List 3'!F40</f>
        <v>0</v>
      </c>
      <c r="G239" s="9">
        <f>'Resident List 3'!G40</f>
        <v>0</v>
      </c>
      <c r="H239" s="9">
        <f>'Resident List 3'!H40</f>
        <v>0</v>
      </c>
      <c r="I239" s="9">
        <f>'Resident List 3'!I40</f>
        <v>0</v>
      </c>
      <c r="J239" s="9">
        <f>'Resident List 3'!J40</f>
        <v>0</v>
      </c>
      <c r="K239" s="9">
        <f>'Resident List 3'!K40</f>
        <v>0</v>
      </c>
      <c r="L239" s="9">
        <f>'Resident List 3'!L40</f>
        <v>0</v>
      </c>
      <c r="M239" s="9">
        <f>'Resident List 3'!M40</f>
        <v>0</v>
      </c>
      <c r="N239" s="9">
        <f>'Resident List 3'!N40</f>
        <v>0</v>
      </c>
      <c r="O239" s="9">
        <f>'Resident List 3'!O40</f>
        <v>0</v>
      </c>
      <c r="P239" s="9">
        <f>'Resident List 3'!P40</f>
        <v>0</v>
      </c>
      <c r="Q239" s="9">
        <f>'Resident List 3'!Q40</f>
        <v>0</v>
      </c>
      <c r="R239" s="9">
        <f>'Resident List 3'!R40</f>
        <v>0</v>
      </c>
      <c r="S239" s="9">
        <f>'Resident List 3'!S40</f>
        <v>0</v>
      </c>
      <c r="T239" s="9" t="str">
        <f ca="1">'Resident List 3'!T40</f>
        <v/>
      </c>
      <c r="U239" s="9">
        <f>'Resident List 3'!U40</f>
        <v>0</v>
      </c>
      <c r="V239" s="9">
        <f>'Resident List 3'!V40</f>
        <v>0</v>
      </c>
      <c r="W239" s="9">
        <f>'Resident List 3'!W40</f>
        <v>0</v>
      </c>
      <c r="X239" s="9">
        <f>'Resident List 3'!X40</f>
        <v>0</v>
      </c>
      <c r="Y239" s="9">
        <f>'Resident List 3'!Y40</f>
        <v>0</v>
      </c>
      <c r="Z239" s="9">
        <f>'Resident List 3'!Z40</f>
        <v>0</v>
      </c>
      <c r="AA239" s="9">
        <f>'Resident List 3'!AA40</f>
        <v>0</v>
      </c>
      <c r="AB239" s="9">
        <f>'Resident List 3'!AB40</f>
        <v>0</v>
      </c>
      <c r="AC239" s="9" t="str">
        <f>'Resident List 3'!AD40</f>
        <v/>
      </c>
      <c r="AD239" s="9">
        <f>'Resident List 3'!AE40</f>
        <v>0</v>
      </c>
      <c r="AE239" s="9">
        <f>'Resident List 3'!AF40</f>
        <v>0</v>
      </c>
    </row>
    <row r="240" spans="1:31" x14ac:dyDescent="0.25">
      <c r="A240" s="9">
        <f>'Resident List 3'!A41</f>
        <v>0</v>
      </c>
      <c r="B240" s="9">
        <f>'Resident List 3'!B41</f>
        <v>0</v>
      </c>
      <c r="C240" s="9">
        <f>'Resident List 3'!C41</f>
        <v>0</v>
      </c>
      <c r="D240" s="9">
        <f>'Resident List 3'!D41</f>
        <v>0</v>
      </c>
      <c r="E240" s="9">
        <f>'Resident List 3'!E41</f>
        <v>0</v>
      </c>
      <c r="F240" s="9">
        <f>'Resident List 3'!F41</f>
        <v>0</v>
      </c>
      <c r="G240" s="9">
        <f>'Resident List 3'!G41</f>
        <v>0</v>
      </c>
      <c r="H240" s="9">
        <f>'Resident List 3'!H41</f>
        <v>0</v>
      </c>
      <c r="I240" s="9">
        <f>'Resident List 3'!I41</f>
        <v>0</v>
      </c>
      <c r="J240" s="9">
        <f>'Resident List 3'!J41</f>
        <v>0</v>
      </c>
      <c r="K240" s="9">
        <f>'Resident List 3'!K41</f>
        <v>0</v>
      </c>
      <c r="L240" s="9">
        <f>'Resident List 3'!L41</f>
        <v>0</v>
      </c>
      <c r="M240" s="9">
        <f>'Resident List 3'!M41</f>
        <v>0</v>
      </c>
      <c r="N240" s="9">
        <f>'Resident List 3'!N41</f>
        <v>0</v>
      </c>
      <c r="O240" s="9">
        <f>'Resident List 3'!O41</f>
        <v>0</v>
      </c>
      <c r="P240" s="9">
        <f>'Resident List 3'!P41</f>
        <v>0</v>
      </c>
      <c r="Q240" s="9">
        <f>'Resident List 3'!Q41</f>
        <v>0</v>
      </c>
      <c r="R240" s="9">
        <f>'Resident List 3'!R41</f>
        <v>0</v>
      </c>
      <c r="S240" s="9">
        <f>'Resident List 3'!S41</f>
        <v>0</v>
      </c>
      <c r="T240" s="9" t="str">
        <f ca="1">'Resident List 3'!T41</f>
        <v/>
      </c>
      <c r="U240" s="9">
        <f>'Resident List 3'!U41</f>
        <v>0</v>
      </c>
      <c r="V240" s="9">
        <f>'Resident List 3'!V41</f>
        <v>0</v>
      </c>
      <c r="W240" s="9">
        <f>'Resident List 3'!W41</f>
        <v>0</v>
      </c>
      <c r="X240" s="9">
        <f>'Resident List 3'!X41</f>
        <v>0</v>
      </c>
      <c r="Y240" s="9">
        <f>'Resident List 3'!Y41</f>
        <v>0</v>
      </c>
      <c r="Z240" s="9">
        <f>'Resident List 3'!Z41</f>
        <v>0</v>
      </c>
      <c r="AA240" s="9">
        <f>'Resident List 3'!AA41</f>
        <v>0</v>
      </c>
      <c r="AB240" s="9">
        <f>'Resident List 3'!AB41</f>
        <v>0</v>
      </c>
      <c r="AC240" s="9" t="str">
        <f>'Resident List 3'!AD41</f>
        <v/>
      </c>
      <c r="AD240" s="9">
        <f>'Resident List 3'!AE41</f>
        <v>0</v>
      </c>
      <c r="AE240" s="9">
        <f>'Resident List 3'!AF41</f>
        <v>0</v>
      </c>
    </row>
    <row r="241" spans="1:31" x14ac:dyDescent="0.25">
      <c r="A241" s="9">
        <f>'Resident List 3'!A42</f>
        <v>0</v>
      </c>
      <c r="B241" s="9">
        <f>'Resident List 3'!B42</f>
        <v>0</v>
      </c>
      <c r="C241" s="9">
        <f>'Resident List 3'!C42</f>
        <v>0</v>
      </c>
      <c r="D241" s="9">
        <f>'Resident List 3'!D42</f>
        <v>0</v>
      </c>
      <c r="E241" s="9">
        <f>'Resident List 3'!E42</f>
        <v>0</v>
      </c>
      <c r="F241" s="9">
        <f>'Resident List 3'!F42</f>
        <v>0</v>
      </c>
      <c r="G241" s="9">
        <f>'Resident List 3'!G42</f>
        <v>0</v>
      </c>
      <c r="H241" s="9">
        <f>'Resident List 3'!H42</f>
        <v>0</v>
      </c>
      <c r="I241" s="9">
        <f>'Resident List 3'!I42</f>
        <v>0</v>
      </c>
      <c r="J241" s="9">
        <f>'Resident List 3'!J42</f>
        <v>0</v>
      </c>
      <c r="K241" s="9">
        <f>'Resident List 3'!K42</f>
        <v>0</v>
      </c>
      <c r="L241" s="9">
        <f>'Resident List 3'!L42</f>
        <v>0</v>
      </c>
      <c r="M241" s="9">
        <f>'Resident List 3'!M42</f>
        <v>0</v>
      </c>
      <c r="N241" s="9">
        <f>'Resident List 3'!N42</f>
        <v>0</v>
      </c>
      <c r="O241" s="9">
        <f>'Resident List 3'!O42</f>
        <v>0</v>
      </c>
      <c r="P241" s="9">
        <f>'Resident List 3'!P42</f>
        <v>0</v>
      </c>
      <c r="Q241" s="9">
        <f>'Resident List 3'!Q42</f>
        <v>0</v>
      </c>
      <c r="R241" s="9">
        <f>'Resident List 3'!R42</f>
        <v>0</v>
      </c>
      <c r="S241" s="9">
        <f>'Resident List 3'!S42</f>
        <v>0</v>
      </c>
      <c r="T241" s="9" t="str">
        <f ca="1">'Resident List 3'!T42</f>
        <v/>
      </c>
      <c r="U241" s="9">
        <f>'Resident List 3'!U42</f>
        <v>0</v>
      </c>
      <c r="V241" s="9">
        <f>'Resident List 3'!V42</f>
        <v>0</v>
      </c>
      <c r="W241" s="9">
        <f>'Resident List 3'!W42</f>
        <v>0</v>
      </c>
      <c r="X241" s="9">
        <f>'Resident List 3'!X42</f>
        <v>0</v>
      </c>
      <c r="Y241" s="9">
        <f>'Resident List 3'!Y42</f>
        <v>0</v>
      </c>
      <c r="Z241" s="9">
        <f>'Resident List 3'!Z42</f>
        <v>0</v>
      </c>
      <c r="AA241" s="9">
        <f>'Resident List 3'!AA42</f>
        <v>0</v>
      </c>
      <c r="AB241" s="9">
        <f>'Resident List 3'!AB42</f>
        <v>0</v>
      </c>
      <c r="AC241" s="9" t="str">
        <f>'Resident List 3'!AD42</f>
        <v/>
      </c>
      <c r="AD241" s="9">
        <f>'Resident List 3'!AE42</f>
        <v>0</v>
      </c>
      <c r="AE241" s="9">
        <f>'Resident List 3'!AF42</f>
        <v>0</v>
      </c>
    </row>
    <row r="242" spans="1:31" x14ac:dyDescent="0.25">
      <c r="A242" s="9">
        <f>'Resident List 3'!A43</f>
        <v>0</v>
      </c>
      <c r="B242" s="9">
        <f>'Resident List 3'!B43</f>
        <v>0</v>
      </c>
      <c r="C242" s="9">
        <f>'Resident List 3'!C43</f>
        <v>0</v>
      </c>
      <c r="D242" s="9">
        <f>'Resident List 3'!D43</f>
        <v>0</v>
      </c>
      <c r="E242" s="9">
        <f>'Resident List 3'!E43</f>
        <v>0</v>
      </c>
      <c r="F242" s="9">
        <f>'Resident List 3'!F43</f>
        <v>0</v>
      </c>
      <c r="G242" s="9">
        <f>'Resident List 3'!G43</f>
        <v>0</v>
      </c>
      <c r="H242" s="9">
        <f>'Resident List 3'!H43</f>
        <v>0</v>
      </c>
      <c r="I242" s="9">
        <f>'Resident List 3'!I43</f>
        <v>0</v>
      </c>
      <c r="J242" s="9">
        <f>'Resident List 3'!J43</f>
        <v>0</v>
      </c>
      <c r="K242" s="9">
        <f>'Resident List 3'!K43</f>
        <v>0</v>
      </c>
      <c r="L242" s="9">
        <f>'Resident List 3'!L43</f>
        <v>0</v>
      </c>
      <c r="M242" s="9">
        <f>'Resident List 3'!M43</f>
        <v>0</v>
      </c>
      <c r="N242" s="9">
        <f>'Resident List 3'!N43</f>
        <v>0</v>
      </c>
      <c r="O242" s="9">
        <f>'Resident List 3'!O43</f>
        <v>0</v>
      </c>
      <c r="P242" s="9">
        <f>'Resident List 3'!P43</f>
        <v>0</v>
      </c>
      <c r="Q242" s="9">
        <f>'Resident List 3'!Q43</f>
        <v>0</v>
      </c>
      <c r="R242" s="9">
        <f>'Resident List 3'!R43</f>
        <v>0</v>
      </c>
      <c r="S242" s="9">
        <f>'Resident List 3'!S43</f>
        <v>0</v>
      </c>
      <c r="T242" s="9" t="str">
        <f ca="1">'Resident List 3'!T43</f>
        <v/>
      </c>
      <c r="U242" s="9">
        <f>'Resident List 3'!U43</f>
        <v>0</v>
      </c>
      <c r="V242" s="9">
        <f>'Resident List 3'!V43</f>
        <v>0</v>
      </c>
      <c r="W242" s="9">
        <f>'Resident List 3'!W43</f>
        <v>0</v>
      </c>
      <c r="X242" s="9">
        <f>'Resident List 3'!X43</f>
        <v>0</v>
      </c>
      <c r="Y242" s="9">
        <f>'Resident List 3'!Y43</f>
        <v>0</v>
      </c>
      <c r="Z242" s="9">
        <f>'Resident List 3'!Z43</f>
        <v>0</v>
      </c>
      <c r="AA242" s="9">
        <f>'Resident List 3'!AA43</f>
        <v>0</v>
      </c>
      <c r="AB242" s="9">
        <f>'Resident List 3'!AB43</f>
        <v>0</v>
      </c>
      <c r="AC242" s="9" t="str">
        <f>'Resident List 3'!AD43</f>
        <v/>
      </c>
      <c r="AD242" s="9">
        <f>'Resident List 3'!AE43</f>
        <v>0</v>
      </c>
      <c r="AE242" s="9">
        <f>'Resident List 3'!AF43</f>
        <v>0</v>
      </c>
    </row>
    <row r="243" spans="1:31" x14ac:dyDescent="0.25">
      <c r="A243" s="9">
        <f>'Resident List 3'!A44</f>
        <v>0</v>
      </c>
      <c r="B243" s="9">
        <f>'Resident List 3'!B44</f>
        <v>0</v>
      </c>
      <c r="C243" s="9">
        <f>'Resident List 3'!C44</f>
        <v>0</v>
      </c>
      <c r="D243" s="9">
        <f>'Resident List 3'!D44</f>
        <v>0</v>
      </c>
      <c r="E243" s="9">
        <f>'Resident List 3'!E44</f>
        <v>0</v>
      </c>
      <c r="F243" s="9">
        <f>'Resident List 3'!F44</f>
        <v>0</v>
      </c>
      <c r="G243" s="9">
        <f>'Resident List 3'!G44</f>
        <v>0</v>
      </c>
      <c r="H243" s="9">
        <f>'Resident List 3'!H44</f>
        <v>0</v>
      </c>
      <c r="I243" s="9">
        <f>'Resident List 3'!I44</f>
        <v>0</v>
      </c>
      <c r="J243" s="9">
        <f>'Resident List 3'!J44</f>
        <v>0</v>
      </c>
      <c r="K243" s="9">
        <f>'Resident List 3'!K44</f>
        <v>0</v>
      </c>
      <c r="L243" s="9">
        <f>'Resident List 3'!L44</f>
        <v>0</v>
      </c>
      <c r="M243" s="9">
        <f>'Resident List 3'!M44</f>
        <v>0</v>
      </c>
      <c r="N243" s="9">
        <f>'Resident List 3'!N44</f>
        <v>0</v>
      </c>
      <c r="O243" s="9">
        <f>'Resident List 3'!O44</f>
        <v>0</v>
      </c>
      <c r="P243" s="9">
        <f>'Resident List 3'!P44</f>
        <v>0</v>
      </c>
      <c r="Q243" s="9">
        <f>'Resident List 3'!Q44</f>
        <v>0</v>
      </c>
      <c r="R243" s="9">
        <f>'Resident List 3'!R44</f>
        <v>0</v>
      </c>
      <c r="S243" s="9">
        <f>'Resident List 3'!S44</f>
        <v>0</v>
      </c>
      <c r="T243" s="9" t="str">
        <f ca="1">'Resident List 3'!T44</f>
        <v/>
      </c>
      <c r="U243" s="9">
        <f>'Resident List 3'!U44</f>
        <v>0</v>
      </c>
      <c r="V243" s="9">
        <f>'Resident List 3'!V44</f>
        <v>0</v>
      </c>
      <c r="W243" s="9">
        <f>'Resident List 3'!W44</f>
        <v>0</v>
      </c>
      <c r="X243" s="9">
        <f>'Resident List 3'!X44</f>
        <v>0</v>
      </c>
      <c r="Y243" s="9">
        <f>'Resident List 3'!Y44</f>
        <v>0</v>
      </c>
      <c r="Z243" s="9">
        <f>'Resident List 3'!Z44</f>
        <v>0</v>
      </c>
      <c r="AA243" s="9">
        <f>'Resident List 3'!AA44</f>
        <v>0</v>
      </c>
      <c r="AB243" s="9">
        <f>'Resident List 3'!AB44</f>
        <v>0</v>
      </c>
      <c r="AC243" s="9" t="str">
        <f>'Resident List 3'!AD44</f>
        <v/>
      </c>
      <c r="AD243" s="9">
        <f>'Resident List 3'!AE44</f>
        <v>0</v>
      </c>
      <c r="AE243" s="9">
        <f>'Resident List 3'!AF44</f>
        <v>0</v>
      </c>
    </row>
    <row r="244" spans="1:31" x14ac:dyDescent="0.25">
      <c r="A244" s="9">
        <f>'Resident List 3'!A45</f>
        <v>0</v>
      </c>
      <c r="B244" s="9">
        <f>'Resident List 3'!B45</f>
        <v>0</v>
      </c>
      <c r="C244" s="9">
        <f>'Resident List 3'!C45</f>
        <v>0</v>
      </c>
      <c r="D244" s="9">
        <f>'Resident List 3'!D45</f>
        <v>0</v>
      </c>
      <c r="E244" s="9">
        <f>'Resident List 3'!E45</f>
        <v>0</v>
      </c>
      <c r="F244" s="9">
        <f>'Resident List 3'!F45</f>
        <v>0</v>
      </c>
      <c r="G244" s="9">
        <f>'Resident List 3'!G45</f>
        <v>0</v>
      </c>
      <c r="H244" s="9">
        <f>'Resident List 3'!H45</f>
        <v>0</v>
      </c>
      <c r="I244" s="9">
        <f>'Resident List 3'!I45</f>
        <v>0</v>
      </c>
      <c r="J244" s="9">
        <f>'Resident List 3'!J45</f>
        <v>0</v>
      </c>
      <c r="K244" s="9">
        <f>'Resident List 3'!K45</f>
        <v>0</v>
      </c>
      <c r="L244" s="9">
        <f>'Resident List 3'!L45</f>
        <v>0</v>
      </c>
      <c r="M244" s="9">
        <f>'Resident List 3'!M45</f>
        <v>0</v>
      </c>
      <c r="N244" s="9">
        <f>'Resident List 3'!N45</f>
        <v>0</v>
      </c>
      <c r="O244" s="9">
        <f>'Resident List 3'!O45</f>
        <v>0</v>
      </c>
      <c r="P244" s="9">
        <f>'Resident List 3'!P45</f>
        <v>0</v>
      </c>
      <c r="Q244" s="9">
        <f>'Resident List 3'!Q45</f>
        <v>0</v>
      </c>
      <c r="R244" s="9">
        <f>'Resident List 3'!R45</f>
        <v>0</v>
      </c>
      <c r="S244" s="9">
        <f>'Resident List 3'!S45</f>
        <v>0</v>
      </c>
      <c r="T244" s="9" t="str">
        <f ca="1">'Resident List 3'!T45</f>
        <v/>
      </c>
      <c r="U244" s="9">
        <f>'Resident List 3'!U45</f>
        <v>0</v>
      </c>
      <c r="V244" s="9">
        <f>'Resident List 3'!V45</f>
        <v>0</v>
      </c>
      <c r="W244" s="9">
        <f>'Resident List 3'!W45</f>
        <v>0</v>
      </c>
      <c r="X244" s="9">
        <f>'Resident List 3'!X45</f>
        <v>0</v>
      </c>
      <c r="Y244" s="9">
        <f>'Resident List 3'!Y45</f>
        <v>0</v>
      </c>
      <c r="Z244" s="9">
        <f>'Resident List 3'!Z45</f>
        <v>0</v>
      </c>
      <c r="AA244" s="9">
        <f>'Resident List 3'!AA45</f>
        <v>0</v>
      </c>
      <c r="AB244" s="9">
        <f>'Resident List 3'!AB45</f>
        <v>0</v>
      </c>
      <c r="AC244" s="9" t="str">
        <f>'Resident List 3'!AD45</f>
        <v/>
      </c>
      <c r="AD244" s="9">
        <f>'Resident List 3'!AE45</f>
        <v>0</v>
      </c>
      <c r="AE244" s="9">
        <f>'Resident List 3'!AF45</f>
        <v>0</v>
      </c>
    </row>
    <row r="245" spans="1:31" x14ac:dyDescent="0.25">
      <c r="A245" s="9">
        <f>'Resident List 3'!A46</f>
        <v>0</v>
      </c>
      <c r="B245" s="9">
        <f>'Resident List 3'!B46</f>
        <v>0</v>
      </c>
      <c r="C245" s="9">
        <f>'Resident List 3'!C46</f>
        <v>0</v>
      </c>
      <c r="D245" s="9">
        <f>'Resident List 3'!D46</f>
        <v>0</v>
      </c>
      <c r="E245" s="9">
        <f>'Resident List 3'!E46</f>
        <v>0</v>
      </c>
      <c r="F245" s="9">
        <f>'Resident List 3'!F46</f>
        <v>0</v>
      </c>
      <c r="G245" s="9">
        <f>'Resident List 3'!G46</f>
        <v>0</v>
      </c>
      <c r="H245" s="9">
        <f>'Resident List 3'!H46</f>
        <v>0</v>
      </c>
      <c r="I245" s="9">
        <f>'Resident List 3'!I46</f>
        <v>0</v>
      </c>
      <c r="J245" s="9">
        <f>'Resident List 3'!J46</f>
        <v>0</v>
      </c>
      <c r="K245" s="9">
        <f>'Resident List 3'!K46</f>
        <v>0</v>
      </c>
      <c r="L245" s="9">
        <f>'Resident List 3'!L46</f>
        <v>0</v>
      </c>
      <c r="M245" s="9">
        <f>'Resident List 3'!M46</f>
        <v>0</v>
      </c>
      <c r="N245" s="9">
        <f>'Resident List 3'!N46</f>
        <v>0</v>
      </c>
      <c r="O245" s="9">
        <f>'Resident List 3'!O46</f>
        <v>0</v>
      </c>
      <c r="P245" s="9">
        <f>'Resident List 3'!P46</f>
        <v>0</v>
      </c>
      <c r="Q245" s="9">
        <f>'Resident List 3'!Q46</f>
        <v>0</v>
      </c>
      <c r="R245" s="9">
        <f>'Resident List 3'!R46</f>
        <v>0</v>
      </c>
      <c r="S245" s="9">
        <f>'Resident List 3'!S46</f>
        <v>0</v>
      </c>
      <c r="T245" s="9" t="str">
        <f ca="1">'Resident List 3'!T46</f>
        <v/>
      </c>
      <c r="U245" s="9">
        <f>'Resident List 3'!U46</f>
        <v>0</v>
      </c>
      <c r="V245" s="9">
        <f>'Resident List 3'!V46</f>
        <v>0</v>
      </c>
      <c r="W245" s="9">
        <f>'Resident List 3'!W46</f>
        <v>0</v>
      </c>
      <c r="X245" s="9">
        <f>'Resident List 3'!X46</f>
        <v>0</v>
      </c>
      <c r="Y245" s="9">
        <f>'Resident List 3'!Y46</f>
        <v>0</v>
      </c>
      <c r="Z245" s="9">
        <f>'Resident List 3'!Z46</f>
        <v>0</v>
      </c>
      <c r="AA245" s="9">
        <f>'Resident List 3'!AA46</f>
        <v>0</v>
      </c>
      <c r="AB245" s="9">
        <f>'Resident List 3'!AB46</f>
        <v>0</v>
      </c>
      <c r="AC245" s="9" t="str">
        <f>'Resident List 3'!AD46</f>
        <v/>
      </c>
      <c r="AD245" s="9">
        <f>'Resident List 3'!AE46</f>
        <v>0</v>
      </c>
      <c r="AE245" s="9">
        <f>'Resident List 3'!AF46</f>
        <v>0</v>
      </c>
    </row>
    <row r="246" spans="1:31" x14ac:dyDescent="0.25">
      <c r="A246" s="9">
        <f>'Resident List 3'!A47</f>
        <v>0</v>
      </c>
      <c r="B246" s="9">
        <f>'Resident List 3'!B47</f>
        <v>0</v>
      </c>
      <c r="C246" s="9">
        <f>'Resident List 3'!C47</f>
        <v>0</v>
      </c>
      <c r="D246" s="9">
        <f>'Resident List 3'!D47</f>
        <v>0</v>
      </c>
      <c r="E246" s="9">
        <f>'Resident List 3'!E47</f>
        <v>0</v>
      </c>
      <c r="F246" s="9">
        <f>'Resident List 3'!F47</f>
        <v>0</v>
      </c>
      <c r="G246" s="9">
        <f>'Resident List 3'!G47</f>
        <v>0</v>
      </c>
      <c r="H246" s="9">
        <f>'Resident List 3'!H47</f>
        <v>0</v>
      </c>
      <c r="I246" s="9">
        <f>'Resident List 3'!I47</f>
        <v>0</v>
      </c>
      <c r="J246" s="9">
        <f>'Resident List 3'!J47</f>
        <v>0</v>
      </c>
      <c r="K246" s="9">
        <f>'Resident List 3'!K47</f>
        <v>0</v>
      </c>
      <c r="L246" s="9">
        <f>'Resident List 3'!L47</f>
        <v>0</v>
      </c>
      <c r="M246" s="9">
        <f>'Resident List 3'!M47</f>
        <v>0</v>
      </c>
      <c r="N246" s="9">
        <f>'Resident List 3'!N47</f>
        <v>0</v>
      </c>
      <c r="O246" s="9">
        <f>'Resident List 3'!O47</f>
        <v>0</v>
      </c>
      <c r="P246" s="9">
        <f>'Resident List 3'!P47</f>
        <v>0</v>
      </c>
      <c r="Q246" s="9">
        <f>'Resident List 3'!Q47</f>
        <v>0</v>
      </c>
      <c r="R246" s="9">
        <f>'Resident List 3'!R47</f>
        <v>0</v>
      </c>
      <c r="S246" s="9">
        <f>'Resident List 3'!S47</f>
        <v>0</v>
      </c>
      <c r="T246" s="9" t="str">
        <f ca="1">'Resident List 3'!T47</f>
        <v/>
      </c>
      <c r="U246" s="9">
        <f>'Resident List 3'!U47</f>
        <v>0</v>
      </c>
      <c r="V246" s="9">
        <f>'Resident List 3'!V47</f>
        <v>0</v>
      </c>
      <c r="W246" s="9">
        <f>'Resident List 3'!W47</f>
        <v>0</v>
      </c>
      <c r="X246" s="9">
        <f>'Resident List 3'!X47</f>
        <v>0</v>
      </c>
      <c r="Y246" s="9">
        <f>'Resident List 3'!Y47</f>
        <v>0</v>
      </c>
      <c r="Z246" s="9">
        <f>'Resident List 3'!Z47</f>
        <v>0</v>
      </c>
      <c r="AA246" s="9">
        <f>'Resident List 3'!AA47</f>
        <v>0</v>
      </c>
      <c r="AB246" s="9">
        <f>'Resident List 3'!AB47</f>
        <v>0</v>
      </c>
      <c r="AC246" s="9" t="str">
        <f>'Resident List 3'!AD47</f>
        <v/>
      </c>
      <c r="AD246" s="9">
        <f>'Resident List 3'!AE47</f>
        <v>0</v>
      </c>
      <c r="AE246" s="9">
        <f>'Resident List 3'!AF47</f>
        <v>0</v>
      </c>
    </row>
    <row r="247" spans="1:31" x14ac:dyDescent="0.25">
      <c r="A247" s="9">
        <f>'Resident List 3'!A48</f>
        <v>0</v>
      </c>
      <c r="B247" s="9">
        <f>'Resident List 3'!B48</f>
        <v>0</v>
      </c>
      <c r="C247" s="9">
        <f>'Resident List 3'!C48</f>
        <v>0</v>
      </c>
      <c r="D247" s="9">
        <f>'Resident List 3'!D48</f>
        <v>0</v>
      </c>
      <c r="E247" s="9">
        <f>'Resident List 3'!E48</f>
        <v>0</v>
      </c>
      <c r="F247" s="9">
        <f>'Resident List 3'!F48</f>
        <v>0</v>
      </c>
      <c r="G247" s="9">
        <f>'Resident List 3'!G48</f>
        <v>0</v>
      </c>
      <c r="H247" s="9">
        <f>'Resident List 3'!H48</f>
        <v>0</v>
      </c>
      <c r="I247" s="9">
        <f>'Resident List 3'!I48</f>
        <v>0</v>
      </c>
      <c r="J247" s="9">
        <f>'Resident List 3'!J48</f>
        <v>0</v>
      </c>
      <c r="K247" s="9">
        <f>'Resident List 3'!K48</f>
        <v>0</v>
      </c>
      <c r="L247" s="9">
        <f>'Resident List 3'!L48</f>
        <v>0</v>
      </c>
      <c r="M247" s="9">
        <f>'Resident List 3'!M48</f>
        <v>0</v>
      </c>
      <c r="N247" s="9">
        <f>'Resident List 3'!N48</f>
        <v>0</v>
      </c>
      <c r="O247" s="9">
        <f>'Resident List 3'!O48</f>
        <v>0</v>
      </c>
      <c r="P247" s="9">
        <f>'Resident List 3'!P48</f>
        <v>0</v>
      </c>
      <c r="Q247" s="9">
        <f>'Resident List 3'!Q48</f>
        <v>0</v>
      </c>
      <c r="R247" s="9">
        <f>'Resident List 3'!R48</f>
        <v>0</v>
      </c>
      <c r="S247" s="9">
        <f>'Resident List 3'!S48</f>
        <v>0</v>
      </c>
      <c r="T247" s="9" t="str">
        <f ca="1">'Resident List 3'!T48</f>
        <v/>
      </c>
      <c r="U247" s="9">
        <f>'Resident List 3'!U48</f>
        <v>0</v>
      </c>
      <c r="V247" s="9">
        <f>'Resident List 3'!V48</f>
        <v>0</v>
      </c>
      <c r="W247" s="9">
        <f>'Resident List 3'!W48</f>
        <v>0</v>
      </c>
      <c r="X247" s="9">
        <f>'Resident List 3'!X48</f>
        <v>0</v>
      </c>
      <c r="Y247" s="9">
        <f>'Resident List 3'!Y48</f>
        <v>0</v>
      </c>
      <c r="Z247" s="9">
        <f>'Resident List 3'!Z48</f>
        <v>0</v>
      </c>
      <c r="AA247" s="9">
        <f>'Resident List 3'!AA48</f>
        <v>0</v>
      </c>
      <c r="AB247" s="9">
        <f>'Resident List 3'!AB48</f>
        <v>0</v>
      </c>
      <c r="AC247" s="9" t="str">
        <f>'Resident List 3'!AD48</f>
        <v/>
      </c>
      <c r="AD247" s="9">
        <f>'Resident List 3'!AE48</f>
        <v>0</v>
      </c>
      <c r="AE247" s="9">
        <f>'Resident List 3'!AF48</f>
        <v>0</v>
      </c>
    </row>
    <row r="248" spans="1:31" x14ac:dyDescent="0.25">
      <c r="A248" s="9">
        <f>'Resident List 3'!A49</f>
        <v>0</v>
      </c>
      <c r="B248" s="9">
        <f>'Resident List 3'!B49</f>
        <v>0</v>
      </c>
      <c r="C248" s="9">
        <f>'Resident List 3'!C49</f>
        <v>0</v>
      </c>
      <c r="D248" s="9">
        <f>'Resident List 3'!D49</f>
        <v>0</v>
      </c>
      <c r="E248" s="9">
        <f>'Resident List 3'!E49</f>
        <v>0</v>
      </c>
      <c r="F248" s="9">
        <f>'Resident List 3'!F49</f>
        <v>0</v>
      </c>
      <c r="G248" s="9">
        <f>'Resident List 3'!G49</f>
        <v>0</v>
      </c>
      <c r="H248" s="9">
        <f>'Resident List 3'!H49</f>
        <v>0</v>
      </c>
      <c r="I248" s="9">
        <f>'Resident List 3'!I49</f>
        <v>0</v>
      </c>
      <c r="J248" s="9">
        <f>'Resident List 3'!J49</f>
        <v>0</v>
      </c>
      <c r="K248" s="9">
        <f>'Resident List 3'!K49</f>
        <v>0</v>
      </c>
      <c r="L248" s="9">
        <f>'Resident List 3'!L49</f>
        <v>0</v>
      </c>
      <c r="M248" s="9">
        <f>'Resident List 3'!M49</f>
        <v>0</v>
      </c>
      <c r="N248" s="9">
        <f>'Resident List 3'!N49</f>
        <v>0</v>
      </c>
      <c r="O248" s="9">
        <f>'Resident List 3'!O49</f>
        <v>0</v>
      </c>
      <c r="P248" s="9">
        <f>'Resident List 3'!P49</f>
        <v>0</v>
      </c>
      <c r="Q248" s="9">
        <f>'Resident List 3'!Q49</f>
        <v>0</v>
      </c>
      <c r="R248" s="9">
        <f>'Resident List 3'!R49</f>
        <v>0</v>
      </c>
      <c r="S248" s="9">
        <f>'Resident List 3'!S49</f>
        <v>0</v>
      </c>
      <c r="T248" s="9" t="str">
        <f ca="1">'Resident List 3'!T49</f>
        <v/>
      </c>
      <c r="U248" s="9">
        <f>'Resident List 3'!U49</f>
        <v>0</v>
      </c>
      <c r="V248" s="9">
        <f>'Resident List 3'!V49</f>
        <v>0</v>
      </c>
      <c r="W248" s="9">
        <f>'Resident List 3'!W49</f>
        <v>0</v>
      </c>
      <c r="X248" s="9">
        <f>'Resident List 3'!X49</f>
        <v>0</v>
      </c>
      <c r="Y248" s="9">
        <f>'Resident List 3'!Y49</f>
        <v>0</v>
      </c>
      <c r="Z248" s="9">
        <f>'Resident List 3'!Z49</f>
        <v>0</v>
      </c>
      <c r="AA248" s="9">
        <f>'Resident List 3'!AA49</f>
        <v>0</v>
      </c>
      <c r="AB248" s="9">
        <f>'Resident List 3'!AB49</f>
        <v>0</v>
      </c>
      <c r="AC248" s="9" t="str">
        <f>'Resident List 3'!AD49</f>
        <v/>
      </c>
      <c r="AD248" s="9">
        <f>'Resident List 3'!AE49</f>
        <v>0</v>
      </c>
      <c r="AE248" s="9">
        <f>'Resident List 3'!AF49</f>
        <v>0</v>
      </c>
    </row>
    <row r="249" spans="1:31" x14ac:dyDescent="0.25">
      <c r="A249" s="9">
        <f>'Resident List 3'!A50</f>
        <v>0</v>
      </c>
      <c r="B249" s="9">
        <f>'Resident List 3'!B50</f>
        <v>0</v>
      </c>
      <c r="C249" s="9">
        <f>'Resident List 3'!C50</f>
        <v>0</v>
      </c>
      <c r="D249" s="9">
        <f>'Resident List 3'!D50</f>
        <v>0</v>
      </c>
      <c r="E249" s="9">
        <f>'Resident List 3'!E50</f>
        <v>0</v>
      </c>
      <c r="F249" s="9">
        <f>'Resident List 3'!F50</f>
        <v>0</v>
      </c>
      <c r="G249" s="9">
        <f>'Resident List 3'!G50</f>
        <v>0</v>
      </c>
      <c r="H249" s="9">
        <f>'Resident List 3'!H50</f>
        <v>0</v>
      </c>
      <c r="I249" s="9">
        <f>'Resident List 3'!I50</f>
        <v>0</v>
      </c>
      <c r="J249" s="9">
        <f>'Resident List 3'!J50</f>
        <v>0</v>
      </c>
      <c r="K249" s="9">
        <f>'Resident List 3'!K50</f>
        <v>0</v>
      </c>
      <c r="L249" s="9">
        <f>'Resident List 3'!L50</f>
        <v>0</v>
      </c>
      <c r="M249" s="9">
        <f>'Resident List 3'!M50</f>
        <v>0</v>
      </c>
      <c r="N249" s="9">
        <f>'Resident List 3'!N50</f>
        <v>0</v>
      </c>
      <c r="O249" s="9">
        <f>'Resident List 3'!O50</f>
        <v>0</v>
      </c>
      <c r="P249" s="9">
        <f>'Resident List 3'!P50</f>
        <v>0</v>
      </c>
      <c r="Q249" s="9">
        <f>'Resident List 3'!Q50</f>
        <v>0</v>
      </c>
      <c r="R249" s="9">
        <f>'Resident List 3'!R50</f>
        <v>0</v>
      </c>
      <c r="S249" s="9">
        <f>'Resident List 3'!S50</f>
        <v>0</v>
      </c>
      <c r="T249" s="9" t="str">
        <f ca="1">'Resident List 3'!T50</f>
        <v/>
      </c>
      <c r="U249" s="9">
        <f>'Resident List 3'!U50</f>
        <v>0</v>
      </c>
      <c r="V249" s="9">
        <f>'Resident List 3'!V50</f>
        <v>0</v>
      </c>
      <c r="W249" s="9">
        <f>'Resident List 3'!W50</f>
        <v>0</v>
      </c>
      <c r="X249" s="9">
        <f>'Resident List 3'!X50</f>
        <v>0</v>
      </c>
      <c r="Y249" s="9">
        <f>'Resident List 3'!Y50</f>
        <v>0</v>
      </c>
      <c r="Z249" s="9">
        <f>'Resident List 3'!Z50</f>
        <v>0</v>
      </c>
      <c r="AA249" s="9">
        <f>'Resident List 3'!AA50</f>
        <v>0</v>
      </c>
      <c r="AB249" s="9">
        <f>'Resident List 3'!AB50</f>
        <v>0</v>
      </c>
      <c r="AC249" s="9" t="str">
        <f>'Resident List 3'!AD50</f>
        <v/>
      </c>
      <c r="AD249" s="9">
        <f>'Resident List 3'!AE50</f>
        <v>0</v>
      </c>
      <c r="AE249" s="9">
        <f>'Resident List 3'!AF50</f>
        <v>0</v>
      </c>
    </row>
    <row r="250" spans="1:31" x14ac:dyDescent="0.25">
      <c r="A250" s="9">
        <f>'Resident List 3'!A51</f>
        <v>0</v>
      </c>
      <c r="B250" s="9">
        <f>'Resident List 3'!B51</f>
        <v>0</v>
      </c>
      <c r="C250" s="9">
        <f>'Resident List 3'!C51</f>
        <v>0</v>
      </c>
      <c r="D250" s="9">
        <f>'Resident List 3'!D51</f>
        <v>0</v>
      </c>
      <c r="E250" s="9">
        <f>'Resident List 3'!E51</f>
        <v>0</v>
      </c>
      <c r="F250" s="9">
        <f>'Resident List 3'!F51</f>
        <v>0</v>
      </c>
      <c r="G250" s="9">
        <f>'Resident List 3'!G51</f>
        <v>0</v>
      </c>
      <c r="H250" s="9">
        <f>'Resident List 3'!H51</f>
        <v>0</v>
      </c>
      <c r="I250" s="9">
        <f>'Resident List 3'!I51</f>
        <v>0</v>
      </c>
      <c r="J250" s="9">
        <f>'Resident List 3'!J51</f>
        <v>0</v>
      </c>
      <c r="K250" s="9">
        <f>'Resident List 3'!K51</f>
        <v>0</v>
      </c>
      <c r="L250" s="9">
        <f>'Resident List 3'!L51</f>
        <v>0</v>
      </c>
      <c r="M250" s="9">
        <f>'Resident List 3'!M51</f>
        <v>0</v>
      </c>
      <c r="N250" s="9">
        <f>'Resident List 3'!N51</f>
        <v>0</v>
      </c>
      <c r="O250" s="9">
        <f>'Resident List 3'!O51</f>
        <v>0</v>
      </c>
      <c r="P250" s="9">
        <f>'Resident List 3'!P51</f>
        <v>0</v>
      </c>
      <c r="Q250" s="9">
        <f>'Resident List 3'!Q51</f>
        <v>0</v>
      </c>
      <c r="R250" s="9">
        <f>'Resident List 3'!R51</f>
        <v>0</v>
      </c>
      <c r="S250" s="9">
        <f>'Resident List 3'!S51</f>
        <v>0</v>
      </c>
      <c r="T250" s="9" t="str">
        <f ca="1">'Resident List 3'!T51</f>
        <v/>
      </c>
      <c r="U250" s="9">
        <f>'Resident List 3'!U51</f>
        <v>0</v>
      </c>
      <c r="V250" s="9">
        <f>'Resident List 3'!V51</f>
        <v>0</v>
      </c>
      <c r="W250" s="9">
        <f>'Resident List 3'!W51</f>
        <v>0</v>
      </c>
      <c r="X250" s="9">
        <f>'Resident List 3'!X51</f>
        <v>0</v>
      </c>
      <c r="Y250" s="9">
        <f>'Resident List 3'!Y51</f>
        <v>0</v>
      </c>
      <c r="Z250" s="9">
        <f>'Resident List 3'!Z51</f>
        <v>0</v>
      </c>
      <c r="AA250" s="9">
        <f>'Resident List 3'!AA51</f>
        <v>0</v>
      </c>
      <c r="AB250" s="9">
        <f>'Resident List 3'!AB51</f>
        <v>0</v>
      </c>
      <c r="AC250" s="9" t="str">
        <f>'Resident List 3'!AD51</f>
        <v/>
      </c>
      <c r="AD250" s="9">
        <f>'Resident List 3'!AE51</f>
        <v>0</v>
      </c>
      <c r="AE250" s="9">
        <f>'Resident List 3'!AF51</f>
        <v>0</v>
      </c>
    </row>
    <row r="251" spans="1:31" x14ac:dyDescent="0.25">
      <c r="A251" s="9">
        <f>'Resident List 3'!A52</f>
        <v>0</v>
      </c>
      <c r="B251" s="9">
        <f>'Resident List 3'!B52</f>
        <v>0</v>
      </c>
      <c r="C251" s="9">
        <f>'Resident List 3'!C52</f>
        <v>0</v>
      </c>
      <c r="D251" s="9">
        <f>'Resident List 3'!D52</f>
        <v>0</v>
      </c>
      <c r="E251" s="9">
        <f>'Resident List 3'!E52</f>
        <v>0</v>
      </c>
      <c r="F251" s="9">
        <f>'Resident List 3'!F52</f>
        <v>0</v>
      </c>
      <c r="G251" s="9">
        <f>'Resident List 3'!G52</f>
        <v>0</v>
      </c>
      <c r="H251" s="9">
        <f>'Resident List 3'!H52</f>
        <v>0</v>
      </c>
      <c r="I251" s="9">
        <f>'Resident List 3'!I52</f>
        <v>0</v>
      </c>
      <c r="J251" s="9">
        <f>'Resident List 3'!J52</f>
        <v>0</v>
      </c>
      <c r="K251" s="9">
        <f>'Resident List 3'!K52</f>
        <v>0</v>
      </c>
      <c r="L251" s="9">
        <f>'Resident List 3'!L52</f>
        <v>0</v>
      </c>
      <c r="M251" s="9">
        <f>'Resident List 3'!M52</f>
        <v>0</v>
      </c>
      <c r="N251" s="9">
        <f>'Resident List 3'!N52</f>
        <v>0</v>
      </c>
      <c r="O251" s="9">
        <f>'Resident List 3'!O52</f>
        <v>0</v>
      </c>
      <c r="P251" s="9">
        <f>'Resident List 3'!P52</f>
        <v>0</v>
      </c>
      <c r="Q251" s="9">
        <f>'Resident List 3'!Q52</f>
        <v>0</v>
      </c>
      <c r="R251" s="9">
        <f>'Resident List 3'!R52</f>
        <v>0</v>
      </c>
      <c r="S251" s="9">
        <f>'Resident List 3'!S52</f>
        <v>0</v>
      </c>
      <c r="T251" s="9" t="str">
        <f ca="1">'Resident List 3'!T52</f>
        <v/>
      </c>
      <c r="U251" s="9">
        <f>'Resident List 3'!U52</f>
        <v>0</v>
      </c>
      <c r="V251" s="9">
        <f>'Resident List 3'!V52</f>
        <v>0</v>
      </c>
      <c r="W251" s="9">
        <f>'Resident List 3'!W52</f>
        <v>0</v>
      </c>
      <c r="X251" s="9">
        <f>'Resident List 3'!X52</f>
        <v>0</v>
      </c>
      <c r="Y251" s="9">
        <f>'Resident List 3'!Y52</f>
        <v>0</v>
      </c>
      <c r="Z251" s="9">
        <f>'Resident List 3'!Z52</f>
        <v>0</v>
      </c>
      <c r="AA251" s="9">
        <f>'Resident List 3'!AA52</f>
        <v>0</v>
      </c>
      <c r="AB251" s="9">
        <f>'Resident List 3'!AB52</f>
        <v>0</v>
      </c>
      <c r="AC251" s="9" t="str">
        <f>'Resident List 3'!AD52</f>
        <v/>
      </c>
      <c r="AD251" s="9">
        <f>'Resident List 3'!AE52</f>
        <v>0</v>
      </c>
      <c r="AE251" s="9">
        <f>'Resident List 3'!AF52</f>
        <v>0</v>
      </c>
    </row>
    <row r="252" spans="1:31" x14ac:dyDescent="0.25">
      <c r="A252" s="9">
        <f>'Resident List 3'!A53</f>
        <v>0</v>
      </c>
      <c r="B252" s="9">
        <f>'Resident List 3'!B53</f>
        <v>0</v>
      </c>
      <c r="C252" s="9">
        <f>'Resident List 3'!C53</f>
        <v>0</v>
      </c>
      <c r="D252" s="9">
        <f>'Resident List 3'!D53</f>
        <v>0</v>
      </c>
      <c r="E252" s="9">
        <f>'Resident List 3'!E53</f>
        <v>0</v>
      </c>
      <c r="F252" s="9">
        <f>'Resident List 3'!F53</f>
        <v>0</v>
      </c>
      <c r="G252" s="9">
        <f>'Resident List 3'!G53</f>
        <v>0</v>
      </c>
      <c r="H252" s="9">
        <f>'Resident List 3'!H53</f>
        <v>0</v>
      </c>
      <c r="I252" s="9">
        <f>'Resident List 3'!I53</f>
        <v>0</v>
      </c>
      <c r="J252" s="9">
        <f>'Resident List 3'!J53</f>
        <v>0</v>
      </c>
      <c r="K252" s="9">
        <f>'Resident List 3'!K53</f>
        <v>0</v>
      </c>
      <c r="L252" s="9">
        <f>'Resident List 3'!L53</f>
        <v>0</v>
      </c>
      <c r="M252" s="9">
        <f>'Resident List 3'!M53</f>
        <v>0</v>
      </c>
      <c r="N252" s="9">
        <f>'Resident List 3'!N53</f>
        <v>0</v>
      </c>
      <c r="O252" s="9">
        <f>'Resident List 3'!O53</f>
        <v>0</v>
      </c>
      <c r="P252" s="9">
        <f>'Resident List 3'!P53</f>
        <v>0</v>
      </c>
      <c r="Q252" s="9">
        <f>'Resident List 3'!Q53</f>
        <v>0</v>
      </c>
      <c r="R252" s="9">
        <f>'Resident List 3'!R53</f>
        <v>0</v>
      </c>
      <c r="S252" s="9">
        <f>'Resident List 3'!S53</f>
        <v>0</v>
      </c>
      <c r="T252" s="9" t="str">
        <f ca="1">'Resident List 3'!T53</f>
        <v/>
      </c>
      <c r="U252" s="9">
        <f>'Resident List 3'!U53</f>
        <v>0</v>
      </c>
      <c r="V252" s="9">
        <f>'Resident List 3'!V53</f>
        <v>0</v>
      </c>
      <c r="W252" s="9">
        <f>'Resident List 3'!W53</f>
        <v>0</v>
      </c>
      <c r="X252" s="9">
        <f>'Resident List 3'!X53</f>
        <v>0</v>
      </c>
      <c r="Y252" s="9">
        <f>'Resident List 3'!Y53</f>
        <v>0</v>
      </c>
      <c r="Z252" s="9">
        <f>'Resident List 3'!Z53</f>
        <v>0</v>
      </c>
      <c r="AA252" s="9">
        <f>'Resident List 3'!AA53</f>
        <v>0</v>
      </c>
      <c r="AB252" s="9">
        <f>'Resident List 3'!AB53</f>
        <v>0</v>
      </c>
      <c r="AC252" s="9" t="str">
        <f>'Resident List 3'!AD53</f>
        <v/>
      </c>
      <c r="AD252" s="9">
        <f>'Resident List 3'!AE53</f>
        <v>0</v>
      </c>
      <c r="AE252" s="9">
        <f>'Resident List 3'!AF53</f>
        <v>0</v>
      </c>
    </row>
    <row r="253" spans="1:31" x14ac:dyDescent="0.25">
      <c r="A253" s="9">
        <f>'Resident List 3'!A54</f>
        <v>0</v>
      </c>
      <c r="B253" s="9">
        <f>'Resident List 3'!B54</f>
        <v>0</v>
      </c>
      <c r="C253" s="9">
        <f>'Resident List 3'!C54</f>
        <v>0</v>
      </c>
      <c r="D253" s="9">
        <f>'Resident List 3'!D54</f>
        <v>0</v>
      </c>
      <c r="E253" s="9">
        <f>'Resident List 3'!E54</f>
        <v>0</v>
      </c>
      <c r="F253" s="9">
        <f>'Resident List 3'!F54</f>
        <v>0</v>
      </c>
      <c r="G253" s="9">
        <f>'Resident List 3'!G54</f>
        <v>0</v>
      </c>
      <c r="H253" s="9">
        <f>'Resident List 3'!H54</f>
        <v>0</v>
      </c>
      <c r="I253" s="9">
        <f>'Resident List 3'!I54</f>
        <v>0</v>
      </c>
      <c r="J253" s="9">
        <f>'Resident List 3'!J54</f>
        <v>0</v>
      </c>
      <c r="K253" s="9">
        <f>'Resident List 3'!K54</f>
        <v>0</v>
      </c>
      <c r="L253" s="9">
        <f>'Resident List 3'!L54</f>
        <v>0</v>
      </c>
      <c r="M253" s="9">
        <f>'Resident List 3'!M54</f>
        <v>0</v>
      </c>
      <c r="N253" s="9">
        <f>'Resident List 3'!N54</f>
        <v>0</v>
      </c>
      <c r="O253" s="9">
        <f>'Resident List 3'!O54</f>
        <v>0</v>
      </c>
      <c r="P253" s="9">
        <f>'Resident List 3'!P54</f>
        <v>0</v>
      </c>
      <c r="Q253" s="9">
        <f>'Resident List 3'!Q54</f>
        <v>0</v>
      </c>
      <c r="R253" s="9">
        <f>'Resident List 3'!R54</f>
        <v>0</v>
      </c>
      <c r="S253" s="9">
        <f>'Resident List 3'!S54</f>
        <v>0</v>
      </c>
      <c r="T253" s="9" t="str">
        <f ca="1">'Resident List 3'!T54</f>
        <v/>
      </c>
      <c r="U253" s="9">
        <f>'Resident List 3'!U54</f>
        <v>0</v>
      </c>
      <c r="V253" s="9">
        <f>'Resident List 3'!V54</f>
        <v>0</v>
      </c>
      <c r="W253" s="9">
        <f>'Resident List 3'!W54</f>
        <v>0</v>
      </c>
      <c r="X253" s="9">
        <f>'Resident List 3'!X54</f>
        <v>0</v>
      </c>
      <c r="Y253" s="9">
        <f>'Resident List 3'!Y54</f>
        <v>0</v>
      </c>
      <c r="Z253" s="9">
        <f>'Resident List 3'!Z54</f>
        <v>0</v>
      </c>
      <c r="AA253" s="9">
        <f>'Resident List 3'!AA54</f>
        <v>0</v>
      </c>
      <c r="AB253" s="9">
        <f>'Resident List 3'!AB54</f>
        <v>0</v>
      </c>
      <c r="AC253" s="9" t="str">
        <f>'Resident List 3'!AD54</f>
        <v/>
      </c>
      <c r="AD253" s="9">
        <f>'Resident List 3'!AE54</f>
        <v>0</v>
      </c>
      <c r="AE253" s="9">
        <f>'Resident List 3'!AF54</f>
        <v>0</v>
      </c>
    </row>
    <row r="254" spans="1:31" x14ac:dyDescent="0.25">
      <c r="A254" s="9">
        <f>'Resident List 3'!A55</f>
        <v>0</v>
      </c>
      <c r="B254" s="9">
        <f>'Resident List 3'!B55</f>
        <v>0</v>
      </c>
      <c r="C254" s="9">
        <f>'Resident List 3'!C55</f>
        <v>0</v>
      </c>
      <c r="D254" s="9">
        <f>'Resident List 3'!D55</f>
        <v>0</v>
      </c>
      <c r="E254" s="9">
        <f>'Resident List 3'!E55</f>
        <v>0</v>
      </c>
      <c r="F254" s="9">
        <f>'Resident List 3'!F55</f>
        <v>0</v>
      </c>
      <c r="G254" s="9">
        <f>'Resident List 3'!G55</f>
        <v>0</v>
      </c>
      <c r="H254" s="9">
        <f>'Resident List 3'!H55</f>
        <v>0</v>
      </c>
      <c r="I254" s="9">
        <f>'Resident List 3'!I55</f>
        <v>0</v>
      </c>
      <c r="J254" s="9">
        <f>'Resident List 3'!J55</f>
        <v>0</v>
      </c>
      <c r="K254" s="9">
        <f>'Resident List 3'!K55</f>
        <v>0</v>
      </c>
      <c r="L254" s="9">
        <f>'Resident List 3'!L55</f>
        <v>0</v>
      </c>
      <c r="M254" s="9">
        <f>'Resident List 3'!M55</f>
        <v>0</v>
      </c>
      <c r="N254" s="9">
        <f>'Resident List 3'!N55</f>
        <v>0</v>
      </c>
      <c r="O254" s="9">
        <f>'Resident List 3'!O55</f>
        <v>0</v>
      </c>
      <c r="P254" s="9">
        <f>'Resident List 3'!P55</f>
        <v>0</v>
      </c>
      <c r="Q254" s="9">
        <f>'Resident List 3'!Q55</f>
        <v>0</v>
      </c>
      <c r="R254" s="9">
        <f>'Resident List 3'!R55</f>
        <v>0</v>
      </c>
      <c r="S254" s="9">
        <f>'Resident List 3'!S55</f>
        <v>0</v>
      </c>
      <c r="T254" s="9" t="str">
        <f ca="1">'Resident List 3'!T55</f>
        <v/>
      </c>
      <c r="U254" s="9">
        <f>'Resident List 3'!U55</f>
        <v>0</v>
      </c>
      <c r="V254" s="9">
        <f>'Resident List 3'!V55</f>
        <v>0</v>
      </c>
      <c r="W254" s="9">
        <f>'Resident List 3'!W55</f>
        <v>0</v>
      </c>
      <c r="X254" s="9">
        <f>'Resident List 3'!X55</f>
        <v>0</v>
      </c>
      <c r="Y254" s="9">
        <f>'Resident List 3'!Y55</f>
        <v>0</v>
      </c>
      <c r="Z254" s="9">
        <f>'Resident List 3'!Z55</f>
        <v>0</v>
      </c>
      <c r="AA254" s="9">
        <f>'Resident List 3'!AA55</f>
        <v>0</v>
      </c>
      <c r="AB254" s="9">
        <f>'Resident List 3'!AB55</f>
        <v>0</v>
      </c>
      <c r="AC254" s="9" t="str">
        <f>'Resident List 3'!AD55</f>
        <v/>
      </c>
      <c r="AD254" s="9">
        <f>'Resident List 3'!AE55</f>
        <v>0</v>
      </c>
      <c r="AE254" s="9">
        <f>'Resident List 3'!AF55</f>
        <v>0</v>
      </c>
    </row>
    <row r="255" spans="1:31" x14ac:dyDescent="0.25">
      <c r="A255" s="9">
        <f>'Resident List 3'!A56</f>
        <v>0</v>
      </c>
      <c r="B255" s="9">
        <f>'Resident List 3'!B56</f>
        <v>0</v>
      </c>
      <c r="C255" s="9">
        <f>'Resident List 3'!C56</f>
        <v>0</v>
      </c>
      <c r="D255" s="9">
        <f>'Resident List 3'!D56</f>
        <v>0</v>
      </c>
      <c r="E255" s="9">
        <f>'Resident List 3'!E56</f>
        <v>0</v>
      </c>
      <c r="F255" s="9">
        <f>'Resident List 3'!F56</f>
        <v>0</v>
      </c>
      <c r="G255" s="9">
        <f>'Resident List 3'!G56</f>
        <v>0</v>
      </c>
      <c r="H255" s="9">
        <f>'Resident List 3'!H56</f>
        <v>0</v>
      </c>
      <c r="I255" s="9">
        <f>'Resident List 3'!I56</f>
        <v>0</v>
      </c>
      <c r="J255" s="9">
        <f>'Resident List 3'!J56</f>
        <v>0</v>
      </c>
      <c r="K255" s="9">
        <f>'Resident List 3'!K56</f>
        <v>0</v>
      </c>
      <c r="L255" s="9">
        <f>'Resident List 3'!L56</f>
        <v>0</v>
      </c>
      <c r="M255" s="9">
        <f>'Resident List 3'!M56</f>
        <v>0</v>
      </c>
      <c r="N255" s="9">
        <f>'Resident List 3'!N56</f>
        <v>0</v>
      </c>
      <c r="O255" s="9">
        <f>'Resident List 3'!O56</f>
        <v>0</v>
      </c>
      <c r="P255" s="9">
        <f>'Resident List 3'!P56</f>
        <v>0</v>
      </c>
      <c r="Q255" s="9">
        <f>'Resident List 3'!Q56</f>
        <v>0</v>
      </c>
      <c r="R255" s="9">
        <f>'Resident List 3'!R56</f>
        <v>0</v>
      </c>
      <c r="S255" s="9">
        <f>'Resident List 3'!S56</f>
        <v>0</v>
      </c>
      <c r="T255" s="9" t="str">
        <f ca="1">'Resident List 3'!T56</f>
        <v/>
      </c>
      <c r="U255" s="9">
        <f>'Resident List 3'!U56</f>
        <v>0</v>
      </c>
      <c r="V255" s="9">
        <f>'Resident List 3'!V56</f>
        <v>0</v>
      </c>
      <c r="W255" s="9">
        <f>'Resident List 3'!W56</f>
        <v>0</v>
      </c>
      <c r="X255" s="9">
        <f>'Resident List 3'!X56</f>
        <v>0</v>
      </c>
      <c r="Y255" s="9">
        <f>'Resident List 3'!Y56</f>
        <v>0</v>
      </c>
      <c r="Z255" s="9">
        <f>'Resident List 3'!Z56</f>
        <v>0</v>
      </c>
      <c r="AA255" s="9">
        <f>'Resident List 3'!AA56</f>
        <v>0</v>
      </c>
      <c r="AB255" s="9">
        <f>'Resident List 3'!AB56</f>
        <v>0</v>
      </c>
      <c r="AC255" s="9" t="str">
        <f>'Resident List 3'!AD56</f>
        <v/>
      </c>
      <c r="AD255" s="9">
        <f>'Resident List 3'!AE56</f>
        <v>0</v>
      </c>
      <c r="AE255" s="9">
        <f>'Resident List 3'!AF56</f>
        <v>0</v>
      </c>
    </row>
    <row r="256" spans="1:31" x14ac:dyDescent="0.25">
      <c r="A256" s="9">
        <f>'Resident List 3'!A57</f>
        <v>0</v>
      </c>
      <c r="B256" s="9">
        <f>'Resident List 3'!B57</f>
        <v>0</v>
      </c>
      <c r="C256" s="9">
        <f>'Resident List 3'!C57</f>
        <v>0</v>
      </c>
      <c r="D256" s="9">
        <f>'Resident List 3'!D57</f>
        <v>0</v>
      </c>
      <c r="E256" s="9">
        <f>'Resident List 3'!E57</f>
        <v>0</v>
      </c>
      <c r="F256" s="9">
        <f>'Resident List 3'!F57</f>
        <v>0</v>
      </c>
      <c r="G256" s="9">
        <f>'Resident List 3'!G57</f>
        <v>0</v>
      </c>
      <c r="H256" s="9">
        <f>'Resident List 3'!H57</f>
        <v>0</v>
      </c>
      <c r="I256" s="9">
        <f>'Resident List 3'!I57</f>
        <v>0</v>
      </c>
      <c r="J256" s="9">
        <f>'Resident List 3'!J57</f>
        <v>0</v>
      </c>
      <c r="K256" s="9">
        <f>'Resident List 3'!K57</f>
        <v>0</v>
      </c>
      <c r="L256" s="9">
        <f>'Resident List 3'!L57</f>
        <v>0</v>
      </c>
      <c r="M256" s="9">
        <f>'Resident List 3'!M57</f>
        <v>0</v>
      </c>
      <c r="N256" s="9">
        <f>'Resident List 3'!N57</f>
        <v>0</v>
      </c>
      <c r="O256" s="9">
        <f>'Resident List 3'!O57</f>
        <v>0</v>
      </c>
      <c r="P256" s="9">
        <f>'Resident List 3'!P57</f>
        <v>0</v>
      </c>
      <c r="Q256" s="9">
        <f>'Resident List 3'!Q57</f>
        <v>0</v>
      </c>
      <c r="R256" s="9">
        <f>'Resident List 3'!R57</f>
        <v>0</v>
      </c>
      <c r="S256" s="9">
        <f>'Resident List 3'!S57</f>
        <v>0</v>
      </c>
      <c r="T256" s="9" t="str">
        <f ca="1">'Resident List 3'!T57</f>
        <v/>
      </c>
      <c r="U256" s="9">
        <f>'Resident List 3'!U57</f>
        <v>0</v>
      </c>
      <c r="V256" s="9">
        <f>'Resident List 3'!V57</f>
        <v>0</v>
      </c>
      <c r="W256" s="9">
        <f>'Resident List 3'!W57</f>
        <v>0</v>
      </c>
      <c r="X256" s="9">
        <f>'Resident List 3'!X57</f>
        <v>0</v>
      </c>
      <c r="Y256" s="9">
        <f>'Resident List 3'!Y57</f>
        <v>0</v>
      </c>
      <c r="Z256" s="9">
        <f>'Resident List 3'!Z57</f>
        <v>0</v>
      </c>
      <c r="AA256" s="9">
        <f>'Resident List 3'!AA57</f>
        <v>0</v>
      </c>
      <c r="AB256" s="9">
        <f>'Resident List 3'!AB57</f>
        <v>0</v>
      </c>
      <c r="AC256" s="9" t="str">
        <f>'Resident List 3'!AD57</f>
        <v/>
      </c>
      <c r="AD256" s="9">
        <f>'Resident List 3'!AE57</f>
        <v>0</v>
      </c>
      <c r="AE256" s="9">
        <f>'Resident List 3'!AF57</f>
        <v>0</v>
      </c>
    </row>
    <row r="257" spans="1:31" x14ac:dyDescent="0.25">
      <c r="A257" s="9">
        <f>'Resident List 3'!A58</f>
        <v>0</v>
      </c>
      <c r="B257" s="9">
        <f>'Resident List 3'!B58</f>
        <v>0</v>
      </c>
      <c r="C257" s="9">
        <f>'Resident List 3'!C58</f>
        <v>0</v>
      </c>
      <c r="D257" s="9">
        <f>'Resident List 3'!D58</f>
        <v>0</v>
      </c>
      <c r="E257" s="9">
        <f>'Resident List 3'!E58</f>
        <v>0</v>
      </c>
      <c r="F257" s="9">
        <f>'Resident List 3'!F58</f>
        <v>0</v>
      </c>
      <c r="G257" s="9">
        <f>'Resident List 3'!G58</f>
        <v>0</v>
      </c>
      <c r="H257" s="9">
        <f>'Resident List 3'!H58</f>
        <v>0</v>
      </c>
      <c r="I257" s="9">
        <f>'Resident List 3'!I58</f>
        <v>0</v>
      </c>
      <c r="J257" s="9">
        <f>'Resident List 3'!J58</f>
        <v>0</v>
      </c>
      <c r="K257" s="9">
        <f>'Resident List 3'!K58</f>
        <v>0</v>
      </c>
      <c r="L257" s="9">
        <f>'Resident List 3'!L58</f>
        <v>0</v>
      </c>
      <c r="M257" s="9">
        <f>'Resident List 3'!M58</f>
        <v>0</v>
      </c>
      <c r="N257" s="9">
        <f>'Resident List 3'!N58</f>
        <v>0</v>
      </c>
      <c r="O257" s="9">
        <f>'Resident List 3'!O58</f>
        <v>0</v>
      </c>
      <c r="P257" s="9">
        <f>'Resident List 3'!P58</f>
        <v>0</v>
      </c>
      <c r="Q257" s="9">
        <f>'Resident List 3'!Q58</f>
        <v>0</v>
      </c>
      <c r="R257" s="9">
        <f>'Resident List 3'!R58</f>
        <v>0</v>
      </c>
      <c r="S257" s="9">
        <f>'Resident List 3'!S58</f>
        <v>0</v>
      </c>
      <c r="T257" s="9" t="str">
        <f ca="1">'Resident List 3'!T58</f>
        <v/>
      </c>
      <c r="U257" s="9">
        <f>'Resident List 3'!U58</f>
        <v>0</v>
      </c>
      <c r="V257" s="9">
        <f>'Resident List 3'!V58</f>
        <v>0</v>
      </c>
      <c r="W257" s="9">
        <f>'Resident List 3'!W58</f>
        <v>0</v>
      </c>
      <c r="X257" s="9">
        <f>'Resident List 3'!X58</f>
        <v>0</v>
      </c>
      <c r="Y257" s="9">
        <f>'Resident List 3'!Y58</f>
        <v>0</v>
      </c>
      <c r="Z257" s="9">
        <f>'Resident List 3'!Z58</f>
        <v>0</v>
      </c>
      <c r="AA257" s="9">
        <f>'Resident List 3'!AA58</f>
        <v>0</v>
      </c>
      <c r="AB257" s="9">
        <f>'Resident List 3'!AB58</f>
        <v>0</v>
      </c>
      <c r="AC257" s="9" t="str">
        <f>'Resident List 3'!AD58</f>
        <v/>
      </c>
      <c r="AD257" s="9">
        <f>'Resident List 3'!AE58</f>
        <v>0</v>
      </c>
      <c r="AE257" s="9">
        <f>'Resident List 3'!AF58</f>
        <v>0</v>
      </c>
    </row>
    <row r="258" spans="1:31" x14ac:dyDescent="0.25">
      <c r="A258" s="9">
        <f>'Resident List 3'!A59</f>
        <v>0</v>
      </c>
      <c r="B258" s="9">
        <f>'Resident List 3'!B59</f>
        <v>0</v>
      </c>
      <c r="C258" s="9">
        <f>'Resident List 3'!C59</f>
        <v>0</v>
      </c>
      <c r="D258" s="9">
        <f>'Resident List 3'!D59</f>
        <v>0</v>
      </c>
      <c r="E258" s="9">
        <f>'Resident List 3'!E59</f>
        <v>0</v>
      </c>
      <c r="F258" s="9">
        <f>'Resident List 3'!F59</f>
        <v>0</v>
      </c>
      <c r="G258" s="9">
        <f>'Resident List 3'!G59</f>
        <v>0</v>
      </c>
      <c r="H258" s="9">
        <f>'Resident List 3'!H59</f>
        <v>0</v>
      </c>
      <c r="I258" s="9">
        <f>'Resident List 3'!I59</f>
        <v>0</v>
      </c>
      <c r="J258" s="9">
        <f>'Resident List 3'!J59</f>
        <v>0</v>
      </c>
      <c r="K258" s="9">
        <f>'Resident List 3'!K59</f>
        <v>0</v>
      </c>
      <c r="L258" s="9">
        <f>'Resident List 3'!L59</f>
        <v>0</v>
      </c>
      <c r="M258" s="9">
        <f>'Resident List 3'!M59</f>
        <v>0</v>
      </c>
      <c r="N258" s="9">
        <f>'Resident List 3'!N59</f>
        <v>0</v>
      </c>
      <c r="O258" s="9">
        <f>'Resident List 3'!O59</f>
        <v>0</v>
      </c>
      <c r="P258" s="9">
        <f>'Resident List 3'!P59</f>
        <v>0</v>
      </c>
      <c r="Q258" s="9">
        <f>'Resident List 3'!Q59</f>
        <v>0</v>
      </c>
      <c r="R258" s="9">
        <f>'Resident List 3'!R59</f>
        <v>0</v>
      </c>
      <c r="S258" s="9">
        <f>'Resident List 3'!S59</f>
        <v>0</v>
      </c>
      <c r="T258" s="9" t="str">
        <f ca="1">'Resident List 3'!T59</f>
        <v/>
      </c>
      <c r="U258" s="9">
        <f>'Resident List 3'!U59</f>
        <v>0</v>
      </c>
      <c r="V258" s="9">
        <f>'Resident List 3'!V59</f>
        <v>0</v>
      </c>
      <c r="W258" s="9">
        <f>'Resident List 3'!W59</f>
        <v>0</v>
      </c>
      <c r="X258" s="9">
        <f>'Resident List 3'!X59</f>
        <v>0</v>
      </c>
      <c r="Y258" s="9">
        <f>'Resident List 3'!Y59</f>
        <v>0</v>
      </c>
      <c r="Z258" s="9">
        <f>'Resident List 3'!Z59</f>
        <v>0</v>
      </c>
      <c r="AA258" s="9">
        <f>'Resident List 3'!AA59</f>
        <v>0</v>
      </c>
      <c r="AB258" s="9">
        <f>'Resident List 3'!AB59</f>
        <v>0</v>
      </c>
      <c r="AC258" s="9" t="str">
        <f>'Resident List 3'!AD59</f>
        <v/>
      </c>
      <c r="AD258" s="9">
        <f>'Resident List 3'!AE59</f>
        <v>0</v>
      </c>
      <c r="AE258" s="9">
        <f>'Resident List 3'!AF59</f>
        <v>0</v>
      </c>
    </row>
    <row r="259" spans="1:31" x14ac:dyDescent="0.25">
      <c r="A259" s="9">
        <f>'Resident List 3'!A60</f>
        <v>0</v>
      </c>
      <c r="B259" s="9">
        <f>'Resident List 3'!B60</f>
        <v>0</v>
      </c>
      <c r="C259" s="9">
        <f>'Resident List 3'!C60</f>
        <v>0</v>
      </c>
      <c r="D259" s="9">
        <f>'Resident List 3'!D60</f>
        <v>0</v>
      </c>
      <c r="E259" s="9">
        <f>'Resident List 3'!E60</f>
        <v>0</v>
      </c>
      <c r="F259" s="9">
        <f>'Resident List 3'!F60</f>
        <v>0</v>
      </c>
      <c r="G259" s="9">
        <f>'Resident List 3'!G60</f>
        <v>0</v>
      </c>
      <c r="H259" s="9">
        <f>'Resident List 3'!H60</f>
        <v>0</v>
      </c>
      <c r="I259" s="9">
        <f>'Resident List 3'!I60</f>
        <v>0</v>
      </c>
      <c r="J259" s="9">
        <f>'Resident List 3'!J60</f>
        <v>0</v>
      </c>
      <c r="K259" s="9">
        <f>'Resident List 3'!K60</f>
        <v>0</v>
      </c>
      <c r="L259" s="9">
        <f>'Resident List 3'!L60</f>
        <v>0</v>
      </c>
      <c r="M259" s="9">
        <f>'Resident List 3'!M60</f>
        <v>0</v>
      </c>
      <c r="N259" s="9">
        <f>'Resident List 3'!N60</f>
        <v>0</v>
      </c>
      <c r="O259" s="9">
        <f>'Resident List 3'!O60</f>
        <v>0</v>
      </c>
      <c r="P259" s="9">
        <f>'Resident List 3'!P60</f>
        <v>0</v>
      </c>
      <c r="Q259" s="9">
        <f>'Resident List 3'!Q60</f>
        <v>0</v>
      </c>
      <c r="R259" s="9">
        <f>'Resident List 3'!R60</f>
        <v>0</v>
      </c>
      <c r="S259" s="9">
        <f>'Resident List 3'!S60</f>
        <v>0</v>
      </c>
      <c r="T259" s="9" t="str">
        <f ca="1">'Resident List 3'!T60</f>
        <v/>
      </c>
      <c r="U259" s="9">
        <f>'Resident List 3'!U60</f>
        <v>0</v>
      </c>
      <c r="V259" s="9">
        <f>'Resident List 3'!V60</f>
        <v>0</v>
      </c>
      <c r="W259" s="9">
        <f>'Resident List 3'!W60</f>
        <v>0</v>
      </c>
      <c r="X259" s="9">
        <f>'Resident List 3'!X60</f>
        <v>0</v>
      </c>
      <c r="Y259" s="9">
        <f>'Resident List 3'!Y60</f>
        <v>0</v>
      </c>
      <c r="Z259" s="9">
        <f>'Resident List 3'!Z60</f>
        <v>0</v>
      </c>
      <c r="AA259" s="9">
        <f>'Resident List 3'!AA60</f>
        <v>0</v>
      </c>
      <c r="AB259" s="9">
        <f>'Resident List 3'!AB60</f>
        <v>0</v>
      </c>
      <c r="AC259" s="9" t="str">
        <f>'Resident List 3'!AD60</f>
        <v/>
      </c>
      <c r="AD259" s="9">
        <f>'Resident List 3'!AE60</f>
        <v>0</v>
      </c>
      <c r="AE259" s="9">
        <f>'Resident List 3'!AF60</f>
        <v>0</v>
      </c>
    </row>
    <row r="260" spans="1:31" x14ac:dyDescent="0.25">
      <c r="A260" s="9">
        <f>'Resident List 3'!A61</f>
        <v>0</v>
      </c>
      <c r="B260" s="9">
        <f>'Resident List 3'!B61</f>
        <v>0</v>
      </c>
      <c r="C260" s="9">
        <f>'Resident List 3'!C61</f>
        <v>0</v>
      </c>
      <c r="D260" s="9">
        <f>'Resident List 3'!D61</f>
        <v>0</v>
      </c>
      <c r="E260" s="9">
        <f>'Resident List 3'!E61</f>
        <v>0</v>
      </c>
      <c r="F260" s="9">
        <f>'Resident List 3'!F61</f>
        <v>0</v>
      </c>
      <c r="G260" s="9">
        <f>'Resident List 3'!G61</f>
        <v>0</v>
      </c>
      <c r="H260" s="9">
        <f>'Resident List 3'!H61</f>
        <v>0</v>
      </c>
      <c r="I260" s="9">
        <f>'Resident List 3'!I61</f>
        <v>0</v>
      </c>
      <c r="J260" s="9">
        <f>'Resident List 3'!J61</f>
        <v>0</v>
      </c>
      <c r="K260" s="9">
        <f>'Resident List 3'!K61</f>
        <v>0</v>
      </c>
      <c r="L260" s="9">
        <f>'Resident List 3'!L61</f>
        <v>0</v>
      </c>
      <c r="M260" s="9">
        <f>'Resident List 3'!M61</f>
        <v>0</v>
      </c>
      <c r="N260" s="9">
        <f>'Resident List 3'!N61</f>
        <v>0</v>
      </c>
      <c r="O260" s="9">
        <f>'Resident List 3'!O61</f>
        <v>0</v>
      </c>
      <c r="P260" s="9">
        <f>'Resident List 3'!P61</f>
        <v>0</v>
      </c>
      <c r="Q260" s="9">
        <f>'Resident List 3'!Q61</f>
        <v>0</v>
      </c>
      <c r="R260" s="9">
        <f>'Resident List 3'!R61</f>
        <v>0</v>
      </c>
      <c r="S260" s="9">
        <f>'Resident List 3'!S61</f>
        <v>0</v>
      </c>
      <c r="T260" s="9" t="str">
        <f ca="1">'Resident List 3'!T61</f>
        <v/>
      </c>
      <c r="U260" s="9">
        <f>'Resident List 3'!U61</f>
        <v>0</v>
      </c>
      <c r="V260" s="9">
        <f>'Resident List 3'!V61</f>
        <v>0</v>
      </c>
      <c r="W260" s="9">
        <f>'Resident List 3'!W61</f>
        <v>0</v>
      </c>
      <c r="X260" s="9">
        <f>'Resident List 3'!X61</f>
        <v>0</v>
      </c>
      <c r="Y260" s="9">
        <f>'Resident List 3'!Y61</f>
        <v>0</v>
      </c>
      <c r="Z260" s="9">
        <f>'Resident List 3'!Z61</f>
        <v>0</v>
      </c>
      <c r="AA260" s="9">
        <f>'Resident List 3'!AA61</f>
        <v>0</v>
      </c>
      <c r="AB260" s="9">
        <f>'Resident List 3'!AB61</f>
        <v>0</v>
      </c>
      <c r="AC260" s="9" t="str">
        <f>'Resident List 3'!AD61</f>
        <v/>
      </c>
      <c r="AD260" s="9">
        <f>'Resident List 3'!AE61</f>
        <v>0</v>
      </c>
      <c r="AE260" s="9">
        <f>'Resident List 3'!AF61</f>
        <v>0</v>
      </c>
    </row>
    <row r="261" spans="1:31" x14ac:dyDescent="0.25">
      <c r="A261" s="9">
        <f>'Resident List 3'!A62</f>
        <v>0</v>
      </c>
      <c r="B261" s="9">
        <f>'Resident List 3'!B62</f>
        <v>0</v>
      </c>
      <c r="C261" s="9">
        <f>'Resident List 3'!C62</f>
        <v>0</v>
      </c>
      <c r="D261" s="9">
        <f>'Resident List 3'!D62</f>
        <v>0</v>
      </c>
      <c r="E261" s="9">
        <f>'Resident List 3'!E62</f>
        <v>0</v>
      </c>
      <c r="F261" s="9">
        <f>'Resident List 3'!F62</f>
        <v>0</v>
      </c>
      <c r="G261" s="9">
        <f>'Resident List 3'!G62</f>
        <v>0</v>
      </c>
      <c r="H261" s="9">
        <f>'Resident List 3'!H62</f>
        <v>0</v>
      </c>
      <c r="I261" s="9">
        <f>'Resident List 3'!I62</f>
        <v>0</v>
      </c>
      <c r="J261" s="9">
        <f>'Resident List 3'!J62</f>
        <v>0</v>
      </c>
      <c r="K261" s="9">
        <f>'Resident List 3'!K62</f>
        <v>0</v>
      </c>
      <c r="L261" s="9">
        <f>'Resident List 3'!L62</f>
        <v>0</v>
      </c>
      <c r="M261" s="9">
        <f>'Resident List 3'!M62</f>
        <v>0</v>
      </c>
      <c r="N261" s="9">
        <f>'Resident List 3'!N62</f>
        <v>0</v>
      </c>
      <c r="O261" s="9">
        <f>'Resident List 3'!O62</f>
        <v>0</v>
      </c>
      <c r="P261" s="9">
        <f>'Resident List 3'!P62</f>
        <v>0</v>
      </c>
      <c r="Q261" s="9">
        <f>'Resident List 3'!Q62</f>
        <v>0</v>
      </c>
      <c r="R261" s="9">
        <f>'Resident List 3'!R62</f>
        <v>0</v>
      </c>
      <c r="S261" s="9">
        <f>'Resident List 3'!S62</f>
        <v>0</v>
      </c>
      <c r="T261" s="9" t="str">
        <f ca="1">'Resident List 3'!T62</f>
        <v/>
      </c>
      <c r="U261" s="9">
        <f>'Resident List 3'!U62</f>
        <v>0</v>
      </c>
      <c r="V261" s="9">
        <f>'Resident List 3'!V62</f>
        <v>0</v>
      </c>
      <c r="W261" s="9">
        <f>'Resident List 3'!W62</f>
        <v>0</v>
      </c>
      <c r="X261" s="9">
        <f>'Resident List 3'!X62</f>
        <v>0</v>
      </c>
      <c r="Y261" s="9">
        <f>'Resident List 3'!Y62</f>
        <v>0</v>
      </c>
      <c r="Z261" s="9">
        <f>'Resident List 3'!Z62</f>
        <v>0</v>
      </c>
      <c r="AA261" s="9">
        <f>'Resident List 3'!AA62</f>
        <v>0</v>
      </c>
      <c r="AB261" s="9">
        <f>'Resident List 3'!AB62</f>
        <v>0</v>
      </c>
      <c r="AC261" s="9" t="str">
        <f>'Resident List 3'!AD62</f>
        <v/>
      </c>
      <c r="AD261" s="9">
        <f>'Resident List 3'!AE62</f>
        <v>0</v>
      </c>
      <c r="AE261" s="9">
        <f>'Resident List 3'!AF62</f>
        <v>0</v>
      </c>
    </row>
    <row r="262" spans="1:31" x14ac:dyDescent="0.25">
      <c r="A262" s="9">
        <f>'Resident List 3'!A63</f>
        <v>0</v>
      </c>
      <c r="B262" s="9">
        <f>'Resident List 3'!B63</f>
        <v>0</v>
      </c>
      <c r="C262" s="9">
        <f>'Resident List 3'!C63</f>
        <v>0</v>
      </c>
      <c r="D262" s="9">
        <f>'Resident List 3'!D63</f>
        <v>0</v>
      </c>
      <c r="E262" s="9">
        <f>'Resident List 3'!E63</f>
        <v>0</v>
      </c>
      <c r="F262" s="9">
        <f>'Resident List 3'!F63</f>
        <v>0</v>
      </c>
      <c r="G262" s="9">
        <f>'Resident List 3'!G63</f>
        <v>0</v>
      </c>
      <c r="H262" s="9">
        <f>'Resident List 3'!H63</f>
        <v>0</v>
      </c>
      <c r="I262" s="9">
        <f>'Resident List 3'!I63</f>
        <v>0</v>
      </c>
      <c r="J262" s="9">
        <f>'Resident List 3'!J63</f>
        <v>0</v>
      </c>
      <c r="K262" s="9">
        <f>'Resident List 3'!K63</f>
        <v>0</v>
      </c>
      <c r="L262" s="9">
        <f>'Resident List 3'!L63</f>
        <v>0</v>
      </c>
      <c r="M262" s="9">
        <f>'Resident List 3'!M63</f>
        <v>0</v>
      </c>
      <c r="N262" s="9">
        <f>'Resident List 3'!N63</f>
        <v>0</v>
      </c>
      <c r="O262" s="9">
        <f>'Resident List 3'!O63</f>
        <v>0</v>
      </c>
      <c r="P262" s="9">
        <f>'Resident List 3'!P63</f>
        <v>0</v>
      </c>
      <c r="Q262" s="9">
        <f>'Resident List 3'!Q63</f>
        <v>0</v>
      </c>
      <c r="R262" s="9">
        <f>'Resident List 3'!R63</f>
        <v>0</v>
      </c>
      <c r="S262" s="9">
        <f>'Resident List 3'!S63</f>
        <v>0</v>
      </c>
      <c r="T262" s="9" t="str">
        <f ca="1">'Resident List 3'!T63</f>
        <v/>
      </c>
      <c r="U262" s="9">
        <f>'Resident List 3'!U63</f>
        <v>0</v>
      </c>
      <c r="V262" s="9">
        <f>'Resident List 3'!V63</f>
        <v>0</v>
      </c>
      <c r="W262" s="9">
        <f>'Resident List 3'!W63</f>
        <v>0</v>
      </c>
      <c r="X262" s="9">
        <f>'Resident List 3'!X63</f>
        <v>0</v>
      </c>
      <c r="Y262" s="9">
        <f>'Resident List 3'!Y63</f>
        <v>0</v>
      </c>
      <c r="Z262" s="9">
        <f>'Resident List 3'!Z63</f>
        <v>0</v>
      </c>
      <c r="AA262" s="9">
        <f>'Resident List 3'!AA63</f>
        <v>0</v>
      </c>
      <c r="AB262" s="9">
        <f>'Resident List 3'!AB63</f>
        <v>0</v>
      </c>
      <c r="AC262" s="9" t="str">
        <f>'Resident List 3'!AD63</f>
        <v/>
      </c>
      <c r="AD262" s="9">
        <f>'Resident List 3'!AE63</f>
        <v>0</v>
      </c>
      <c r="AE262" s="9">
        <f>'Resident List 3'!AF63</f>
        <v>0</v>
      </c>
    </row>
    <row r="263" spans="1:31" x14ac:dyDescent="0.25">
      <c r="A263" s="9">
        <f>'Resident List 3'!A64</f>
        <v>0</v>
      </c>
      <c r="B263" s="9">
        <f>'Resident List 3'!B64</f>
        <v>0</v>
      </c>
      <c r="C263" s="9">
        <f>'Resident List 3'!C64</f>
        <v>0</v>
      </c>
      <c r="D263" s="9">
        <f>'Resident List 3'!D64</f>
        <v>0</v>
      </c>
      <c r="E263" s="9">
        <f>'Resident List 3'!E64</f>
        <v>0</v>
      </c>
      <c r="F263" s="9">
        <f>'Resident List 3'!F64</f>
        <v>0</v>
      </c>
      <c r="G263" s="9">
        <f>'Resident List 3'!G64</f>
        <v>0</v>
      </c>
      <c r="H263" s="9">
        <f>'Resident List 3'!H64</f>
        <v>0</v>
      </c>
      <c r="I263" s="9">
        <f>'Resident List 3'!I64</f>
        <v>0</v>
      </c>
      <c r="J263" s="9">
        <f>'Resident List 3'!J64</f>
        <v>0</v>
      </c>
      <c r="K263" s="9">
        <f>'Resident List 3'!K64</f>
        <v>0</v>
      </c>
      <c r="L263" s="9">
        <f>'Resident List 3'!L64</f>
        <v>0</v>
      </c>
      <c r="M263" s="9">
        <f>'Resident List 3'!M64</f>
        <v>0</v>
      </c>
      <c r="N263" s="9">
        <f>'Resident List 3'!N64</f>
        <v>0</v>
      </c>
      <c r="O263" s="9">
        <f>'Resident List 3'!O64</f>
        <v>0</v>
      </c>
      <c r="P263" s="9">
        <f>'Resident List 3'!P64</f>
        <v>0</v>
      </c>
      <c r="Q263" s="9">
        <f>'Resident List 3'!Q64</f>
        <v>0</v>
      </c>
      <c r="R263" s="9">
        <f>'Resident List 3'!R64</f>
        <v>0</v>
      </c>
      <c r="S263" s="9">
        <f>'Resident List 3'!S64</f>
        <v>0</v>
      </c>
      <c r="T263" s="9" t="str">
        <f ca="1">'Resident List 3'!T64</f>
        <v/>
      </c>
      <c r="U263" s="9">
        <f>'Resident List 3'!U64</f>
        <v>0</v>
      </c>
      <c r="V263" s="9">
        <f>'Resident List 3'!V64</f>
        <v>0</v>
      </c>
      <c r="W263" s="9">
        <f>'Resident List 3'!W64</f>
        <v>0</v>
      </c>
      <c r="X263" s="9">
        <f>'Resident List 3'!X64</f>
        <v>0</v>
      </c>
      <c r="Y263" s="9">
        <f>'Resident List 3'!Y64</f>
        <v>0</v>
      </c>
      <c r="Z263" s="9">
        <f>'Resident List 3'!Z64</f>
        <v>0</v>
      </c>
      <c r="AA263" s="9">
        <f>'Resident List 3'!AA64</f>
        <v>0</v>
      </c>
      <c r="AB263" s="9">
        <f>'Resident List 3'!AB64</f>
        <v>0</v>
      </c>
      <c r="AC263" s="9" t="str">
        <f>'Resident List 3'!AD64</f>
        <v/>
      </c>
      <c r="AD263" s="9">
        <f>'Resident List 3'!AE64</f>
        <v>0</v>
      </c>
      <c r="AE263" s="9">
        <f>'Resident List 3'!AF64</f>
        <v>0</v>
      </c>
    </row>
    <row r="264" spans="1:31" x14ac:dyDescent="0.25">
      <c r="A264" s="9">
        <f>'Resident List 3'!A65</f>
        <v>0</v>
      </c>
      <c r="B264" s="9">
        <f>'Resident List 3'!B65</f>
        <v>0</v>
      </c>
      <c r="C264" s="9">
        <f>'Resident List 3'!C65</f>
        <v>0</v>
      </c>
      <c r="D264" s="9">
        <f>'Resident List 3'!D65</f>
        <v>0</v>
      </c>
      <c r="E264" s="9">
        <f>'Resident List 3'!E65</f>
        <v>0</v>
      </c>
      <c r="F264" s="9">
        <f>'Resident List 3'!F65</f>
        <v>0</v>
      </c>
      <c r="G264" s="9">
        <f>'Resident List 3'!G65</f>
        <v>0</v>
      </c>
      <c r="H264" s="9">
        <f>'Resident List 3'!H65</f>
        <v>0</v>
      </c>
      <c r="I264" s="9">
        <f>'Resident List 3'!I65</f>
        <v>0</v>
      </c>
      <c r="J264" s="9">
        <f>'Resident List 3'!J65</f>
        <v>0</v>
      </c>
      <c r="K264" s="9">
        <f>'Resident List 3'!K65</f>
        <v>0</v>
      </c>
      <c r="L264" s="9">
        <f>'Resident List 3'!L65</f>
        <v>0</v>
      </c>
      <c r="M264" s="9">
        <f>'Resident List 3'!M65</f>
        <v>0</v>
      </c>
      <c r="N264" s="9">
        <f>'Resident List 3'!N65</f>
        <v>0</v>
      </c>
      <c r="O264" s="9">
        <f>'Resident List 3'!O65</f>
        <v>0</v>
      </c>
      <c r="P264" s="9">
        <f>'Resident List 3'!P65</f>
        <v>0</v>
      </c>
      <c r="Q264" s="9">
        <f>'Resident List 3'!Q65</f>
        <v>0</v>
      </c>
      <c r="R264" s="9">
        <f>'Resident List 3'!R65</f>
        <v>0</v>
      </c>
      <c r="S264" s="9">
        <f>'Resident List 3'!S65</f>
        <v>0</v>
      </c>
      <c r="T264" s="9" t="str">
        <f ca="1">'Resident List 3'!T65</f>
        <v/>
      </c>
      <c r="U264" s="9">
        <f>'Resident List 3'!U65</f>
        <v>0</v>
      </c>
      <c r="V264" s="9">
        <f>'Resident List 3'!V65</f>
        <v>0</v>
      </c>
      <c r="W264" s="9">
        <f>'Resident List 3'!W65</f>
        <v>0</v>
      </c>
      <c r="X264" s="9">
        <f>'Resident List 3'!X65</f>
        <v>0</v>
      </c>
      <c r="Y264" s="9">
        <f>'Resident List 3'!Y65</f>
        <v>0</v>
      </c>
      <c r="Z264" s="9">
        <f>'Resident List 3'!Z65</f>
        <v>0</v>
      </c>
      <c r="AA264" s="9">
        <f>'Resident List 3'!AA65</f>
        <v>0</v>
      </c>
      <c r="AB264" s="9">
        <f>'Resident List 3'!AB65</f>
        <v>0</v>
      </c>
      <c r="AC264" s="9" t="str">
        <f>'Resident List 3'!AD65</f>
        <v/>
      </c>
      <c r="AD264" s="9">
        <f>'Resident List 3'!AE65</f>
        <v>0</v>
      </c>
      <c r="AE264" s="9">
        <f>'Resident List 3'!AF65</f>
        <v>0</v>
      </c>
    </row>
    <row r="265" spans="1:31" x14ac:dyDescent="0.25">
      <c r="A265" s="9">
        <f>'Resident List 3'!A66</f>
        <v>0</v>
      </c>
      <c r="B265" s="9">
        <f>'Resident List 3'!B66</f>
        <v>0</v>
      </c>
      <c r="C265" s="9">
        <f>'Resident List 3'!C66</f>
        <v>0</v>
      </c>
      <c r="D265" s="9">
        <f>'Resident List 3'!D66</f>
        <v>0</v>
      </c>
      <c r="E265" s="9">
        <f>'Resident List 3'!E66</f>
        <v>0</v>
      </c>
      <c r="F265" s="9">
        <f>'Resident List 3'!F66</f>
        <v>0</v>
      </c>
      <c r="G265" s="9">
        <f>'Resident List 3'!G66</f>
        <v>0</v>
      </c>
      <c r="H265" s="9">
        <f>'Resident List 3'!H66</f>
        <v>0</v>
      </c>
      <c r="I265" s="9">
        <f>'Resident List 3'!I66</f>
        <v>0</v>
      </c>
      <c r="J265" s="9">
        <f>'Resident List 3'!J66</f>
        <v>0</v>
      </c>
      <c r="K265" s="9">
        <f>'Resident List 3'!K66</f>
        <v>0</v>
      </c>
      <c r="L265" s="9">
        <f>'Resident List 3'!L66</f>
        <v>0</v>
      </c>
      <c r="M265" s="9">
        <f>'Resident List 3'!M66</f>
        <v>0</v>
      </c>
      <c r="N265" s="9">
        <f>'Resident List 3'!N66</f>
        <v>0</v>
      </c>
      <c r="O265" s="9">
        <f>'Resident List 3'!O66</f>
        <v>0</v>
      </c>
      <c r="P265" s="9">
        <f>'Resident List 3'!P66</f>
        <v>0</v>
      </c>
      <c r="Q265" s="9">
        <f>'Resident List 3'!Q66</f>
        <v>0</v>
      </c>
      <c r="R265" s="9">
        <f>'Resident List 3'!R66</f>
        <v>0</v>
      </c>
      <c r="S265" s="9">
        <f>'Resident List 3'!S66</f>
        <v>0</v>
      </c>
      <c r="T265" s="9" t="str">
        <f ca="1">'Resident List 3'!T66</f>
        <v/>
      </c>
      <c r="U265" s="9">
        <f>'Resident List 3'!U66</f>
        <v>0</v>
      </c>
      <c r="V265" s="9">
        <f>'Resident List 3'!V66</f>
        <v>0</v>
      </c>
      <c r="W265" s="9">
        <f>'Resident List 3'!W66</f>
        <v>0</v>
      </c>
      <c r="X265" s="9">
        <f>'Resident List 3'!X66</f>
        <v>0</v>
      </c>
      <c r="Y265" s="9">
        <f>'Resident List 3'!Y66</f>
        <v>0</v>
      </c>
      <c r="Z265" s="9">
        <f>'Resident List 3'!Z66</f>
        <v>0</v>
      </c>
      <c r="AA265" s="9">
        <f>'Resident List 3'!AA66</f>
        <v>0</v>
      </c>
      <c r="AB265" s="9">
        <f>'Resident List 3'!AB66</f>
        <v>0</v>
      </c>
      <c r="AC265" s="9" t="str">
        <f>'Resident List 3'!AD66</f>
        <v/>
      </c>
      <c r="AD265" s="9">
        <f>'Resident List 3'!AE66</f>
        <v>0</v>
      </c>
      <c r="AE265" s="9">
        <f>'Resident List 3'!AF66</f>
        <v>0</v>
      </c>
    </row>
    <row r="266" spans="1:31" x14ac:dyDescent="0.25">
      <c r="A266" s="9">
        <f>'Resident List 3'!A67</f>
        <v>0</v>
      </c>
      <c r="B266" s="9">
        <f>'Resident List 3'!B67</f>
        <v>0</v>
      </c>
      <c r="C266" s="9">
        <f>'Resident List 3'!C67</f>
        <v>0</v>
      </c>
      <c r="D266" s="9">
        <f>'Resident List 3'!D67</f>
        <v>0</v>
      </c>
      <c r="E266" s="9">
        <f>'Resident List 3'!E67</f>
        <v>0</v>
      </c>
      <c r="F266" s="9">
        <f>'Resident List 3'!F67</f>
        <v>0</v>
      </c>
      <c r="G266" s="9">
        <f>'Resident List 3'!G67</f>
        <v>0</v>
      </c>
      <c r="H266" s="9">
        <f>'Resident List 3'!H67</f>
        <v>0</v>
      </c>
      <c r="I266" s="9">
        <f>'Resident List 3'!I67</f>
        <v>0</v>
      </c>
      <c r="J266" s="9">
        <f>'Resident List 3'!J67</f>
        <v>0</v>
      </c>
      <c r="K266" s="9">
        <f>'Resident List 3'!K67</f>
        <v>0</v>
      </c>
      <c r="L266" s="9">
        <f>'Resident List 3'!L67</f>
        <v>0</v>
      </c>
      <c r="M266" s="9">
        <f>'Resident List 3'!M67</f>
        <v>0</v>
      </c>
      <c r="N266" s="9">
        <f>'Resident List 3'!N67</f>
        <v>0</v>
      </c>
      <c r="O266" s="9">
        <f>'Resident List 3'!O67</f>
        <v>0</v>
      </c>
      <c r="P266" s="9">
        <f>'Resident List 3'!P67</f>
        <v>0</v>
      </c>
      <c r="Q266" s="9">
        <f>'Resident List 3'!Q67</f>
        <v>0</v>
      </c>
      <c r="R266" s="9">
        <f>'Resident List 3'!R67</f>
        <v>0</v>
      </c>
      <c r="S266" s="9">
        <f>'Resident List 3'!S67</f>
        <v>0</v>
      </c>
      <c r="T266" s="9" t="str">
        <f ca="1">'Resident List 3'!T67</f>
        <v/>
      </c>
      <c r="U266" s="9">
        <f>'Resident List 3'!U67</f>
        <v>0</v>
      </c>
      <c r="V266" s="9">
        <f>'Resident List 3'!V67</f>
        <v>0</v>
      </c>
      <c r="W266" s="9">
        <f>'Resident List 3'!W67</f>
        <v>0</v>
      </c>
      <c r="X266" s="9">
        <f>'Resident List 3'!X67</f>
        <v>0</v>
      </c>
      <c r="Y266" s="9">
        <f>'Resident List 3'!Y67</f>
        <v>0</v>
      </c>
      <c r="Z266" s="9">
        <f>'Resident List 3'!Z67</f>
        <v>0</v>
      </c>
      <c r="AA266" s="9">
        <f>'Resident List 3'!AA67</f>
        <v>0</v>
      </c>
      <c r="AB266" s="9">
        <f>'Resident List 3'!AB67</f>
        <v>0</v>
      </c>
      <c r="AC266" s="9" t="str">
        <f>'Resident List 3'!AD67</f>
        <v/>
      </c>
      <c r="AD266" s="9">
        <f>'Resident List 3'!AE67</f>
        <v>0</v>
      </c>
      <c r="AE266" s="9">
        <f>'Resident List 3'!AF67</f>
        <v>0</v>
      </c>
    </row>
    <row r="267" spans="1:31" x14ac:dyDescent="0.25">
      <c r="A267" s="9">
        <f>'Resident List 3'!A68</f>
        <v>0</v>
      </c>
      <c r="B267" s="9">
        <f>'Resident List 3'!B68</f>
        <v>0</v>
      </c>
      <c r="C267" s="9">
        <f>'Resident List 3'!C68</f>
        <v>0</v>
      </c>
      <c r="D267" s="9">
        <f>'Resident List 3'!D68</f>
        <v>0</v>
      </c>
      <c r="E267" s="9">
        <f>'Resident List 3'!E68</f>
        <v>0</v>
      </c>
      <c r="F267" s="9">
        <f>'Resident List 3'!F68</f>
        <v>0</v>
      </c>
      <c r="G267" s="9">
        <f>'Resident List 3'!G68</f>
        <v>0</v>
      </c>
      <c r="H267" s="9">
        <f>'Resident List 3'!H68</f>
        <v>0</v>
      </c>
      <c r="I267" s="9">
        <f>'Resident List 3'!I68</f>
        <v>0</v>
      </c>
      <c r="J267" s="9">
        <f>'Resident List 3'!J68</f>
        <v>0</v>
      </c>
      <c r="K267" s="9">
        <f>'Resident List 3'!K68</f>
        <v>0</v>
      </c>
      <c r="L267" s="9">
        <f>'Resident List 3'!L68</f>
        <v>0</v>
      </c>
      <c r="M267" s="9">
        <f>'Resident List 3'!M68</f>
        <v>0</v>
      </c>
      <c r="N267" s="9">
        <f>'Resident List 3'!N68</f>
        <v>0</v>
      </c>
      <c r="O267" s="9">
        <f>'Resident List 3'!O68</f>
        <v>0</v>
      </c>
      <c r="P267" s="9">
        <f>'Resident List 3'!P68</f>
        <v>0</v>
      </c>
      <c r="Q267" s="9">
        <f>'Resident List 3'!Q68</f>
        <v>0</v>
      </c>
      <c r="R267" s="9">
        <f>'Resident List 3'!R68</f>
        <v>0</v>
      </c>
      <c r="S267" s="9">
        <f>'Resident List 3'!S68</f>
        <v>0</v>
      </c>
      <c r="T267" s="9" t="str">
        <f ca="1">'Resident List 3'!T68</f>
        <v/>
      </c>
      <c r="U267" s="9">
        <f>'Resident List 3'!U68</f>
        <v>0</v>
      </c>
      <c r="V267" s="9">
        <f>'Resident List 3'!V68</f>
        <v>0</v>
      </c>
      <c r="W267" s="9">
        <f>'Resident List 3'!W68</f>
        <v>0</v>
      </c>
      <c r="X267" s="9">
        <f>'Resident List 3'!X68</f>
        <v>0</v>
      </c>
      <c r="Y267" s="9">
        <f>'Resident List 3'!Y68</f>
        <v>0</v>
      </c>
      <c r="Z267" s="9">
        <f>'Resident List 3'!Z68</f>
        <v>0</v>
      </c>
      <c r="AA267" s="9">
        <f>'Resident List 3'!AA68</f>
        <v>0</v>
      </c>
      <c r="AB267" s="9">
        <f>'Resident List 3'!AB68</f>
        <v>0</v>
      </c>
      <c r="AC267" s="9" t="str">
        <f>'Resident List 3'!AD68</f>
        <v/>
      </c>
      <c r="AD267" s="9">
        <f>'Resident List 3'!AE68</f>
        <v>0</v>
      </c>
      <c r="AE267" s="9">
        <f>'Resident List 3'!AF68</f>
        <v>0</v>
      </c>
    </row>
    <row r="268" spans="1:31" x14ac:dyDescent="0.25">
      <c r="A268" s="9">
        <f>'Resident List 3'!A69</f>
        <v>0</v>
      </c>
      <c r="B268" s="9">
        <f>'Resident List 3'!B69</f>
        <v>0</v>
      </c>
      <c r="C268" s="9">
        <f>'Resident List 3'!C69</f>
        <v>0</v>
      </c>
      <c r="D268" s="9">
        <f>'Resident List 3'!D69</f>
        <v>0</v>
      </c>
      <c r="E268" s="9">
        <f>'Resident List 3'!E69</f>
        <v>0</v>
      </c>
      <c r="F268" s="9">
        <f>'Resident List 3'!F69</f>
        <v>0</v>
      </c>
      <c r="G268" s="9">
        <f>'Resident List 3'!G69</f>
        <v>0</v>
      </c>
      <c r="H268" s="9">
        <f>'Resident List 3'!H69</f>
        <v>0</v>
      </c>
      <c r="I268" s="9">
        <f>'Resident List 3'!I69</f>
        <v>0</v>
      </c>
      <c r="J268" s="9">
        <f>'Resident List 3'!J69</f>
        <v>0</v>
      </c>
      <c r="K268" s="9">
        <f>'Resident List 3'!K69</f>
        <v>0</v>
      </c>
      <c r="L268" s="9">
        <f>'Resident List 3'!L69</f>
        <v>0</v>
      </c>
      <c r="M268" s="9">
        <f>'Resident List 3'!M69</f>
        <v>0</v>
      </c>
      <c r="N268" s="9">
        <f>'Resident List 3'!N69</f>
        <v>0</v>
      </c>
      <c r="O268" s="9">
        <f>'Resident List 3'!O69</f>
        <v>0</v>
      </c>
      <c r="P268" s="9">
        <f>'Resident List 3'!P69</f>
        <v>0</v>
      </c>
      <c r="Q268" s="9">
        <f>'Resident List 3'!Q69</f>
        <v>0</v>
      </c>
      <c r="R268" s="9">
        <f>'Resident List 3'!R69</f>
        <v>0</v>
      </c>
      <c r="S268" s="9">
        <f>'Resident List 3'!S69</f>
        <v>0</v>
      </c>
      <c r="T268" s="9" t="str">
        <f ca="1">'Resident List 3'!T69</f>
        <v/>
      </c>
      <c r="U268" s="9">
        <f>'Resident List 3'!U69</f>
        <v>0</v>
      </c>
      <c r="V268" s="9">
        <f>'Resident List 3'!V69</f>
        <v>0</v>
      </c>
      <c r="W268" s="9">
        <f>'Resident List 3'!W69</f>
        <v>0</v>
      </c>
      <c r="X268" s="9">
        <f>'Resident List 3'!X69</f>
        <v>0</v>
      </c>
      <c r="Y268" s="9">
        <f>'Resident List 3'!Y69</f>
        <v>0</v>
      </c>
      <c r="Z268" s="9">
        <f>'Resident List 3'!Z69</f>
        <v>0</v>
      </c>
      <c r="AA268" s="9">
        <f>'Resident List 3'!AA69</f>
        <v>0</v>
      </c>
      <c r="AB268" s="9">
        <f>'Resident List 3'!AB69</f>
        <v>0</v>
      </c>
      <c r="AC268" s="9" t="str">
        <f>'Resident List 3'!AD69</f>
        <v/>
      </c>
      <c r="AD268" s="9">
        <f>'Resident List 3'!AE69</f>
        <v>0</v>
      </c>
      <c r="AE268" s="9">
        <f>'Resident List 3'!AF69</f>
        <v>0</v>
      </c>
    </row>
    <row r="269" spans="1:31" x14ac:dyDescent="0.25">
      <c r="A269" s="9">
        <f>'Resident List 3'!A70</f>
        <v>0</v>
      </c>
      <c r="B269" s="9">
        <f>'Resident List 3'!B70</f>
        <v>0</v>
      </c>
      <c r="C269" s="9">
        <f>'Resident List 3'!C70</f>
        <v>0</v>
      </c>
      <c r="D269" s="9">
        <f>'Resident List 3'!D70</f>
        <v>0</v>
      </c>
      <c r="E269" s="9">
        <f>'Resident List 3'!E70</f>
        <v>0</v>
      </c>
      <c r="F269" s="9">
        <f>'Resident List 3'!F70</f>
        <v>0</v>
      </c>
      <c r="G269" s="9">
        <f>'Resident List 3'!G70</f>
        <v>0</v>
      </c>
      <c r="H269" s="9">
        <f>'Resident List 3'!H70</f>
        <v>0</v>
      </c>
      <c r="I269" s="9">
        <f>'Resident List 3'!I70</f>
        <v>0</v>
      </c>
      <c r="J269" s="9">
        <f>'Resident List 3'!J70</f>
        <v>0</v>
      </c>
      <c r="K269" s="9">
        <f>'Resident List 3'!K70</f>
        <v>0</v>
      </c>
      <c r="L269" s="9">
        <f>'Resident List 3'!L70</f>
        <v>0</v>
      </c>
      <c r="M269" s="9">
        <f>'Resident List 3'!M70</f>
        <v>0</v>
      </c>
      <c r="N269" s="9">
        <f>'Resident List 3'!N70</f>
        <v>0</v>
      </c>
      <c r="O269" s="9">
        <f>'Resident List 3'!O70</f>
        <v>0</v>
      </c>
      <c r="P269" s="9">
        <f>'Resident List 3'!P70</f>
        <v>0</v>
      </c>
      <c r="Q269" s="9">
        <f>'Resident List 3'!Q70</f>
        <v>0</v>
      </c>
      <c r="R269" s="9">
        <f>'Resident List 3'!R70</f>
        <v>0</v>
      </c>
      <c r="S269" s="9">
        <f>'Resident List 3'!S70</f>
        <v>0</v>
      </c>
      <c r="T269" s="9" t="str">
        <f ca="1">'Resident List 3'!T70</f>
        <v/>
      </c>
      <c r="U269" s="9">
        <f>'Resident List 3'!U70</f>
        <v>0</v>
      </c>
      <c r="V269" s="9">
        <f>'Resident List 3'!V70</f>
        <v>0</v>
      </c>
      <c r="W269" s="9">
        <f>'Resident List 3'!W70</f>
        <v>0</v>
      </c>
      <c r="X269" s="9">
        <f>'Resident List 3'!X70</f>
        <v>0</v>
      </c>
      <c r="Y269" s="9">
        <f>'Resident List 3'!Y70</f>
        <v>0</v>
      </c>
      <c r="Z269" s="9">
        <f>'Resident List 3'!Z70</f>
        <v>0</v>
      </c>
      <c r="AA269" s="9">
        <f>'Resident List 3'!AA70</f>
        <v>0</v>
      </c>
      <c r="AB269" s="9">
        <f>'Resident List 3'!AB70</f>
        <v>0</v>
      </c>
      <c r="AC269" s="9" t="str">
        <f>'Resident List 3'!AD70</f>
        <v/>
      </c>
      <c r="AD269" s="9">
        <f>'Resident List 3'!AE70</f>
        <v>0</v>
      </c>
      <c r="AE269" s="9">
        <f>'Resident List 3'!AF70</f>
        <v>0</v>
      </c>
    </row>
    <row r="270" spans="1:31" x14ac:dyDescent="0.25">
      <c r="A270" s="9">
        <f>'Resident List 3'!A71</f>
        <v>0</v>
      </c>
      <c r="B270" s="9">
        <f>'Resident List 3'!B71</f>
        <v>0</v>
      </c>
      <c r="C270" s="9">
        <f>'Resident List 3'!C71</f>
        <v>0</v>
      </c>
      <c r="D270" s="9">
        <f>'Resident List 3'!D71</f>
        <v>0</v>
      </c>
      <c r="E270" s="9">
        <f>'Resident List 3'!E71</f>
        <v>0</v>
      </c>
      <c r="F270" s="9">
        <f>'Resident List 3'!F71</f>
        <v>0</v>
      </c>
      <c r="G270" s="9">
        <f>'Resident List 3'!G71</f>
        <v>0</v>
      </c>
      <c r="H270" s="9">
        <f>'Resident List 3'!H71</f>
        <v>0</v>
      </c>
      <c r="I270" s="9">
        <f>'Resident List 3'!I71</f>
        <v>0</v>
      </c>
      <c r="J270" s="9">
        <f>'Resident List 3'!J71</f>
        <v>0</v>
      </c>
      <c r="K270" s="9">
        <f>'Resident List 3'!K71</f>
        <v>0</v>
      </c>
      <c r="L270" s="9">
        <f>'Resident List 3'!L71</f>
        <v>0</v>
      </c>
      <c r="M270" s="9">
        <f>'Resident List 3'!M71</f>
        <v>0</v>
      </c>
      <c r="N270" s="9">
        <f>'Resident List 3'!N71</f>
        <v>0</v>
      </c>
      <c r="O270" s="9">
        <f>'Resident List 3'!O71</f>
        <v>0</v>
      </c>
      <c r="P270" s="9">
        <f>'Resident List 3'!P71</f>
        <v>0</v>
      </c>
      <c r="Q270" s="9">
        <f>'Resident List 3'!Q71</f>
        <v>0</v>
      </c>
      <c r="R270" s="9">
        <f>'Resident List 3'!R71</f>
        <v>0</v>
      </c>
      <c r="S270" s="9">
        <f>'Resident List 3'!S71</f>
        <v>0</v>
      </c>
      <c r="T270" s="9" t="str">
        <f ca="1">'Resident List 3'!T71</f>
        <v/>
      </c>
      <c r="U270" s="9">
        <f>'Resident List 3'!U71</f>
        <v>0</v>
      </c>
      <c r="V270" s="9">
        <f>'Resident List 3'!V71</f>
        <v>0</v>
      </c>
      <c r="W270" s="9">
        <f>'Resident List 3'!W71</f>
        <v>0</v>
      </c>
      <c r="X270" s="9">
        <f>'Resident List 3'!X71</f>
        <v>0</v>
      </c>
      <c r="Y270" s="9">
        <f>'Resident List 3'!Y71</f>
        <v>0</v>
      </c>
      <c r="Z270" s="9">
        <f>'Resident List 3'!Z71</f>
        <v>0</v>
      </c>
      <c r="AA270" s="9">
        <f>'Resident List 3'!AA71</f>
        <v>0</v>
      </c>
      <c r="AB270" s="9">
        <f>'Resident List 3'!AB71</f>
        <v>0</v>
      </c>
      <c r="AC270" s="9" t="str">
        <f>'Resident List 3'!AD71</f>
        <v/>
      </c>
      <c r="AD270" s="9">
        <f>'Resident List 3'!AE71</f>
        <v>0</v>
      </c>
      <c r="AE270" s="9">
        <f>'Resident List 3'!AF71</f>
        <v>0</v>
      </c>
    </row>
    <row r="271" spans="1:31" x14ac:dyDescent="0.25">
      <c r="A271" s="9">
        <f>'Resident List 3'!A72</f>
        <v>0</v>
      </c>
      <c r="B271" s="9">
        <f>'Resident List 3'!B72</f>
        <v>0</v>
      </c>
      <c r="C271" s="9">
        <f>'Resident List 3'!C72</f>
        <v>0</v>
      </c>
      <c r="D271" s="9">
        <f>'Resident List 3'!D72</f>
        <v>0</v>
      </c>
      <c r="E271" s="9">
        <f>'Resident List 3'!E72</f>
        <v>0</v>
      </c>
      <c r="F271" s="9">
        <f>'Resident List 3'!F72</f>
        <v>0</v>
      </c>
      <c r="G271" s="9">
        <f>'Resident List 3'!G72</f>
        <v>0</v>
      </c>
      <c r="H271" s="9">
        <f>'Resident List 3'!H72</f>
        <v>0</v>
      </c>
      <c r="I271" s="9">
        <f>'Resident List 3'!I72</f>
        <v>0</v>
      </c>
      <c r="J271" s="9">
        <f>'Resident List 3'!J72</f>
        <v>0</v>
      </c>
      <c r="K271" s="9">
        <f>'Resident List 3'!K72</f>
        <v>0</v>
      </c>
      <c r="L271" s="9">
        <f>'Resident List 3'!L72</f>
        <v>0</v>
      </c>
      <c r="M271" s="9">
        <f>'Resident List 3'!M72</f>
        <v>0</v>
      </c>
      <c r="N271" s="9">
        <f>'Resident List 3'!N72</f>
        <v>0</v>
      </c>
      <c r="O271" s="9">
        <f>'Resident List 3'!O72</f>
        <v>0</v>
      </c>
      <c r="P271" s="9">
        <f>'Resident List 3'!P72</f>
        <v>0</v>
      </c>
      <c r="Q271" s="9">
        <f>'Resident List 3'!Q72</f>
        <v>0</v>
      </c>
      <c r="R271" s="9">
        <f>'Resident List 3'!R72</f>
        <v>0</v>
      </c>
      <c r="S271" s="9">
        <f>'Resident List 3'!S72</f>
        <v>0</v>
      </c>
      <c r="T271" s="9" t="str">
        <f ca="1">'Resident List 3'!T72</f>
        <v/>
      </c>
      <c r="U271" s="9">
        <f>'Resident List 3'!U72</f>
        <v>0</v>
      </c>
      <c r="V271" s="9">
        <f>'Resident List 3'!V72</f>
        <v>0</v>
      </c>
      <c r="W271" s="9">
        <f>'Resident List 3'!W72</f>
        <v>0</v>
      </c>
      <c r="X271" s="9">
        <f>'Resident List 3'!X72</f>
        <v>0</v>
      </c>
      <c r="Y271" s="9">
        <f>'Resident List 3'!Y72</f>
        <v>0</v>
      </c>
      <c r="Z271" s="9">
        <f>'Resident List 3'!Z72</f>
        <v>0</v>
      </c>
      <c r="AA271" s="9">
        <f>'Resident List 3'!AA72</f>
        <v>0</v>
      </c>
      <c r="AB271" s="9">
        <f>'Resident List 3'!AB72</f>
        <v>0</v>
      </c>
      <c r="AC271" s="9" t="str">
        <f>'Resident List 3'!AD72</f>
        <v/>
      </c>
      <c r="AD271" s="9">
        <f>'Resident List 3'!AE72</f>
        <v>0</v>
      </c>
      <c r="AE271" s="9">
        <f>'Resident List 3'!AF72</f>
        <v>0</v>
      </c>
    </row>
    <row r="272" spans="1:31" x14ac:dyDescent="0.25">
      <c r="A272" s="9">
        <f>'Resident List 3'!A73</f>
        <v>0</v>
      </c>
      <c r="B272" s="9">
        <f>'Resident List 3'!B73</f>
        <v>0</v>
      </c>
      <c r="C272" s="9">
        <f>'Resident List 3'!C73</f>
        <v>0</v>
      </c>
      <c r="D272" s="9">
        <f>'Resident List 3'!D73</f>
        <v>0</v>
      </c>
      <c r="E272" s="9">
        <f>'Resident List 3'!E73</f>
        <v>0</v>
      </c>
      <c r="F272" s="9">
        <f>'Resident List 3'!F73</f>
        <v>0</v>
      </c>
      <c r="G272" s="9">
        <f>'Resident List 3'!G73</f>
        <v>0</v>
      </c>
      <c r="H272" s="9">
        <f>'Resident List 3'!H73</f>
        <v>0</v>
      </c>
      <c r="I272" s="9">
        <f>'Resident List 3'!I73</f>
        <v>0</v>
      </c>
      <c r="J272" s="9">
        <f>'Resident List 3'!J73</f>
        <v>0</v>
      </c>
      <c r="K272" s="9">
        <f>'Resident List 3'!K73</f>
        <v>0</v>
      </c>
      <c r="L272" s="9">
        <f>'Resident List 3'!L73</f>
        <v>0</v>
      </c>
      <c r="M272" s="9">
        <f>'Resident List 3'!M73</f>
        <v>0</v>
      </c>
      <c r="N272" s="9">
        <f>'Resident List 3'!N73</f>
        <v>0</v>
      </c>
      <c r="O272" s="9">
        <f>'Resident List 3'!O73</f>
        <v>0</v>
      </c>
      <c r="P272" s="9">
        <f>'Resident List 3'!P73</f>
        <v>0</v>
      </c>
      <c r="Q272" s="9">
        <f>'Resident List 3'!Q73</f>
        <v>0</v>
      </c>
      <c r="R272" s="9">
        <f>'Resident List 3'!R73</f>
        <v>0</v>
      </c>
      <c r="S272" s="9">
        <f>'Resident List 3'!S73</f>
        <v>0</v>
      </c>
      <c r="T272" s="9" t="str">
        <f ca="1">'Resident List 3'!T73</f>
        <v/>
      </c>
      <c r="U272" s="9">
        <f>'Resident List 3'!U73</f>
        <v>0</v>
      </c>
      <c r="V272" s="9">
        <f>'Resident List 3'!V73</f>
        <v>0</v>
      </c>
      <c r="W272" s="9">
        <f>'Resident List 3'!W73</f>
        <v>0</v>
      </c>
      <c r="X272" s="9">
        <f>'Resident List 3'!X73</f>
        <v>0</v>
      </c>
      <c r="Y272" s="9">
        <f>'Resident List 3'!Y73</f>
        <v>0</v>
      </c>
      <c r="Z272" s="9">
        <f>'Resident List 3'!Z73</f>
        <v>0</v>
      </c>
      <c r="AA272" s="9">
        <f>'Resident List 3'!AA73</f>
        <v>0</v>
      </c>
      <c r="AB272" s="9">
        <f>'Resident List 3'!AB73</f>
        <v>0</v>
      </c>
      <c r="AC272" s="9" t="str">
        <f>'Resident List 3'!AD73</f>
        <v/>
      </c>
      <c r="AD272" s="9">
        <f>'Resident List 3'!AE73</f>
        <v>0</v>
      </c>
      <c r="AE272" s="9">
        <f>'Resident List 3'!AF73</f>
        <v>0</v>
      </c>
    </row>
    <row r="273" spans="1:31" x14ac:dyDescent="0.25">
      <c r="A273" s="9">
        <f>'Resident List 3'!A74</f>
        <v>0</v>
      </c>
      <c r="B273" s="9">
        <f>'Resident List 3'!B74</f>
        <v>0</v>
      </c>
      <c r="C273" s="9">
        <f>'Resident List 3'!C74</f>
        <v>0</v>
      </c>
      <c r="D273" s="9">
        <f>'Resident List 3'!D74</f>
        <v>0</v>
      </c>
      <c r="E273" s="9">
        <f>'Resident List 3'!E74</f>
        <v>0</v>
      </c>
      <c r="F273" s="9">
        <f>'Resident List 3'!F74</f>
        <v>0</v>
      </c>
      <c r="G273" s="9">
        <f>'Resident List 3'!G74</f>
        <v>0</v>
      </c>
      <c r="H273" s="9">
        <f>'Resident List 3'!H74</f>
        <v>0</v>
      </c>
      <c r="I273" s="9">
        <f>'Resident List 3'!I74</f>
        <v>0</v>
      </c>
      <c r="J273" s="9">
        <f>'Resident List 3'!J74</f>
        <v>0</v>
      </c>
      <c r="K273" s="9">
        <f>'Resident List 3'!K74</f>
        <v>0</v>
      </c>
      <c r="L273" s="9">
        <f>'Resident List 3'!L74</f>
        <v>0</v>
      </c>
      <c r="M273" s="9">
        <f>'Resident List 3'!M74</f>
        <v>0</v>
      </c>
      <c r="N273" s="9">
        <f>'Resident List 3'!N74</f>
        <v>0</v>
      </c>
      <c r="O273" s="9">
        <f>'Resident List 3'!O74</f>
        <v>0</v>
      </c>
      <c r="P273" s="9">
        <f>'Resident List 3'!P74</f>
        <v>0</v>
      </c>
      <c r="Q273" s="9">
        <f>'Resident List 3'!Q74</f>
        <v>0</v>
      </c>
      <c r="R273" s="9">
        <f>'Resident List 3'!R74</f>
        <v>0</v>
      </c>
      <c r="S273" s="9">
        <f>'Resident List 3'!S74</f>
        <v>0</v>
      </c>
      <c r="T273" s="9" t="str">
        <f ca="1">'Resident List 3'!T74</f>
        <v/>
      </c>
      <c r="U273" s="9">
        <f>'Resident List 3'!U74</f>
        <v>0</v>
      </c>
      <c r="V273" s="9">
        <f>'Resident List 3'!V74</f>
        <v>0</v>
      </c>
      <c r="W273" s="9">
        <f>'Resident List 3'!W74</f>
        <v>0</v>
      </c>
      <c r="X273" s="9">
        <f>'Resident List 3'!X74</f>
        <v>0</v>
      </c>
      <c r="Y273" s="9">
        <f>'Resident List 3'!Y74</f>
        <v>0</v>
      </c>
      <c r="Z273" s="9">
        <f>'Resident List 3'!Z74</f>
        <v>0</v>
      </c>
      <c r="AA273" s="9">
        <f>'Resident List 3'!AA74</f>
        <v>0</v>
      </c>
      <c r="AB273" s="9">
        <f>'Resident List 3'!AB74</f>
        <v>0</v>
      </c>
      <c r="AC273" s="9" t="str">
        <f>'Resident List 3'!AD74</f>
        <v/>
      </c>
      <c r="AD273" s="9">
        <f>'Resident List 3'!AE74</f>
        <v>0</v>
      </c>
      <c r="AE273" s="9">
        <f>'Resident List 3'!AF74</f>
        <v>0</v>
      </c>
    </row>
    <row r="274" spans="1:31" x14ac:dyDescent="0.25">
      <c r="A274" s="9">
        <f>'Resident List 3'!A75</f>
        <v>0</v>
      </c>
      <c r="B274" s="9">
        <f>'Resident List 3'!B75</f>
        <v>0</v>
      </c>
      <c r="C274" s="9">
        <f>'Resident List 3'!C75</f>
        <v>0</v>
      </c>
      <c r="D274" s="9">
        <f>'Resident List 3'!D75</f>
        <v>0</v>
      </c>
      <c r="E274" s="9">
        <f>'Resident List 3'!E75</f>
        <v>0</v>
      </c>
      <c r="F274" s="9">
        <f>'Resident List 3'!F75</f>
        <v>0</v>
      </c>
      <c r="G274" s="9">
        <f>'Resident List 3'!G75</f>
        <v>0</v>
      </c>
      <c r="H274" s="9">
        <f>'Resident List 3'!H75</f>
        <v>0</v>
      </c>
      <c r="I274" s="9">
        <f>'Resident List 3'!I75</f>
        <v>0</v>
      </c>
      <c r="J274" s="9">
        <f>'Resident List 3'!J75</f>
        <v>0</v>
      </c>
      <c r="K274" s="9">
        <f>'Resident List 3'!K75</f>
        <v>0</v>
      </c>
      <c r="L274" s="9">
        <f>'Resident List 3'!L75</f>
        <v>0</v>
      </c>
      <c r="M274" s="9">
        <f>'Resident List 3'!M75</f>
        <v>0</v>
      </c>
      <c r="N274" s="9">
        <f>'Resident List 3'!N75</f>
        <v>0</v>
      </c>
      <c r="O274" s="9">
        <f>'Resident List 3'!O75</f>
        <v>0</v>
      </c>
      <c r="P274" s="9">
        <f>'Resident List 3'!P75</f>
        <v>0</v>
      </c>
      <c r="Q274" s="9">
        <f>'Resident List 3'!Q75</f>
        <v>0</v>
      </c>
      <c r="R274" s="9">
        <f>'Resident List 3'!R75</f>
        <v>0</v>
      </c>
      <c r="S274" s="9">
        <f>'Resident List 3'!S75</f>
        <v>0</v>
      </c>
      <c r="T274" s="9" t="str">
        <f ca="1">'Resident List 3'!T75</f>
        <v/>
      </c>
      <c r="U274" s="9">
        <f>'Resident List 3'!U75</f>
        <v>0</v>
      </c>
      <c r="V274" s="9">
        <f>'Resident List 3'!V75</f>
        <v>0</v>
      </c>
      <c r="W274" s="9">
        <f>'Resident List 3'!W75</f>
        <v>0</v>
      </c>
      <c r="X274" s="9">
        <f>'Resident List 3'!X75</f>
        <v>0</v>
      </c>
      <c r="Y274" s="9">
        <f>'Resident List 3'!Y75</f>
        <v>0</v>
      </c>
      <c r="Z274" s="9">
        <f>'Resident List 3'!Z75</f>
        <v>0</v>
      </c>
      <c r="AA274" s="9">
        <f>'Resident List 3'!AA75</f>
        <v>0</v>
      </c>
      <c r="AB274" s="9">
        <f>'Resident List 3'!AB75</f>
        <v>0</v>
      </c>
      <c r="AC274" s="9" t="str">
        <f>'Resident List 3'!AD75</f>
        <v/>
      </c>
      <c r="AD274" s="9">
        <f>'Resident List 3'!AE75</f>
        <v>0</v>
      </c>
      <c r="AE274" s="9">
        <f>'Resident List 3'!AF75</f>
        <v>0</v>
      </c>
    </row>
    <row r="275" spans="1:31" x14ac:dyDescent="0.25">
      <c r="A275" s="9">
        <f>'Resident List 3'!A76</f>
        <v>0</v>
      </c>
      <c r="B275" s="9">
        <f>'Resident List 3'!B76</f>
        <v>0</v>
      </c>
      <c r="C275" s="9">
        <f>'Resident List 3'!C76</f>
        <v>0</v>
      </c>
      <c r="D275" s="9">
        <f>'Resident List 3'!D76</f>
        <v>0</v>
      </c>
      <c r="E275" s="9">
        <f>'Resident List 3'!E76</f>
        <v>0</v>
      </c>
      <c r="F275" s="9">
        <f>'Resident List 3'!F76</f>
        <v>0</v>
      </c>
      <c r="G275" s="9">
        <f>'Resident List 3'!G76</f>
        <v>0</v>
      </c>
      <c r="H275" s="9">
        <f>'Resident List 3'!H76</f>
        <v>0</v>
      </c>
      <c r="I275" s="9">
        <f>'Resident List 3'!I76</f>
        <v>0</v>
      </c>
      <c r="J275" s="9">
        <f>'Resident List 3'!J76</f>
        <v>0</v>
      </c>
      <c r="K275" s="9">
        <f>'Resident List 3'!K76</f>
        <v>0</v>
      </c>
      <c r="L275" s="9">
        <f>'Resident List 3'!L76</f>
        <v>0</v>
      </c>
      <c r="M275" s="9">
        <f>'Resident List 3'!M76</f>
        <v>0</v>
      </c>
      <c r="N275" s="9">
        <f>'Resident List 3'!N76</f>
        <v>0</v>
      </c>
      <c r="O275" s="9">
        <f>'Resident List 3'!O76</f>
        <v>0</v>
      </c>
      <c r="P275" s="9">
        <f>'Resident List 3'!P76</f>
        <v>0</v>
      </c>
      <c r="Q275" s="9">
        <f>'Resident List 3'!Q76</f>
        <v>0</v>
      </c>
      <c r="R275" s="9">
        <f>'Resident List 3'!R76</f>
        <v>0</v>
      </c>
      <c r="S275" s="9">
        <f>'Resident List 3'!S76</f>
        <v>0</v>
      </c>
      <c r="T275" s="9" t="str">
        <f ca="1">'Resident List 3'!T76</f>
        <v/>
      </c>
      <c r="U275" s="9">
        <f>'Resident List 3'!U76</f>
        <v>0</v>
      </c>
      <c r="V275" s="9">
        <f>'Resident List 3'!V76</f>
        <v>0</v>
      </c>
      <c r="W275" s="9">
        <f>'Resident List 3'!W76</f>
        <v>0</v>
      </c>
      <c r="X275" s="9">
        <f>'Resident List 3'!X76</f>
        <v>0</v>
      </c>
      <c r="Y275" s="9">
        <f>'Resident List 3'!Y76</f>
        <v>0</v>
      </c>
      <c r="Z275" s="9">
        <f>'Resident List 3'!Z76</f>
        <v>0</v>
      </c>
      <c r="AA275" s="9">
        <f>'Resident List 3'!AA76</f>
        <v>0</v>
      </c>
      <c r="AB275" s="9">
        <f>'Resident List 3'!AB76</f>
        <v>0</v>
      </c>
      <c r="AC275" s="9" t="str">
        <f>'Resident List 3'!AD76</f>
        <v/>
      </c>
      <c r="AD275" s="9">
        <f>'Resident List 3'!AE76</f>
        <v>0</v>
      </c>
      <c r="AE275" s="9">
        <f>'Resident List 3'!AF76</f>
        <v>0</v>
      </c>
    </row>
    <row r="276" spans="1:31" x14ac:dyDescent="0.25">
      <c r="A276" s="9">
        <f>'Resident List 3'!A77</f>
        <v>0</v>
      </c>
      <c r="B276" s="9">
        <f>'Resident List 3'!B77</f>
        <v>0</v>
      </c>
      <c r="C276" s="9">
        <f>'Resident List 3'!C77</f>
        <v>0</v>
      </c>
      <c r="D276" s="9">
        <f>'Resident List 3'!D77</f>
        <v>0</v>
      </c>
      <c r="E276" s="9">
        <f>'Resident List 3'!E77</f>
        <v>0</v>
      </c>
      <c r="F276" s="9">
        <f>'Resident List 3'!F77</f>
        <v>0</v>
      </c>
      <c r="G276" s="9">
        <f>'Resident List 3'!G77</f>
        <v>0</v>
      </c>
      <c r="H276" s="9">
        <f>'Resident List 3'!H77</f>
        <v>0</v>
      </c>
      <c r="I276" s="9">
        <f>'Resident List 3'!I77</f>
        <v>0</v>
      </c>
      <c r="J276" s="9">
        <f>'Resident List 3'!J77</f>
        <v>0</v>
      </c>
      <c r="K276" s="9">
        <f>'Resident List 3'!K77</f>
        <v>0</v>
      </c>
      <c r="L276" s="9">
        <f>'Resident List 3'!L77</f>
        <v>0</v>
      </c>
      <c r="M276" s="9">
        <f>'Resident List 3'!M77</f>
        <v>0</v>
      </c>
      <c r="N276" s="9">
        <f>'Resident List 3'!N77</f>
        <v>0</v>
      </c>
      <c r="O276" s="9">
        <f>'Resident List 3'!O77</f>
        <v>0</v>
      </c>
      <c r="P276" s="9">
        <f>'Resident List 3'!P77</f>
        <v>0</v>
      </c>
      <c r="Q276" s="9">
        <f>'Resident List 3'!Q77</f>
        <v>0</v>
      </c>
      <c r="R276" s="9">
        <f>'Resident List 3'!R77</f>
        <v>0</v>
      </c>
      <c r="S276" s="9">
        <f>'Resident List 3'!S77</f>
        <v>0</v>
      </c>
      <c r="T276" s="9" t="str">
        <f ca="1">'Resident List 3'!T77</f>
        <v/>
      </c>
      <c r="U276" s="9">
        <f>'Resident List 3'!U77</f>
        <v>0</v>
      </c>
      <c r="V276" s="9">
        <f>'Resident List 3'!V77</f>
        <v>0</v>
      </c>
      <c r="W276" s="9">
        <f>'Resident List 3'!W77</f>
        <v>0</v>
      </c>
      <c r="X276" s="9">
        <f>'Resident List 3'!X77</f>
        <v>0</v>
      </c>
      <c r="Y276" s="9">
        <f>'Resident List 3'!Y77</f>
        <v>0</v>
      </c>
      <c r="Z276" s="9">
        <f>'Resident List 3'!Z77</f>
        <v>0</v>
      </c>
      <c r="AA276" s="9">
        <f>'Resident List 3'!AA77</f>
        <v>0</v>
      </c>
      <c r="AB276" s="9">
        <f>'Resident List 3'!AB77</f>
        <v>0</v>
      </c>
      <c r="AC276" s="9" t="str">
        <f>'Resident List 3'!AD77</f>
        <v/>
      </c>
      <c r="AD276" s="9">
        <f>'Resident List 3'!AE77</f>
        <v>0</v>
      </c>
      <c r="AE276" s="9">
        <f>'Resident List 3'!AF77</f>
        <v>0</v>
      </c>
    </row>
    <row r="277" spans="1:31" x14ac:dyDescent="0.25">
      <c r="A277" s="9">
        <f>'Resident List 3'!A78</f>
        <v>0</v>
      </c>
      <c r="B277" s="9">
        <f>'Resident List 3'!B78</f>
        <v>0</v>
      </c>
      <c r="C277" s="9">
        <f>'Resident List 3'!C78</f>
        <v>0</v>
      </c>
      <c r="D277" s="9">
        <f>'Resident List 3'!D78</f>
        <v>0</v>
      </c>
      <c r="E277" s="9">
        <f>'Resident List 3'!E78</f>
        <v>0</v>
      </c>
      <c r="F277" s="9">
        <f>'Resident List 3'!F78</f>
        <v>0</v>
      </c>
      <c r="G277" s="9">
        <f>'Resident List 3'!G78</f>
        <v>0</v>
      </c>
      <c r="H277" s="9">
        <f>'Resident List 3'!H78</f>
        <v>0</v>
      </c>
      <c r="I277" s="9">
        <f>'Resident List 3'!I78</f>
        <v>0</v>
      </c>
      <c r="J277" s="9">
        <f>'Resident List 3'!J78</f>
        <v>0</v>
      </c>
      <c r="K277" s="9">
        <f>'Resident List 3'!K78</f>
        <v>0</v>
      </c>
      <c r="L277" s="9">
        <f>'Resident List 3'!L78</f>
        <v>0</v>
      </c>
      <c r="M277" s="9">
        <f>'Resident List 3'!M78</f>
        <v>0</v>
      </c>
      <c r="N277" s="9">
        <f>'Resident List 3'!N78</f>
        <v>0</v>
      </c>
      <c r="O277" s="9">
        <f>'Resident List 3'!O78</f>
        <v>0</v>
      </c>
      <c r="P277" s="9">
        <f>'Resident List 3'!P78</f>
        <v>0</v>
      </c>
      <c r="Q277" s="9">
        <f>'Resident List 3'!Q78</f>
        <v>0</v>
      </c>
      <c r="R277" s="9">
        <f>'Resident List 3'!R78</f>
        <v>0</v>
      </c>
      <c r="S277" s="9">
        <f>'Resident List 3'!S78</f>
        <v>0</v>
      </c>
      <c r="T277" s="9" t="str">
        <f ca="1">'Resident List 3'!T78</f>
        <v/>
      </c>
      <c r="U277" s="9">
        <f>'Resident List 3'!U78</f>
        <v>0</v>
      </c>
      <c r="V277" s="9">
        <f>'Resident List 3'!V78</f>
        <v>0</v>
      </c>
      <c r="W277" s="9">
        <f>'Resident List 3'!W78</f>
        <v>0</v>
      </c>
      <c r="X277" s="9">
        <f>'Resident List 3'!X78</f>
        <v>0</v>
      </c>
      <c r="Y277" s="9">
        <f>'Resident List 3'!Y78</f>
        <v>0</v>
      </c>
      <c r="Z277" s="9">
        <f>'Resident List 3'!Z78</f>
        <v>0</v>
      </c>
      <c r="AA277" s="9">
        <f>'Resident List 3'!AA78</f>
        <v>0</v>
      </c>
      <c r="AB277" s="9">
        <f>'Resident List 3'!AB78</f>
        <v>0</v>
      </c>
      <c r="AC277" s="9" t="str">
        <f>'Resident List 3'!AD78</f>
        <v/>
      </c>
      <c r="AD277" s="9">
        <f>'Resident List 3'!AE78</f>
        <v>0</v>
      </c>
      <c r="AE277" s="9">
        <f>'Resident List 3'!AF78</f>
        <v>0</v>
      </c>
    </row>
    <row r="278" spans="1:31" x14ac:dyDescent="0.25">
      <c r="A278" s="9">
        <f>'Resident List 3'!A79</f>
        <v>0</v>
      </c>
      <c r="B278" s="9">
        <f>'Resident List 3'!B79</f>
        <v>0</v>
      </c>
      <c r="C278" s="9">
        <f>'Resident List 3'!C79</f>
        <v>0</v>
      </c>
      <c r="D278" s="9">
        <f>'Resident List 3'!D79</f>
        <v>0</v>
      </c>
      <c r="E278" s="9">
        <f>'Resident List 3'!E79</f>
        <v>0</v>
      </c>
      <c r="F278" s="9">
        <f>'Resident List 3'!F79</f>
        <v>0</v>
      </c>
      <c r="G278" s="9">
        <f>'Resident List 3'!G79</f>
        <v>0</v>
      </c>
      <c r="H278" s="9">
        <f>'Resident List 3'!H79</f>
        <v>0</v>
      </c>
      <c r="I278" s="9">
        <f>'Resident List 3'!I79</f>
        <v>0</v>
      </c>
      <c r="J278" s="9">
        <f>'Resident List 3'!J79</f>
        <v>0</v>
      </c>
      <c r="K278" s="9">
        <f>'Resident List 3'!K79</f>
        <v>0</v>
      </c>
      <c r="L278" s="9">
        <f>'Resident List 3'!L79</f>
        <v>0</v>
      </c>
      <c r="M278" s="9">
        <f>'Resident List 3'!M79</f>
        <v>0</v>
      </c>
      <c r="N278" s="9">
        <f>'Resident List 3'!N79</f>
        <v>0</v>
      </c>
      <c r="O278" s="9">
        <f>'Resident List 3'!O79</f>
        <v>0</v>
      </c>
      <c r="P278" s="9">
        <f>'Resident List 3'!P79</f>
        <v>0</v>
      </c>
      <c r="Q278" s="9">
        <f>'Resident List 3'!Q79</f>
        <v>0</v>
      </c>
      <c r="R278" s="9">
        <f>'Resident List 3'!R79</f>
        <v>0</v>
      </c>
      <c r="S278" s="9">
        <f>'Resident List 3'!S79</f>
        <v>0</v>
      </c>
      <c r="T278" s="9" t="str">
        <f ca="1">'Resident List 3'!T79</f>
        <v/>
      </c>
      <c r="U278" s="9">
        <f>'Resident List 3'!U79</f>
        <v>0</v>
      </c>
      <c r="V278" s="9">
        <f>'Resident List 3'!V79</f>
        <v>0</v>
      </c>
      <c r="W278" s="9">
        <f>'Resident List 3'!W79</f>
        <v>0</v>
      </c>
      <c r="X278" s="9">
        <f>'Resident List 3'!X79</f>
        <v>0</v>
      </c>
      <c r="Y278" s="9">
        <f>'Resident List 3'!Y79</f>
        <v>0</v>
      </c>
      <c r="Z278" s="9">
        <f>'Resident List 3'!Z79</f>
        <v>0</v>
      </c>
      <c r="AA278" s="9">
        <f>'Resident List 3'!AA79</f>
        <v>0</v>
      </c>
      <c r="AB278" s="9">
        <f>'Resident List 3'!AB79</f>
        <v>0</v>
      </c>
      <c r="AC278" s="9" t="str">
        <f>'Resident List 3'!AD79</f>
        <v/>
      </c>
      <c r="AD278" s="9">
        <f>'Resident List 3'!AE79</f>
        <v>0</v>
      </c>
      <c r="AE278" s="9">
        <f>'Resident List 3'!AF79</f>
        <v>0</v>
      </c>
    </row>
    <row r="279" spans="1:31" x14ac:dyDescent="0.25">
      <c r="A279" s="9">
        <f>'Resident List 3'!A80</f>
        <v>0</v>
      </c>
      <c r="B279" s="9">
        <f>'Resident List 3'!B80</f>
        <v>0</v>
      </c>
      <c r="C279" s="9">
        <f>'Resident List 3'!C80</f>
        <v>0</v>
      </c>
      <c r="D279" s="9">
        <f>'Resident List 3'!D80</f>
        <v>0</v>
      </c>
      <c r="E279" s="9">
        <f>'Resident List 3'!E80</f>
        <v>0</v>
      </c>
      <c r="F279" s="9">
        <f>'Resident List 3'!F80</f>
        <v>0</v>
      </c>
      <c r="G279" s="9">
        <f>'Resident List 3'!G80</f>
        <v>0</v>
      </c>
      <c r="H279" s="9">
        <f>'Resident List 3'!H80</f>
        <v>0</v>
      </c>
      <c r="I279" s="9">
        <f>'Resident List 3'!I80</f>
        <v>0</v>
      </c>
      <c r="J279" s="9">
        <f>'Resident List 3'!J80</f>
        <v>0</v>
      </c>
      <c r="K279" s="9">
        <f>'Resident List 3'!K80</f>
        <v>0</v>
      </c>
      <c r="L279" s="9">
        <f>'Resident List 3'!L80</f>
        <v>0</v>
      </c>
      <c r="M279" s="9">
        <f>'Resident List 3'!M80</f>
        <v>0</v>
      </c>
      <c r="N279" s="9">
        <f>'Resident List 3'!N80</f>
        <v>0</v>
      </c>
      <c r="O279" s="9">
        <f>'Resident List 3'!O80</f>
        <v>0</v>
      </c>
      <c r="P279" s="9">
        <f>'Resident List 3'!P80</f>
        <v>0</v>
      </c>
      <c r="Q279" s="9">
        <f>'Resident List 3'!Q80</f>
        <v>0</v>
      </c>
      <c r="R279" s="9">
        <f>'Resident List 3'!R80</f>
        <v>0</v>
      </c>
      <c r="S279" s="9">
        <f>'Resident List 3'!S80</f>
        <v>0</v>
      </c>
      <c r="T279" s="9" t="str">
        <f ca="1">'Resident List 3'!T80</f>
        <v/>
      </c>
      <c r="U279" s="9">
        <f>'Resident List 3'!U80</f>
        <v>0</v>
      </c>
      <c r="V279" s="9">
        <f>'Resident List 3'!V80</f>
        <v>0</v>
      </c>
      <c r="W279" s="9">
        <f>'Resident List 3'!W80</f>
        <v>0</v>
      </c>
      <c r="X279" s="9">
        <f>'Resident List 3'!X80</f>
        <v>0</v>
      </c>
      <c r="Y279" s="9">
        <f>'Resident List 3'!Y80</f>
        <v>0</v>
      </c>
      <c r="Z279" s="9">
        <f>'Resident List 3'!Z80</f>
        <v>0</v>
      </c>
      <c r="AA279" s="9">
        <f>'Resident List 3'!AA80</f>
        <v>0</v>
      </c>
      <c r="AB279" s="9">
        <f>'Resident List 3'!AB80</f>
        <v>0</v>
      </c>
      <c r="AC279" s="9" t="str">
        <f>'Resident List 3'!AD80</f>
        <v/>
      </c>
      <c r="AD279" s="9">
        <f>'Resident List 3'!AE80</f>
        <v>0</v>
      </c>
      <c r="AE279" s="9">
        <f>'Resident List 3'!AF80</f>
        <v>0</v>
      </c>
    </row>
    <row r="280" spans="1:31" x14ac:dyDescent="0.25">
      <c r="A280" s="9">
        <f>'Resident List 3'!A81</f>
        <v>0</v>
      </c>
      <c r="B280" s="9">
        <f>'Resident List 3'!B81</f>
        <v>0</v>
      </c>
      <c r="C280" s="9">
        <f>'Resident List 3'!C81</f>
        <v>0</v>
      </c>
      <c r="D280" s="9">
        <f>'Resident List 3'!D81</f>
        <v>0</v>
      </c>
      <c r="E280" s="9">
        <f>'Resident List 3'!E81</f>
        <v>0</v>
      </c>
      <c r="F280" s="9">
        <f>'Resident List 3'!F81</f>
        <v>0</v>
      </c>
      <c r="G280" s="9">
        <f>'Resident List 3'!G81</f>
        <v>0</v>
      </c>
      <c r="H280" s="9">
        <f>'Resident List 3'!H81</f>
        <v>0</v>
      </c>
      <c r="I280" s="9">
        <f>'Resident List 3'!I81</f>
        <v>0</v>
      </c>
      <c r="J280" s="9">
        <f>'Resident List 3'!J81</f>
        <v>0</v>
      </c>
      <c r="K280" s="9">
        <f>'Resident List 3'!K81</f>
        <v>0</v>
      </c>
      <c r="L280" s="9">
        <f>'Resident List 3'!L81</f>
        <v>0</v>
      </c>
      <c r="M280" s="9">
        <f>'Resident List 3'!M81</f>
        <v>0</v>
      </c>
      <c r="N280" s="9">
        <f>'Resident List 3'!N81</f>
        <v>0</v>
      </c>
      <c r="O280" s="9">
        <f>'Resident List 3'!O81</f>
        <v>0</v>
      </c>
      <c r="P280" s="9">
        <f>'Resident List 3'!P81</f>
        <v>0</v>
      </c>
      <c r="Q280" s="9">
        <f>'Resident List 3'!Q81</f>
        <v>0</v>
      </c>
      <c r="R280" s="9">
        <f>'Resident List 3'!R81</f>
        <v>0</v>
      </c>
      <c r="S280" s="9">
        <f>'Resident List 3'!S81</f>
        <v>0</v>
      </c>
      <c r="T280" s="9" t="str">
        <f ca="1">'Resident List 3'!T81</f>
        <v/>
      </c>
      <c r="U280" s="9">
        <f>'Resident List 3'!U81</f>
        <v>0</v>
      </c>
      <c r="V280" s="9">
        <f>'Resident List 3'!V81</f>
        <v>0</v>
      </c>
      <c r="W280" s="9">
        <f>'Resident List 3'!W81</f>
        <v>0</v>
      </c>
      <c r="X280" s="9">
        <f>'Resident List 3'!X81</f>
        <v>0</v>
      </c>
      <c r="Y280" s="9">
        <f>'Resident List 3'!Y81</f>
        <v>0</v>
      </c>
      <c r="Z280" s="9">
        <f>'Resident List 3'!Z81</f>
        <v>0</v>
      </c>
      <c r="AA280" s="9">
        <f>'Resident List 3'!AA81</f>
        <v>0</v>
      </c>
      <c r="AB280" s="9">
        <f>'Resident List 3'!AB81</f>
        <v>0</v>
      </c>
      <c r="AC280" s="9" t="str">
        <f>'Resident List 3'!AD81</f>
        <v/>
      </c>
      <c r="AD280" s="9">
        <f>'Resident List 3'!AE81</f>
        <v>0</v>
      </c>
      <c r="AE280" s="9">
        <f>'Resident List 3'!AF81</f>
        <v>0</v>
      </c>
    </row>
    <row r="281" spans="1:31" x14ac:dyDescent="0.25">
      <c r="A281" s="9">
        <f>'Resident List 3'!A82</f>
        <v>0</v>
      </c>
      <c r="B281" s="9">
        <f>'Resident List 3'!B82</f>
        <v>0</v>
      </c>
      <c r="C281" s="9">
        <f>'Resident List 3'!C82</f>
        <v>0</v>
      </c>
      <c r="D281" s="9">
        <f>'Resident List 3'!D82</f>
        <v>0</v>
      </c>
      <c r="E281" s="9">
        <f>'Resident List 3'!E82</f>
        <v>0</v>
      </c>
      <c r="F281" s="9">
        <f>'Resident List 3'!F82</f>
        <v>0</v>
      </c>
      <c r="G281" s="9">
        <f>'Resident List 3'!G82</f>
        <v>0</v>
      </c>
      <c r="H281" s="9">
        <f>'Resident List 3'!H82</f>
        <v>0</v>
      </c>
      <c r="I281" s="9">
        <f>'Resident List 3'!I82</f>
        <v>0</v>
      </c>
      <c r="J281" s="9">
        <f>'Resident List 3'!J82</f>
        <v>0</v>
      </c>
      <c r="K281" s="9">
        <f>'Resident List 3'!K82</f>
        <v>0</v>
      </c>
      <c r="L281" s="9">
        <f>'Resident List 3'!L82</f>
        <v>0</v>
      </c>
      <c r="M281" s="9">
        <f>'Resident List 3'!M82</f>
        <v>0</v>
      </c>
      <c r="N281" s="9">
        <f>'Resident List 3'!N82</f>
        <v>0</v>
      </c>
      <c r="O281" s="9">
        <f>'Resident List 3'!O82</f>
        <v>0</v>
      </c>
      <c r="P281" s="9">
        <f>'Resident List 3'!P82</f>
        <v>0</v>
      </c>
      <c r="Q281" s="9">
        <f>'Resident List 3'!Q82</f>
        <v>0</v>
      </c>
      <c r="R281" s="9">
        <f>'Resident List 3'!R82</f>
        <v>0</v>
      </c>
      <c r="S281" s="9">
        <f>'Resident List 3'!S82</f>
        <v>0</v>
      </c>
      <c r="T281" s="9" t="str">
        <f ca="1">'Resident List 3'!T82</f>
        <v/>
      </c>
      <c r="U281" s="9">
        <f>'Resident List 3'!U82</f>
        <v>0</v>
      </c>
      <c r="V281" s="9">
        <f>'Resident List 3'!V82</f>
        <v>0</v>
      </c>
      <c r="W281" s="9">
        <f>'Resident List 3'!W82</f>
        <v>0</v>
      </c>
      <c r="X281" s="9">
        <f>'Resident List 3'!X82</f>
        <v>0</v>
      </c>
      <c r="Y281" s="9">
        <f>'Resident List 3'!Y82</f>
        <v>0</v>
      </c>
      <c r="Z281" s="9">
        <f>'Resident List 3'!Z82</f>
        <v>0</v>
      </c>
      <c r="AA281" s="9">
        <f>'Resident List 3'!AA82</f>
        <v>0</v>
      </c>
      <c r="AB281" s="9">
        <f>'Resident List 3'!AB82</f>
        <v>0</v>
      </c>
      <c r="AC281" s="9" t="str">
        <f>'Resident List 3'!AD82</f>
        <v/>
      </c>
      <c r="AD281" s="9">
        <f>'Resident List 3'!AE82</f>
        <v>0</v>
      </c>
      <c r="AE281" s="9">
        <f>'Resident List 3'!AF82</f>
        <v>0</v>
      </c>
    </row>
    <row r="282" spans="1:31" x14ac:dyDescent="0.25">
      <c r="A282" s="9">
        <f>'Resident List 3'!A83</f>
        <v>0</v>
      </c>
      <c r="B282" s="9">
        <f>'Resident List 3'!B83</f>
        <v>0</v>
      </c>
      <c r="C282" s="9">
        <f>'Resident List 3'!C83</f>
        <v>0</v>
      </c>
      <c r="D282" s="9">
        <f>'Resident List 3'!D83</f>
        <v>0</v>
      </c>
      <c r="E282" s="9">
        <f>'Resident List 3'!E83</f>
        <v>0</v>
      </c>
      <c r="F282" s="9">
        <f>'Resident List 3'!F83</f>
        <v>0</v>
      </c>
      <c r="G282" s="9">
        <f>'Resident List 3'!G83</f>
        <v>0</v>
      </c>
      <c r="H282" s="9">
        <f>'Resident List 3'!H83</f>
        <v>0</v>
      </c>
      <c r="I282" s="9">
        <f>'Resident List 3'!I83</f>
        <v>0</v>
      </c>
      <c r="J282" s="9">
        <f>'Resident List 3'!J83</f>
        <v>0</v>
      </c>
      <c r="K282" s="9">
        <f>'Resident List 3'!K83</f>
        <v>0</v>
      </c>
      <c r="L282" s="9">
        <f>'Resident List 3'!L83</f>
        <v>0</v>
      </c>
      <c r="M282" s="9">
        <f>'Resident List 3'!M83</f>
        <v>0</v>
      </c>
      <c r="N282" s="9">
        <f>'Resident List 3'!N83</f>
        <v>0</v>
      </c>
      <c r="O282" s="9">
        <f>'Resident List 3'!O83</f>
        <v>0</v>
      </c>
      <c r="P282" s="9">
        <f>'Resident List 3'!P83</f>
        <v>0</v>
      </c>
      <c r="Q282" s="9">
        <f>'Resident List 3'!Q83</f>
        <v>0</v>
      </c>
      <c r="R282" s="9">
        <f>'Resident List 3'!R83</f>
        <v>0</v>
      </c>
      <c r="S282" s="9">
        <f>'Resident List 3'!S83</f>
        <v>0</v>
      </c>
      <c r="T282" s="9" t="str">
        <f ca="1">'Resident List 3'!T83</f>
        <v/>
      </c>
      <c r="U282" s="9">
        <f>'Resident List 3'!U83</f>
        <v>0</v>
      </c>
      <c r="V282" s="9">
        <f>'Resident List 3'!V83</f>
        <v>0</v>
      </c>
      <c r="W282" s="9">
        <f>'Resident List 3'!W83</f>
        <v>0</v>
      </c>
      <c r="X282" s="9">
        <f>'Resident List 3'!X83</f>
        <v>0</v>
      </c>
      <c r="Y282" s="9">
        <f>'Resident List 3'!Y83</f>
        <v>0</v>
      </c>
      <c r="Z282" s="9">
        <f>'Resident List 3'!Z83</f>
        <v>0</v>
      </c>
      <c r="AA282" s="9">
        <f>'Resident List 3'!AA83</f>
        <v>0</v>
      </c>
      <c r="AB282" s="9">
        <f>'Resident List 3'!AB83</f>
        <v>0</v>
      </c>
      <c r="AC282" s="9" t="str">
        <f>'Resident List 3'!AD83</f>
        <v/>
      </c>
      <c r="AD282" s="9">
        <f>'Resident List 3'!AE83</f>
        <v>0</v>
      </c>
      <c r="AE282" s="9">
        <f>'Resident List 3'!AF83</f>
        <v>0</v>
      </c>
    </row>
    <row r="283" spans="1:31" x14ac:dyDescent="0.25">
      <c r="A283" s="9">
        <f>'Resident List 3'!A84</f>
        <v>0</v>
      </c>
      <c r="B283" s="9">
        <f>'Resident List 3'!B84</f>
        <v>0</v>
      </c>
      <c r="C283" s="9">
        <f>'Resident List 3'!C84</f>
        <v>0</v>
      </c>
      <c r="D283" s="9">
        <f>'Resident List 3'!D84</f>
        <v>0</v>
      </c>
      <c r="E283" s="9">
        <f>'Resident List 3'!E84</f>
        <v>0</v>
      </c>
      <c r="F283" s="9">
        <f>'Resident List 3'!F84</f>
        <v>0</v>
      </c>
      <c r="G283" s="9">
        <f>'Resident List 3'!G84</f>
        <v>0</v>
      </c>
      <c r="H283" s="9">
        <f>'Resident List 3'!H84</f>
        <v>0</v>
      </c>
      <c r="I283" s="9">
        <f>'Resident List 3'!I84</f>
        <v>0</v>
      </c>
      <c r="J283" s="9">
        <f>'Resident List 3'!J84</f>
        <v>0</v>
      </c>
      <c r="K283" s="9">
        <f>'Resident List 3'!K84</f>
        <v>0</v>
      </c>
      <c r="L283" s="9">
        <f>'Resident List 3'!L84</f>
        <v>0</v>
      </c>
      <c r="M283" s="9">
        <f>'Resident List 3'!M84</f>
        <v>0</v>
      </c>
      <c r="N283" s="9">
        <f>'Resident List 3'!N84</f>
        <v>0</v>
      </c>
      <c r="O283" s="9">
        <f>'Resident List 3'!O84</f>
        <v>0</v>
      </c>
      <c r="P283" s="9">
        <f>'Resident List 3'!P84</f>
        <v>0</v>
      </c>
      <c r="Q283" s="9">
        <f>'Resident List 3'!Q84</f>
        <v>0</v>
      </c>
      <c r="R283" s="9">
        <f>'Resident List 3'!R84</f>
        <v>0</v>
      </c>
      <c r="S283" s="9">
        <f>'Resident List 3'!S84</f>
        <v>0</v>
      </c>
      <c r="T283" s="9" t="str">
        <f ca="1">'Resident List 3'!T84</f>
        <v/>
      </c>
      <c r="U283" s="9">
        <f>'Resident List 3'!U84</f>
        <v>0</v>
      </c>
      <c r="V283" s="9">
        <f>'Resident List 3'!V84</f>
        <v>0</v>
      </c>
      <c r="W283" s="9">
        <f>'Resident List 3'!W84</f>
        <v>0</v>
      </c>
      <c r="X283" s="9">
        <f>'Resident List 3'!X84</f>
        <v>0</v>
      </c>
      <c r="Y283" s="9">
        <f>'Resident List 3'!Y84</f>
        <v>0</v>
      </c>
      <c r="Z283" s="9">
        <f>'Resident List 3'!Z84</f>
        <v>0</v>
      </c>
      <c r="AA283" s="9">
        <f>'Resident List 3'!AA84</f>
        <v>0</v>
      </c>
      <c r="AB283" s="9">
        <f>'Resident List 3'!AB84</f>
        <v>0</v>
      </c>
      <c r="AC283" s="9" t="str">
        <f>'Resident List 3'!AD84</f>
        <v/>
      </c>
      <c r="AD283" s="9">
        <f>'Resident List 3'!AE84</f>
        <v>0</v>
      </c>
      <c r="AE283" s="9">
        <f>'Resident List 3'!AF84</f>
        <v>0</v>
      </c>
    </row>
    <row r="284" spans="1:31" x14ac:dyDescent="0.25">
      <c r="A284" s="9">
        <f>'Resident List 3'!A85</f>
        <v>0</v>
      </c>
      <c r="B284" s="9">
        <f>'Resident List 3'!B85</f>
        <v>0</v>
      </c>
      <c r="C284" s="9">
        <f>'Resident List 3'!C85</f>
        <v>0</v>
      </c>
      <c r="D284" s="9">
        <f>'Resident List 3'!D85</f>
        <v>0</v>
      </c>
      <c r="E284" s="9">
        <f>'Resident List 3'!E85</f>
        <v>0</v>
      </c>
      <c r="F284" s="9">
        <f>'Resident List 3'!F85</f>
        <v>0</v>
      </c>
      <c r="G284" s="9">
        <f>'Resident List 3'!G85</f>
        <v>0</v>
      </c>
      <c r="H284" s="9">
        <f>'Resident List 3'!H85</f>
        <v>0</v>
      </c>
      <c r="I284" s="9">
        <f>'Resident List 3'!I85</f>
        <v>0</v>
      </c>
      <c r="J284" s="9">
        <f>'Resident List 3'!J85</f>
        <v>0</v>
      </c>
      <c r="K284" s="9">
        <f>'Resident List 3'!K85</f>
        <v>0</v>
      </c>
      <c r="L284" s="9">
        <f>'Resident List 3'!L85</f>
        <v>0</v>
      </c>
      <c r="M284" s="9">
        <f>'Resident List 3'!M85</f>
        <v>0</v>
      </c>
      <c r="N284" s="9">
        <f>'Resident List 3'!N85</f>
        <v>0</v>
      </c>
      <c r="O284" s="9">
        <f>'Resident List 3'!O85</f>
        <v>0</v>
      </c>
      <c r="P284" s="9">
        <f>'Resident List 3'!P85</f>
        <v>0</v>
      </c>
      <c r="Q284" s="9">
        <f>'Resident List 3'!Q85</f>
        <v>0</v>
      </c>
      <c r="R284" s="9">
        <f>'Resident List 3'!R85</f>
        <v>0</v>
      </c>
      <c r="S284" s="9">
        <f>'Resident List 3'!S85</f>
        <v>0</v>
      </c>
      <c r="T284" s="9" t="str">
        <f ca="1">'Resident List 3'!T85</f>
        <v/>
      </c>
      <c r="U284" s="9">
        <f>'Resident List 3'!U85</f>
        <v>0</v>
      </c>
      <c r="V284" s="9">
        <f>'Resident List 3'!V85</f>
        <v>0</v>
      </c>
      <c r="W284" s="9">
        <f>'Resident List 3'!W85</f>
        <v>0</v>
      </c>
      <c r="X284" s="9">
        <f>'Resident List 3'!X85</f>
        <v>0</v>
      </c>
      <c r="Y284" s="9">
        <f>'Resident List 3'!Y85</f>
        <v>0</v>
      </c>
      <c r="Z284" s="9">
        <f>'Resident List 3'!Z85</f>
        <v>0</v>
      </c>
      <c r="AA284" s="9">
        <f>'Resident List 3'!AA85</f>
        <v>0</v>
      </c>
      <c r="AB284" s="9">
        <f>'Resident List 3'!AB85</f>
        <v>0</v>
      </c>
      <c r="AC284" s="9" t="str">
        <f>'Resident List 3'!AD85</f>
        <v/>
      </c>
      <c r="AD284" s="9">
        <f>'Resident List 3'!AE85</f>
        <v>0</v>
      </c>
      <c r="AE284" s="9">
        <f>'Resident List 3'!AF85</f>
        <v>0</v>
      </c>
    </row>
    <row r="285" spans="1:31" x14ac:dyDescent="0.25">
      <c r="A285" s="9">
        <f>'Resident List 3'!A86</f>
        <v>0</v>
      </c>
      <c r="B285" s="9">
        <f>'Resident List 3'!B86</f>
        <v>0</v>
      </c>
      <c r="C285" s="9">
        <f>'Resident List 3'!C86</f>
        <v>0</v>
      </c>
      <c r="D285" s="9">
        <f>'Resident List 3'!D86</f>
        <v>0</v>
      </c>
      <c r="E285" s="9">
        <f>'Resident List 3'!E86</f>
        <v>0</v>
      </c>
      <c r="F285" s="9">
        <f>'Resident List 3'!F86</f>
        <v>0</v>
      </c>
      <c r="G285" s="9">
        <f>'Resident List 3'!G86</f>
        <v>0</v>
      </c>
      <c r="H285" s="9">
        <f>'Resident List 3'!H86</f>
        <v>0</v>
      </c>
      <c r="I285" s="9">
        <f>'Resident List 3'!I86</f>
        <v>0</v>
      </c>
      <c r="J285" s="9">
        <f>'Resident List 3'!J86</f>
        <v>0</v>
      </c>
      <c r="K285" s="9">
        <f>'Resident List 3'!K86</f>
        <v>0</v>
      </c>
      <c r="L285" s="9">
        <f>'Resident List 3'!L86</f>
        <v>0</v>
      </c>
      <c r="M285" s="9">
        <f>'Resident List 3'!M86</f>
        <v>0</v>
      </c>
      <c r="N285" s="9">
        <f>'Resident List 3'!N86</f>
        <v>0</v>
      </c>
      <c r="O285" s="9">
        <f>'Resident List 3'!O86</f>
        <v>0</v>
      </c>
      <c r="P285" s="9">
        <f>'Resident List 3'!P86</f>
        <v>0</v>
      </c>
      <c r="Q285" s="9">
        <f>'Resident List 3'!Q86</f>
        <v>0</v>
      </c>
      <c r="R285" s="9">
        <f>'Resident List 3'!R86</f>
        <v>0</v>
      </c>
      <c r="S285" s="9">
        <f>'Resident List 3'!S86</f>
        <v>0</v>
      </c>
      <c r="T285" s="9" t="str">
        <f ca="1">'Resident List 3'!T86</f>
        <v/>
      </c>
      <c r="U285" s="9">
        <f>'Resident List 3'!U86</f>
        <v>0</v>
      </c>
      <c r="V285" s="9">
        <f>'Resident List 3'!V86</f>
        <v>0</v>
      </c>
      <c r="W285" s="9">
        <f>'Resident List 3'!W86</f>
        <v>0</v>
      </c>
      <c r="X285" s="9">
        <f>'Resident List 3'!X86</f>
        <v>0</v>
      </c>
      <c r="Y285" s="9">
        <f>'Resident List 3'!Y86</f>
        <v>0</v>
      </c>
      <c r="Z285" s="9">
        <f>'Resident List 3'!Z86</f>
        <v>0</v>
      </c>
      <c r="AA285" s="9">
        <f>'Resident List 3'!AA86</f>
        <v>0</v>
      </c>
      <c r="AB285" s="9">
        <f>'Resident List 3'!AB86</f>
        <v>0</v>
      </c>
      <c r="AC285" s="9" t="str">
        <f>'Resident List 3'!AD86</f>
        <v/>
      </c>
      <c r="AD285" s="9">
        <f>'Resident List 3'!AE86</f>
        <v>0</v>
      </c>
      <c r="AE285" s="9">
        <f>'Resident List 3'!AF86</f>
        <v>0</v>
      </c>
    </row>
    <row r="286" spans="1:31" x14ac:dyDescent="0.25">
      <c r="A286" s="9">
        <f>'Resident List 3'!A87</f>
        <v>0</v>
      </c>
      <c r="B286" s="9">
        <f>'Resident List 3'!B87</f>
        <v>0</v>
      </c>
      <c r="C286" s="9">
        <f>'Resident List 3'!C87</f>
        <v>0</v>
      </c>
      <c r="D286" s="9">
        <f>'Resident List 3'!D87</f>
        <v>0</v>
      </c>
      <c r="E286" s="9">
        <f>'Resident List 3'!E87</f>
        <v>0</v>
      </c>
      <c r="F286" s="9">
        <f>'Resident List 3'!F87</f>
        <v>0</v>
      </c>
      <c r="G286" s="9">
        <f>'Resident List 3'!G87</f>
        <v>0</v>
      </c>
      <c r="H286" s="9">
        <f>'Resident List 3'!H87</f>
        <v>0</v>
      </c>
      <c r="I286" s="9">
        <f>'Resident List 3'!I87</f>
        <v>0</v>
      </c>
      <c r="J286" s="9">
        <f>'Resident List 3'!J87</f>
        <v>0</v>
      </c>
      <c r="K286" s="9">
        <f>'Resident List 3'!K87</f>
        <v>0</v>
      </c>
      <c r="L286" s="9">
        <f>'Resident List 3'!L87</f>
        <v>0</v>
      </c>
      <c r="M286" s="9">
        <f>'Resident List 3'!M87</f>
        <v>0</v>
      </c>
      <c r="N286" s="9">
        <f>'Resident List 3'!N87</f>
        <v>0</v>
      </c>
      <c r="O286" s="9">
        <f>'Resident List 3'!O87</f>
        <v>0</v>
      </c>
      <c r="P286" s="9">
        <f>'Resident List 3'!P87</f>
        <v>0</v>
      </c>
      <c r="Q286" s="9">
        <f>'Resident List 3'!Q87</f>
        <v>0</v>
      </c>
      <c r="R286" s="9">
        <f>'Resident List 3'!R87</f>
        <v>0</v>
      </c>
      <c r="S286" s="9">
        <f>'Resident List 3'!S87</f>
        <v>0</v>
      </c>
      <c r="T286" s="9" t="str">
        <f ca="1">'Resident List 3'!T87</f>
        <v/>
      </c>
      <c r="U286" s="9">
        <f>'Resident List 3'!U87</f>
        <v>0</v>
      </c>
      <c r="V286" s="9">
        <f>'Resident List 3'!V87</f>
        <v>0</v>
      </c>
      <c r="W286" s="9">
        <f>'Resident List 3'!W87</f>
        <v>0</v>
      </c>
      <c r="X286" s="9">
        <f>'Resident List 3'!X87</f>
        <v>0</v>
      </c>
      <c r="Y286" s="9">
        <f>'Resident List 3'!Y87</f>
        <v>0</v>
      </c>
      <c r="Z286" s="9">
        <f>'Resident List 3'!Z87</f>
        <v>0</v>
      </c>
      <c r="AA286" s="9">
        <f>'Resident List 3'!AA87</f>
        <v>0</v>
      </c>
      <c r="AB286" s="9">
        <f>'Resident List 3'!AB87</f>
        <v>0</v>
      </c>
      <c r="AC286" s="9" t="str">
        <f>'Resident List 3'!AD87</f>
        <v/>
      </c>
      <c r="AD286" s="9">
        <f>'Resident List 3'!AE87</f>
        <v>0</v>
      </c>
      <c r="AE286" s="9">
        <f>'Resident List 3'!AF87</f>
        <v>0</v>
      </c>
    </row>
    <row r="287" spans="1:31" x14ac:dyDescent="0.25">
      <c r="A287" s="9">
        <f>'Resident List 3'!A88</f>
        <v>0</v>
      </c>
      <c r="B287" s="9">
        <f>'Resident List 3'!B88</f>
        <v>0</v>
      </c>
      <c r="C287" s="9">
        <f>'Resident List 3'!C88</f>
        <v>0</v>
      </c>
      <c r="D287" s="9">
        <f>'Resident List 3'!D88</f>
        <v>0</v>
      </c>
      <c r="E287" s="9">
        <f>'Resident List 3'!E88</f>
        <v>0</v>
      </c>
      <c r="F287" s="9">
        <f>'Resident List 3'!F88</f>
        <v>0</v>
      </c>
      <c r="G287" s="9">
        <f>'Resident List 3'!G88</f>
        <v>0</v>
      </c>
      <c r="H287" s="9">
        <f>'Resident List 3'!H88</f>
        <v>0</v>
      </c>
      <c r="I287" s="9">
        <f>'Resident List 3'!I88</f>
        <v>0</v>
      </c>
      <c r="J287" s="9">
        <f>'Resident List 3'!J88</f>
        <v>0</v>
      </c>
      <c r="K287" s="9">
        <f>'Resident List 3'!K88</f>
        <v>0</v>
      </c>
      <c r="L287" s="9">
        <f>'Resident List 3'!L88</f>
        <v>0</v>
      </c>
      <c r="M287" s="9">
        <f>'Resident List 3'!M88</f>
        <v>0</v>
      </c>
      <c r="N287" s="9">
        <f>'Resident List 3'!N88</f>
        <v>0</v>
      </c>
      <c r="O287" s="9">
        <f>'Resident List 3'!O88</f>
        <v>0</v>
      </c>
      <c r="P287" s="9">
        <f>'Resident List 3'!P88</f>
        <v>0</v>
      </c>
      <c r="Q287" s="9">
        <f>'Resident List 3'!Q88</f>
        <v>0</v>
      </c>
      <c r="R287" s="9">
        <f>'Resident List 3'!R88</f>
        <v>0</v>
      </c>
      <c r="S287" s="9">
        <f>'Resident List 3'!S88</f>
        <v>0</v>
      </c>
      <c r="T287" s="9" t="str">
        <f ca="1">'Resident List 3'!T88</f>
        <v/>
      </c>
      <c r="U287" s="9">
        <f>'Resident List 3'!U88</f>
        <v>0</v>
      </c>
      <c r="V287" s="9">
        <f>'Resident List 3'!V88</f>
        <v>0</v>
      </c>
      <c r="W287" s="9">
        <f>'Resident List 3'!W88</f>
        <v>0</v>
      </c>
      <c r="X287" s="9">
        <f>'Resident List 3'!X88</f>
        <v>0</v>
      </c>
      <c r="Y287" s="9">
        <f>'Resident List 3'!Y88</f>
        <v>0</v>
      </c>
      <c r="Z287" s="9">
        <f>'Resident List 3'!Z88</f>
        <v>0</v>
      </c>
      <c r="AA287" s="9">
        <f>'Resident List 3'!AA88</f>
        <v>0</v>
      </c>
      <c r="AB287" s="9">
        <f>'Resident List 3'!AB88</f>
        <v>0</v>
      </c>
      <c r="AC287" s="9" t="str">
        <f>'Resident List 3'!AD88</f>
        <v/>
      </c>
      <c r="AD287" s="9">
        <f>'Resident List 3'!AE88</f>
        <v>0</v>
      </c>
      <c r="AE287" s="9">
        <f>'Resident List 3'!AF88</f>
        <v>0</v>
      </c>
    </row>
    <row r="288" spans="1:31" x14ac:dyDescent="0.25">
      <c r="A288" s="9">
        <f>'Resident List 3'!A89</f>
        <v>0</v>
      </c>
      <c r="B288" s="9">
        <f>'Resident List 3'!B89</f>
        <v>0</v>
      </c>
      <c r="C288" s="9">
        <f>'Resident List 3'!C89</f>
        <v>0</v>
      </c>
      <c r="D288" s="9">
        <f>'Resident List 3'!D89</f>
        <v>0</v>
      </c>
      <c r="E288" s="9">
        <f>'Resident List 3'!E89</f>
        <v>0</v>
      </c>
      <c r="F288" s="9">
        <f>'Resident List 3'!F89</f>
        <v>0</v>
      </c>
      <c r="G288" s="9">
        <f>'Resident List 3'!G89</f>
        <v>0</v>
      </c>
      <c r="H288" s="9">
        <f>'Resident List 3'!H89</f>
        <v>0</v>
      </c>
      <c r="I288" s="9">
        <f>'Resident List 3'!I89</f>
        <v>0</v>
      </c>
      <c r="J288" s="9">
        <f>'Resident List 3'!J89</f>
        <v>0</v>
      </c>
      <c r="K288" s="9">
        <f>'Resident List 3'!K89</f>
        <v>0</v>
      </c>
      <c r="L288" s="9">
        <f>'Resident List 3'!L89</f>
        <v>0</v>
      </c>
      <c r="M288" s="9">
        <f>'Resident List 3'!M89</f>
        <v>0</v>
      </c>
      <c r="N288" s="9">
        <f>'Resident List 3'!N89</f>
        <v>0</v>
      </c>
      <c r="O288" s="9">
        <f>'Resident List 3'!O89</f>
        <v>0</v>
      </c>
      <c r="P288" s="9">
        <f>'Resident List 3'!P89</f>
        <v>0</v>
      </c>
      <c r="Q288" s="9">
        <f>'Resident List 3'!Q89</f>
        <v>0</v>
      </c>
      <c r="R288" s="9">
        <f>'Resident List 3'!R89</f>
        <v>0</v>
      </c>
      <c r="S288" s="9">
        <f>'Resident List 3'!S89</f>
        <v>0</v>
      </c>
      <c r="T288" s="9" t="str">
        <f ca="1">'Resident List 3'!T89</f>
        <v/>
      </c>
      <c r="U288" s="9">
        <f>'Resident List 3'!U89</f>
        <v>0</v>
      </c>
      <c r="V288" s="9">
        <f>'Resident List 3'!V89</f>
        <v>0</v>
      </c>
      <c r="W288" s="9">
        <f>'Resident List 3'!W89</f>
        <v>0</v>
      </c>
      <c r="X288" s="9">
        <f>'Resident List 3'!X89</f>
        <v>0</v>
      </c>
      <c r="Y288" s="9">
        <f>'Resident List 3'!Y89</f>
        <v>0</v>
      </c>
      <c r="Z288" s="9">
        <f>'Resident List 3'!Z89</f>
        <v>0</v>
      </c>
      <c r="AA288" s="9">
        <f>'Resident List 3'!AA89</f>
        <v>0</v>
      </c>
      <c r="AB288" s="9">
        <f>'Resident List 3'!AB89</f>
        <v>0</v>
      </c>
      <c r="AC288" s="9" t="str">
        <f>'Resident List 3'!AD89</f>
        <v/>
      </c>
      <c r="AD288" s="9">
        <f>'Resident List 3'!AE89</f>
        <v>0</v>
      </c>
      <c r="AE288" s="9">
        <f>'Resident List 3'!AF89</f>
        <v>0</v>
      </c>
    </row>
    <row r="289" spans="1:31" x14ac:dyDescent="0.25">
      <c r="A289" s="9">
        <f>'Resident List 3'!A90</f>
        <v>0</v>
      </c>
      <c r="B289" s="9">
        <f>'Resident List 3'!B90</f>
        <v>0</v>
      </c>
      <c r="C289" s="9">
        <f>'Resident List 3'!C90</f>
        <v>0</v>
      </c>
      <c r="D289" s="9">
        <f>'Resident List 3'!D90</f>
        <v>0</v>
      </c>
      <c r="E289" s="9">
        <f>'Resident List 3'!E90</f>
        <v>0</v>
      </c>
      <c r="F289" s="9">
        <f>'Resident List 3'!F90</f>
        <v>0</v>
      </c>
      <c r="G289" s="9">
        <f>'Resident List 3'!G90</f>
        <v>0</v>
      </c>
      <c r="H289" s="9">
        <f>'Resident List 3'!H90</f>
        <v>0</v>
      </c>
      <c r="I289" s="9">
        <f>'Resident List 3'!I90</f>
        <v>0</v>
      </c>
      <c r="J289" s="9">
        <f>'Resident List 3'!J90</f>
        <v>0</v>
      </c>
      <c r="K289" s="9">
        <f>'Resident List 3'!K90</f>
        <v>0</v>
      </c>
      <c r="L289" s="9">
        <f>'Resident List 3'!L90</f>
        <v>0</v>
      </c>
      <c r="M289" s="9">
        <f>'Resident List 3'!M90</f>
        <v>0</v>
      </c>
      <c r="N289" s="9">
        <f>'Resident List 3'!N90</f>
        <v>0</v>
      </c>
      <c r="O289" s="9">
        <f>'Resident List 3'!O90</f>
        <v>0</v>
      </c>
      <c r="P289" s="9">
        <f>'Resident List 3'!P90</f>
        <v>0</v>
      </c>
      <c r="Q289" s="9">
        <f>'Resident List 3'!Q90</f>
        <v>0</v>
      </c>
      <c r="R289" s="9">
        <f>'Resident List 3'!R90</f>
        <v>0</v>
      </c>
      <c r="S289" s="9">
        <f>'Resident List 3'!S90</f>
        <v>0</v>
      </c>
      <c r="T289" s="9" t="str">
        <f ca="1">'Resident List 3'!T90</f>
        <v/>
      </c>
      <c r="U289" s="9">
        <f>'Resident List 3'!U90</f>
        <v>0</v>
      </c>
      <c r="V289" s="9">
        <f>'Resident List 3'!V90</f>
        <v>0</v>
      </c>
      <c r="W289" s="9">
        <f>'Resident List 3'!W90</f>
        <v>0</v>
      </c>
      <c r="X289" s="9">
        <f>'Resident List 3'!X90</f>
        <v>0</v>
      </c>
      <c r="Y289" s="9">
        <f>'Resident List 3'!Y90</f>
        <v>0</v>
      </c>
      <c r="Z289" s="9">
        <f>'Resident List 3'!Z90</f>
        <v>0</v>
      </c>
      <c r="AA289" s="9">
        <f>'Resident List 3'!AA90</f>
        <v>0</v>
      </c>
      <c r="AB289" s="9">
        <f>'Resident List 3'!AB90</f>
        <v>0</v>
      </c>
      <c r="AC289" s="9" t="str">
        <f>'Resident List 3'!AD90</f>
        <v/>
      </c>
      <c r="AD289" s="9">
        <f>'Resident List 3'!AE90</f>
        <v>0</v>
      </c>
      <c r="AE289" s="9">
        <f>'Resident List 3'!AF90</f>
        <v>0</v>
      </c>
    </row>
    <row r="290" spans="1:31" x14ac:dyDescent="0.25">
      <c r="A290" s="9">
        <f>'Resident List 3'!A91</f>
        <v>0</v>
      </c>
      <c r="B290" s="9">
        <f>'Resident List 3'!B91</f>
        <v>0</v>
      </c>
      <c r="C290" s="9">
        <f>'Resident List 3'!C91</f>
        <v>0</v>
      </c>
      <c r="D290" s="9">
        <f>'Resident List 3'!D91</f>
        <v>0</v>
      </c>
      <c r="E290" s="9">
        <f>'Resident List 3'!E91</f>
        <v>0</v>
      </c>
      <c r="F290" s="9">
        <f>'Resident List 3'!F91</f>
        <v>0</v>
      </c>
      <c r="G290" s="9">
        <f>'Resident List 3'!G91</f>
        <v>0</v>
      </c>
      <c r="H290" s="9">
        <f>'Resident List 3'!H91</f>
        <v>0</v>
      </c>
      <c r="I290" s="9">
        <f>'Resident List 3'!I91</f>
        <v>0</v>
      </c>
      <c r="J290" s="9">
        <f>'Resident List 3'!J91</f>
        <v>0</v>
      </c>
      <c r="K290" s="9">
        <f>'Resident List 3'!K91</f>
        <v>0</v>
      </c>
      <c r="L290" s="9">
        <f>'Resident List 3'!L91</f>
        <v>0</v>
      </c>
      <c r="M290" s="9">
        <f>'Resident List 3'!M91</f>
        <v>0</v>
      </c>
      <c r="N290" s="9">
        <f>'Resident List 3'!N91</f>
        <v>0</v>
      </c>
      <c r="O290" s="9">
        <f>'Resident List 3'!O91</f>
        <v>0</v>
      </c>
      <c r="P290" s="9">
        <f>'Resident List 3'!P91</f>
        <v>0</v>
      </c>
      <c r="Q290" s="9">
        <f>'Resident List 3'!Q91</f>
        <v>0</v>
      </c>
      <c r="R290" s="9">
        <f>'Resident List 3'!R91</f>
        <v>0</v>
      </c>
      <c r="S290" s="9">
        <f>'Resident List 3'!S91</f>
        <v>0</v>
      </c>
      <c r="T290" s="9" t="str">
        <f ca="1">'Resident List 3'!T91</f>
        <v/>
      </c>
      <c r="U290" s="9">
        <f>'Resident List 3'!U91</f>
        <v>0</v>
      </c>
      <c r="V290" s="9">
        <f>'Resident List 3'!V91</f>
        <v>0</v>
      </c>
      <c r="W290" s="9">
        <f>'Resident List 3'!W91</f>
        <v>0</v>
      </c>
      <c r="X290" s="9">
        <f>'Resident List 3'!X91</f>
        <v>0</v>
      </c>
      <c r="Y290" s="9">
        <f>'Resident List 3'!Y91</f>
        <v>0</v>
      </c>
      <c r="Z290" s="9">
        <f>'Resident List 3'!Z91</f>
        <v>0</v>
      </c>
      <c r="AA290" s="9">
        <f>'Resident List 3'!AA91</f>
        <v>0</v>
      </c>
      <c r="AB290" s="9">
        <f>'Resident List 3'!AB91</f>
        <v>0</v>
      </c>
      <c r="AC290" s="9" t="str">
        <f>'Resident List 3'!AD91</f>
        <v/>
      </c>
      <c r="AD290" s="9">
        <f>'Resident List 3'!AE91</f>
        <v>0</v>
      </c>
      <c r="AE290" s="9">
        <f>'Resident List 3'!AF91</f>
        <v>0</v>
      </c>
    </row>
    <row r="291" spans="1:31" x14ac:dyDescent="0.25">
      <c r="A291" s="9">
        <f>'Resident List 3'!A92</f>
        <v>0</v>
      </c>
      <c r="B291" s="9">
        <f>'Resident List 3'!B92</f>
        <v>0</v>
      </c>
      <c r="C291" s="9">
        <f>'Resident List 3'!C92</f>
        <v>0</v>
      </c>
      <c r="D291" s="9">
        <f>'Resident List 3'!D92</f>
        <v>0</v>
      </c>
      <c r="E291" s="9">
        <f>'Resident List 3'!E92</f>
        <v>0</v>
      </c>
      <c r="F291" s="9">
        <f>'Resident List 3'!F92</f>
        <v>0</v>
      </c>
      <c r="G291" s="9">
        <f>'Resident List 3'!G92</f>
        <v>0</v>
      </c>
      <c r="H291" s="9">
        <f>'Resident List 3'!H92</f>
        <v>0</v>
      </c>
      <c r="I291" s="9">
        <f>'Resident List 3'!I92</f>
        <v>0</v>
      </c>
      <c r="J291" s="9">
        <f>'Resident List 3'!J92</f>
        <v>0</v>
      </c>
      <c r="K291" s="9">
        <f>'Resident List 3'!K92</f>
        <v>0</v>
      </c>
      <c r="L291" s="9">
        <f>'Resident List 3'!L92</f>
        <v>0</v>
      </c>
      <c r="M291" s="9">
        <f>'Resident List 3'!M92</f>
        <v>0</v>
      </c>
      <c r="N291" s="9">
        <f>'Resident List 3'!N92</f>
        <v>0</v>
      </c>
      <c r="O291" s="9">
        <f>'Resident List 3'!O92</f>
        <v>0</v>
      </c>
      <c r="P291" s="9">
        <f>'Resident List 3'!P92</f>
        <v>0</v>
      </c>
      <c r="Q291" s="9">
        <f>'Resident List 3'!Q92</f>
        <v>0</v>
      </c>
      <c r="R291" s="9">
        <f>'Resident List 3'!R92</f>
        <v>0</v>
      </c>
      <c r="S291" s="9">
        <f>'Resident List 3'!S92</f>
        <v>0</v>
      </c>
      <c r="T291" s="9" t="str">
        <f ca="1">'Resident List 3'!T92</f>
        <v/>
      </c>
      <c r="U291" s="9">
        <f>'Resident List 3'!U92</f>
        <v>0</v>
      </c>
      <c r="V291" s="9">
        <f>'Resident List 3'!V92</f>
        <v>0</v>
      </c>
      <c r="W291" s="9">
        <f>'Resident List 3'!W92</f>
        <v>0</v>
      </c>
      <c r="X291" s="9">
        <f>'Resident List 3'!X92</f>
        <v>0</v>
      </c>
      <c r="Y291" s="9">
        <f>'Resident List 3'!Y92</f>
        <v>0</v>
      </c>
      <c r="Z291" s="9">
        <f>'Resident List 3'!Z92</f>
        <v>0</v>
      </c>
      <c r="AA291" s="9">
        <f>'Resident List 3'!AA92</f>
        <v>0</v>
      </c>
      <c r="AB291" s="9">
        <f>'Resident List 3'!AB92</f>
        <v>0</v>
      </c>
      <c r="AC291" s="9" t="str">
        <f>'Resident List 3'!AD92</f>
        <v/>
      </c>
      <c r="AD291" s="9">
        <f>'Resident List 3'!AE92</f>
        <v>0</v>
      </c>
      <c r="AE291" s="9">
        <f>'Resident List 3'!AF92</f>
        <v>0</v>
      </c>
    </row>
    <row r="292" spans="1:31" x14ac:dyDescent="0.25">
      <c r="A292" s="9">
        <f>'Resident List 3'!A93</f>
        <v>0</v>
      </c>
      <c r="B292" s="9">
        <f>'Resident List 3'!B93</f>
        <v>0</v>
      </c>
      <c r="C292" s="9">
        <f>'Resident List 3'!C93</f>
        <v>0</v>
      </c>
      <c r="D292" s="9">
        <f>'Resident List 3'!D93</f>
        <v>0</v>
      </c>
      <c r="E292" s="9">
        <f>'Resident List 3'!E93</f>
        <v>0</v>
      </c>
      <c r="F292" s="9">
        <f>'Resident List 3'!F93</f>
        <v>0</v>
      </c>
      <c r="G292" s="9">
        <f>'Resident List 3'!G93</f>
        <v>0</v>
      </c>
      <c r="H292" s="9">
        <f>'Resident List 3'!H93</f>
        <v>0</v>
      </c>
      <c r="I292" s="9">
        <f>'Resident List 3'!I93</f>
        <v>0</v>
      </c>
      <c r="J292" s="9">
        <f>'Resident List 3'!J93</f>
        <v>0</v>
      </c>
      <c r="K292" s="9">
        <f>'Resident List 3'!K93</f>
        <v>0</v>
      </c>
      <c r="L292" s="9">
        <f>'Resident List 3'!L93</f>
        <v>0</v>
      </c>
      <c r="M292" s="9">
        <f>'Resident List 3'!M93</f>
        <v>0</v>
      </c>
      <c r="N292" s="9">
        <f>'Resident List 3'!N93</f>
        <v>0</v>
      </c>
      <c r="O292" s="9">
        <f>'Resident List 3'!O93</f>
        <v>0</v>
      </c>
      <c r="P292" s="9">
        <f>'Resident List 3'!P93</f>
        <v>0</v>
      </c>
      <c r="Q292" s="9">
        <f>'Resident List 3'!Q93</f>
        <v>0</v>
      </c>
      <c r="R292" s="9">
        <f>'Resident List 3'!R93</f>
        <v>0</v>
      </c>
      <c r="S292" s="9">
        <f>'Resident List 3'!S93</f>
        <v>0</v>
      </c>
      <c r="T292" s="9" t="str">
        <f ca="1">'Resident List 3'!T93</f>
        <v/>
      </c>
      <c r="U292" s="9">
        <f>'Resident List 3'!U93</f>
        <v>0</v>
      </c>
      <c r="V292" s="9">
        <f>'Resident List 3'!V93</f>
        <v>0</v>
      </c>
      <c r="W292" s="9">
        <f>'Resident List 3'!W93</f>
        <v>0</v>
      </c>
      <c r="X292" s="9">
        <f>'Resident List 3'!X93</f>
        <v>0</v>
      </c>
      <c r="Y292" s="9">
        <f>'Resident List 3'!Y93</f>
        <v>0</v>
      </c>
      <c r="Z292" s="9">
        <f>'Resident List 3'!Z93</f>
        <v>0</v>
      </c>
      <c r="AA292" s="9">
        <f>'Resident List 3'!AA93</f>
        <v>0</v>
      </c>
      <c r="AB292" s="9">
        <f>'Resident List 3'!AB93</f>
        <v>0</v>
      </c>
      <c r="AC292" s="9" t="str">
        <f>'Resident List 3'!AD93</f>
        <v/>
      </c>
      <c r="AD292" s="9">
        <f>'Resident List 3'!AE93</f>
        <v>0</v>
      </c>
      <c r="AE292" s="9">
        <f>'Resident List 3'!AF93</f>
        <v>0</v>
      </c>
    </row>
    <row r="293" spans="1:31" x14ac:dyDescent="0.25">
      <c r="A293" s="9">
        <f>'Resident List 3'!A94</f>
        <v>0</v>
      </c>
      <c r="B293" s="9">
        <f>'Resident List 3'!B94</f>
        <v>0</v>
      </c>
      <c r="C293" s="9">
        <f>'Resident List 3'!C94</f>
        <v>0</v>
      </c>
      <c r="D293" s="9">
        <f>'Resident List 3'!D94</f>
        <v>0</v>
      </c>
      <c r="E293" s="9">
        <f>'Resident List 3'!E94</f>
        <v>0</v>
      </c>
      <c r="F293" s="9">
        <f>'Resident List 3'!F94</f>
        <v>0</v>
      </c>
      <c r="G293" s="9">
        <f>'Resident List 3'!G94</f>
        <v>0</v>
      </c>
      <c r="H293" s="9">
        <f>'Resident List 3'!H94</f>
        <v>0</v>
      </c>
      <c r="I293" s="9">
        <f>'Resident List 3'!I94</f>
        <v>0</v>
      </c>
      <c r="J293" s="9">
        <f>'Resident List 3'!J94</f>
        <v>0</v>
      </c>
      <c r="K293" s="9">
        <f>'Resident List 3'!K94</f>
        <v>0</v>
      </c>
      <c r="L293" s="9">
        <f>'Resident List 3'!L94</f>
        <v>0</v>
      </c>
      <c r="M293" s="9">
        <f>'Resident List 3'!M94</f>
        <v>0</v>
      </c>
      <c r="N293" s="9">
        <f>'Resident List 3'!N94</f>
        <v>0</v>
      </c>
      <c r="O293" s="9">
        <f>'Resident List 3'!O94</f>
        <v>0</v>
      </c>
      <c r="P293" s="9">
        <f>'Resident List 3'!P94</f>
        <v>0</v>
      </c>
      <c r="Q293" s="9">
        <f>'Resident List 3'!Q94</f>
        <v>0</v>
      </c>
      <c r="R293" s="9">
        <f>'Resident List 3'!R94</f>
        <v>0</v>
      </c>
      <c r="S293" s="9">
        <f>'Resident List 3'!S94</f>
        <v>0</v>
      </c>
      <c r="T293" s="9" t="str">
        <f ca="1">'Resident List 3'!T94</f>
        <v/>
      </c>
      <c r="U293" s="9">
        <f>'Resident List 3'!U94</f>
        <v>0</v>
      </c>
      <c r="V293" s="9">
        <f>'Resident List 3'!V94</f>
        <v>0</v>
      </c>
      <c r="W293" s="9">
        <f>'Resident List 3'!W94</f>
        <v>0</v>
      </c>
      <c r="X293" s="9">
        <f>'Resident List 3'!X94</f>
        <v>0</v>
      </c>
      <c r="Y293" s="9">
        <f>'Resident List 3'!Y94</f>
        <v>0</v>
      </c>
      <c r="Z293" s="9">
        <f>'Resident List 3'!Z94</f>
        <v>0</v>
      </c>
      <c r="AA293" s="9">
        <f>'Resident List 3'!AA94</f>
        <v>0</v>
      </c>
      <c r="AB293" s="9">
        <f>'Resident List 3'!AB94</f>
        <v>0</v>
      </c>
      <c r="AC293" s="9" t="str">
        <f>'Resident List 3'!AD94</f>
        <v/>
      </c>
      <c r="AD293" s="9">
        <f>'Resident List 3'!AE94</f>
        <v>0</v>
      </c>
      <c r="AE293" s="9">
        <f>'Resident List 3'!AF94</f>
        <v>0</v>
      </c>
    </row>
    <row r="294" spans="1:31" x14ac:dyDescent="0.25">
      <c r="A294" s="9">
        <f>'Resident List 3'!A95</f>
        <v>0</v>
      </c>
      <c r="B294" s="9">
        <f>'Resident List 3'!B95</f>
        <v>0</v>
      </c>
      <c r="C294" s="9">
        <f>'Resident List 3'!C95</f>
        <v>0</v>
      </c>
      <c r="D294" s="9">
        <f>'Resident List 3'!D95</f>
        <v>0</v>
      </c>
      <c r="E294" s="9">
        <f>'Resident List 3'!E95</f>
        <v>0</v>
      </c>
      <c r="F294" s="9">
        <f>'Resident List 3'!F95</f>
        <v>0</v>
      </c>
      <c r="G294" s="9">
        <f>'Resident List 3'!G95</f>
        <v>0</v>
      </c>
      <c r="H294" s="9">
        <f>'Resident List 3'!H95</f>
        <v>0</v>
      </c>
      <c r="I294" s="9">
        <f>'Resident List 3'!I95</f>
        <v>0</v>
      </c>
      <c r="J294" s="9">
        <f>'Resident List 3'!J95</f>
        <v>0</v>
      </c>
      <c r="K294" s="9">
        <f>'Resident List 3'!K95</f>
        <v>0</v>
      </c>
      <c r="L294" s="9">
        <f>'Resident List 3'!L95</f>
        <v>0</v>
      </c>
      <c r="M294" s="9">
        <f>'Resident List 3'!M95</f>
        <v>0</v>
      </c>
      <c r="N294" s="9">
        <f>'Resident List 3'!N95</f>
        <v>0</v>
      </c>
      <c r="O294" s="9">
        <f>'Resident List 3'!O95</f>
        <v>0</v>
      </c>
      <c r="P294" s="9">
        <f>'Resident List 3'!P95</f>
        <v>0</v>
      </c>
      <c r="Q294" s="9">
        <f>'Resident List 3'!Q95</f>
        <v>0</v>
      </c>
      <c r="R294" s="9">
        <f>'Resident List 3'!R95</f>
        <v>0</v>
      </c>
      <c r="S294" s="9">
        <f>'Resident List 3'!S95</f>
        <v>0</v>
      </c>
      <c r="T294" s="9" t="str">
        <f ca="1">'Resident List 3'!T95</f>
        <v/>
      </c>
      <c r="U294" s="9">
        <f>'Resident List 3'!U95</f>
        <v>0</v>
      </c>
      <c r="V294" s="9">
        <f>'Resident List 3'!V95</f>
        <v>0</v>
      </c>
      <c r="W294" s="9">
        <f>'Resident List 3'!W95</f>
        <v>0</v>
      </c>
      <c r="X294" s="9">
        <f>'Resident List 3'!X95</f>
        <v>0</v>
      </c>
      <c r="Y294" s="9">
        <f>'Resident List 3'!Y95</f>
        <v>0</v>
      </c>
      <c r="Z294" s="9">
        <f>'Resident List 3'!Z95</f>
        <v>0</v>
      </c>
      <c r="AA294" s="9">
        <f>'Resident List 3'!AA95</f>
        <v>0</v>
      </c>
      <c r="AB294" s="9">
        <f>'Resident List 3'!AB95</f>
        <v>0</v>
      </c>
      <c r="AC294" s="9" t="str">
        <f>'Resident List 3'!AD95</f>
        <v/>
      </c>
      <c r="AD294" s="9">
        <f>'Resident List 3'!AE95</f>
        <v>0</v>
      </c>
      <c r="AE294" s="9">
        <f>'Resident List 3'!AF95</f>
        <v>0</v>
      </c>
    </row>
    <row r="295" spans="1:31" x14ac:dyDescent="0.25">
      <c r="A295" s="9">
        <f>'Resident List 3'!A96</f>
        <v>0</v>
      </c>
      <c r="B295" s="9">
        <f>'Resident List 3'!B96</f>
        <v>0</v>
      </c>
      <c r="C295" s="9">
        <f>'Resident List 3'!C96</f>
        <v>0</v>
      </c>
      <c r="D295" s="9">
        <f>'Resident List 3'!D96</f>
        <v>0</v>
      </c>
      <c r="E295" s="9">
        <f>'Resident List 3'!E96</f>
        <v>0</v>
      </c>
      <c r="F295" s="9">
        <f>'Resident List 3'!F96</f>
        <v>0</v>
      </c>
      <c r="G295" s="9">
        <f>'Resident List 3'!G96</f>
        <v>0</v>
      </c>
      <c r="H295" s="9">
        <f>'Resident List 3'!H96</f>
        <v>0</v>
      </c>
      <c r="I295" s="9">
        <f>'Resident List 3'!I96</f>
        <v>0</v>
      </c>
      <c r="J295" s="9">
        <f>'Resident List 3'!J96</f>
        <v>0</v>
      </c>
      <c r="K295" s="9">
        <f>'Resident List 3'!K96</f>
        <v>0</v>
      </c>
      <c r="L295" s="9">
        <f>'Resident List 3'!L96</f>
        <v>0</v>
      </c>
      <c r="M295" s="9">
        <f>'Resident List 3'!M96</f>
        <v>0</v>
      </c>
      <c r="N295" s="9">
        <f>'Resident List 3'!N96</f>
        <v>0</v>
      </c>
      <c r="O295" s="9">
        <f>'Resident List 3'!O96</f>
        <v>0</v>
      </c>
      <c r="P295" s="9">
        <f>'Resident List 3'!P96</f>
        <v>0</v>
      </c>
      <c r="Q295" s="9">
        <f>'Resident List 3'!Q96</f>
        <v>0</v>
      </c>
      <c r="R295" s="9">
        <f>'Resident List 3'!R96</f>
        <v>0</v>
      </c>
      <c r="S295" s="9">
        <f>'Resident List 3'!S96</f>
        <v>0</v>
      </c>
      <c r="T295" s="9" t="str">
        <f ca="1">'Resident List 3'!T96</f>
        <v/>
      </c>
      <c r="U295" s="9">
        <f>'Resident List 3'!U96</f>
        <v>0</v>
      </c>
      <c r="V295" s="9">
        <f>'Resident List 3'!V96</f>
        <v>0</v>
      </c>
      <c r="W295" s="9">
        <f>'Resident List 3'!W96</f>
        <v>0</v>
      </c>
      <c r="X295" s="9">
        <f>'Resident List 3'!X96</f>
        <v>0</v>
      </c>
      <c r="Y295" s="9">
        <f>'Resident List 3'!Y96</f>
        <v>0</v>
      </c>
      <c r="Z295" s="9">
        <f>'Resident List 3'!Z96</f>
        <v>0</v>
      </c>
      <c r="AA295" s="9">
        <f>'Resident List 3'!AA96</f>
        <v>0</v>
      </c>
      <c r="AB295" s="9">
        <f>'Resident List 3'!AB96</f>
        <v>0</v>
      </c>
      <c r="AC295" s="9" t="str">
        <f>'Resident List 3'!AD96</f>
        <v/>
      </c>
      <c r="AD295" s="9">
        <f>'Resident List 3'!AE96</f>
        <v>0</v>
      </c>
      <c r="AE295" s="9">
        <f>'Resident List 3'!AF96</f>
        <v>0</v>
      </c>
    </row>
    <row r="296" spans="1:31" x14ac:dyDescent="0.25">
      <c r="A296" s="9">
        <f>'Resident List 3'!A97</f>
        <v>0</v>
      </c>
      <c r="B296" s="9">
        <f>'Resident List 3'!B97</f>
        <v>0</v>
      </c>
      <c r="C296" s="9">
        <f>'Resident List 3'!C97</f>
        <v>0</v>
      </c>
      <c r="D296" s="9">
        <f>'Resident List 3'!D97</f>
        <v>0</v>
      </c>
      <c r="E296" s="9">
        <f>'Resident List 3'!E97</f>
        <v>0</v>
      </c>
      <c r="F296" s="9">
        <f>'Resident List 3'!F97</f>
        <v>0</v>
      </c>
      <c r="G296" s="9">
        <f>'Resident List 3'!G97</f>
        <v>0</v>
      </c>
      <c r="H296" s="9">
        <f>'Resident List 3'!H97</f>
        <v>0</v>
      </c>
      <c r="I296" s="9">
        <f>'Resident List 3'!I97</f>
        <v>0</v>
      </c>
      <c r="J296" s="9">
        <f>'Resident List 3'!J97</f>
        <v>0</v>
      </c>
      <c r="K296" s="9">
        <f>'Resident List 3'!K97</f>
        <v>0</v>
      </c>
      <c r="L296" s="9">
        <f>'Resident List 3'!L97</f>
        <v>0</v>
      </c>
      <c r="M296" s="9">
        <f>'Resident List 3'!M97</f>
        <v>0</v>
      </c>
      <c r="N296" s="9">
        <f>'Resident List 3'!N97</f>
        <v>0</v>
      </c>
      <c r="O296" s="9">
        <f>'Resident List 3'!O97</f>
        <v>0</v>
      </c>
      <c r="P296" s="9">
        <f>'Resident List 3'!P97</f>
        <v>0</v>
      </c>
      <c r="Q296" s="9">
        <f>'Resident List 3'!Q97</f>
        <v>0</v>
      </c>
      <c r="R296" s="9">
        <f>'Resident List 3'!R97</f>
        <v>0</v>
      </c>
      <c r="S296" s="9">
        <f>'Resident List 3'!S97</f>
        <v>0</v>
      </c>
      <c r="T296" s="9" t="str">
        <f ca="1">'Resident List 3'!T97</f>
        <v/>
      </c>
      <c r="U296" s="9">
        <f>'Resident List 3'!U97</f>
        <v>0</v>
      </c>
      <c r="V296" s="9">
        <f>'Resident List 3'!V97</f>
        <v>0</v>
      </c>
      <c r="W296" s="9">
        <f>'Resident List 3'!W97</f>
        <v>0</v>
      </c>
      <c r="X296" s="9">
        <f>'Resident List 3'!X97</f>
        <v>0</v>
      </c>
      <c r="Y296" s="9">
        <f>'Resident List 3'!Y97</f>
        <v>0</v>
      </c>
      <c r="Z296" s="9">
        <f>'Resident List 3'!Z97</f>
        <v>0</v>
      </c>
      <c r="AA296" s="9">
        <f>'Resident List 3'!AA97</f>
        <v>0</v>
      </c>
      <c r="AB296" s="9">
        <f>'Resident List 3'!AB97</f>
        <v>0</v>
      </c>
      <c r="AC296" s="9" t="str">
        <f>'Resident List 3'!AD97</f>
        <v/>
      </c>
      <c r="AD296" s="9">
        <f>'Resident List 3'!AE97</f>
        <v>0</v>
      </c>
      <c r="AE296" s="9">
        <f>'Resident List 3'!AF97</f>
        <v>0</v>
      </c>
    </row>
    <row r="297" spans="1:31" x14ac:dyDescent="0.25">
      <c r="A297" s="9">
        <f>'Resident List 3'!A98</f>
        <v>0</v>
      </c>
      <c r="B297" s="9">
        <f>'Resident List 3'!B98</f>
        <v>0</v>
      </c>
      <c r="C297" s="9">
        <f>'Resident List 3'!C98</f>
        <v>0</v>
      </c>
      <c r="D297" s="9">
        <f>'Resident List 3'!D98</f>
        <v>0</v>
      </c>
      <c r="E297" s="9">
        <f>'Resident List 3'!E98</f>
        <v>0</v>
      </c>
      <c r="F297" s="9">
        <f>'Resident List 3'!F98</f>
        <v>0</v>
      </c>
      <c r="G297" s="9">
        <f>'Resident List 3'!G98</f>
        <v>0</v>
      </c>
      <c r="H297" s="9">
        <f>'Resident List 3'!H98</f>
        <v>0</v>
      </c>
      <c r="I297" s="9">
        <f>'Resident List 3'!I98</f>
        <v>0</v>
      </c>
      <c r="J297" s="9">
        <f>'Resident List 3'!J98</f>
        <v>0</v>
      </c>
      <c r="K297" s="9">
        <f>'Resident List 3'!K98</f>
        <v>0</v>
      </c>
      <c r="L297" s="9">
        <f>'Resident List 3'!L98</f>
        <v>0</v>
      </c>
      <c r="M297" s="9">
        <f>'Resident List 3'!M98</f>
        <v>0</v>
      </c>
      <c r="N297" s="9">
        <f>'Resident List 3'!N98</f>
        <v>0</v>
      </c>
      <c r="O297" s="9">
        <f>'Resident List 3'!O98</f>
        <v>0</v>
      </c>
      <c r="P297" s="9">
        <f>'Resident List 3'!P98</f>
        <v>0</v>
      </c>
      <c r="Q297" s="9">
        <f>'Resident List 3'!Q98</f>
        <v>0</v>
      </c>
      <c r="R297" s="9">
        <f>'Resident List 3'!R98</f>
        <v>0</v>
      </c>
      <c r="S297" s="9">
        <f>'Resident List 3'!S98</f>
        <v>0</v>
      </c>
      <c r="T297" s="9" t="str">
        <f ca="1">'Resident List 3'!T98</f>
        <v/>
      </c>
      <c r="U297" s="9">
        <f>'Resident List 3'!U98</f>
        <v>0</v>
      </c>
      <c r="V297" s="9">
        <f>'Resident List 3'!V98</f>
        <v>0</v>
      </c>
      <c r="W297" s="9">
        <f>'Resident List 3'!W98</f>
        <v>0</v>
      </c>
      <c r="X297" s="9">
        <f>'Resident List 3'!X98</f>
        <v>0</v>
      </c>
      <c r="Y297" s="9">
        <f>'Resident List 3'!Y98</f>
        <v>0</v>
      </c>
      <c r="Z297" s="9">
        <f>'Resident List 3'!Z98</f>
        <v>0</v>
      </c>
      <c r="AA297" s="9">
        <f>'Resident List 3'!AA98</f>
        <v>0</v>
      </c>
      <c r="AB297" s="9">
        <f>'Resident List 3'!AB98</f>
        <v>0</v>
      </c>
      <c r="AC297" s="9" t="str">
        <f>'Resident List 3'!AD98</f>
        <v/>
      </c>
      <c r="AD297" s="9">
        <f>'Resident List 3'!AE98</f>
        <v>0</v>
      </c>
      <c r="AE297" s="9">
        <f>'Resident List 3'!AF98</f>
        <v>0</v>
      </c>
    </row>
    <row r="298" spans="1:31" x14ac:dyDescent="0.25">
      <c r="A298" s="9">
        <f>'Resident List 3'!A99</f>
        <v>0</v>
      </c>
      <c r="B298" s="9">
        <f>'Resident List 3'!B99</f>
        <v>0</v>
      </c>
      <c r="C298" s="9">
        <f>'Resident List 3'!C99</f>
        <v>0</v>
      </c>
      <c r="D298" s="9">
        <f>'Resident List 3'!D99</f>
        <v>0</v>
      </c>
      <c r="E298" s="9">
        <f>'Resident List 3'!E99</f>
        <v>0</v>
      </c>
      <c r="F298" s="9">
        <f>'Resident List 3'!F99</f>
        <v>0</v>
      </c>
      <c r="G298" s="9">
        <f>'Resident List 3'!G99</f>
        <v>0</v>
      </c>
      <c r="H298" s="9">
        <f>'Resident List 3'!H99</f>
        <v>0</v>
      </c>
      <c r="I298" s="9">
        <f>'Resident List 3'!I99</f>
        <v>0</v>
      </c>
      <c r="J298" s="9">
        <f>'Resident List 3'!J99</f>
        <v>0</v>
      </c>
      <c r="K298" s="9">
        <f>'Resident List 3'!K99</f>
        <v>0</v>
      </c>
      <c r="L298" s="9">
        <f>'Resident List 3'!L99</f>
        <v>0</v>
      </c>
      <c r="M298" s="9">
        <f>'Resident List 3'!M99</f>
        <v>0</v>
      </c>
      <c r="N298" s="9">
        <f>'Resident List 3'!N99</f>
        <v>0</v>
      </c>
      <c r="O298" s="9">
        <f>'Resident List 3'!O99</f>
        <v>0</v>
      </c>
      <c r="P298" s="9">
        <f>'Resident List 3'!P99</f>
        <v>0</v>
      </c>
      <c r="Q298" s="9">
        <f>'Resident List 3'!Q99</f>
        <v>0</v>
      </c>
      <c r="R298" s="9">
        <f>'Resident List 3'!R99</f>
        <v>0</v>
      </c>
      <c r="S298" s="9">
        <f>'Resident List 3'!S99</f>
        <v>0</v>
      </c>
      <c r="T298" s="9" t="str">
        <f ca="1">'Resident List 3'!T99</f>
        <v/>
      </c>
      <c r="U298" s="9">
        <f>'Resident List 3'!U99</f>
        <v>0</v>
      </c>
      <c r="V298" s="9">
        <f>'Resident List 3'!V99</f>
        <v>0</v>
      </c>
      <c r="W298" s="9">
        <f>'Resident List 3'!W99</f>
        <v>0</v>
      </c>
      <c r="X298" s="9">
        <f>'Resident List 3'!X99</f>
        <v>0</v>
      </c>
      <c r="Y298" s="9">
        <f>'Resident List 3'!Y99</f>
        <v>0</v>
      </c>
      <c r="Z298" s="9">
        <f>'Resident List 3'!Z99</f>
        <v>0</v>
      </c>
      <c r="AA298" s="9">
        <f>'Resident List 3'!AA99</f>
        <v>0</v>
      </c>
      <c r="AB298" s="9">
        <f>'Resident List 3'!AB99</f>
        <v>0</v>
      </c>
      <c r="AC298" s="9" t="str">
        <f>'Resident List 3'!AD99</f>
        <v/>
      </c>
      <c r="AD298" s="9">
        <f>'Resident List 3'!AE99</f>
        <v>0</v>
      </c>
      <c r="AE298" s="9">
        <f>'Resident List 3'!AF99</f>
        <v>0</v>
      </c>
    </row>
    <row r="299" spans="1:31" x14ac:dyDescent="0.25">
      <c r="A299" s="9">
        <f>'Resident List 3'!A100</f>
        <v>0</v>
      </c>
      <c r="B299" s="9">
        <f>'Resident List 3'!B100</f>
        <v>0</v>
      </c>
      <c r="C299" s="9">
        <f>'Resident List 3'!C100</f>
        <v>0</v>
      </c>
      <c r="D299" s="9">
        <f>'Resident List 3'!D100</f>
        <v>0</v>
      </c>
      <c r="E299" s="9">
        <f>'Resident List 3'!E100</f>
        <v>0</v>
      </c>
      <c r="F299" s="9">
        <f>'Resident List 3'!F100</f>
        <v>0</v>
      </c>
      <c r="G299" s="9">
        <f>'Resident List 3'!G100</f>
        <v>0</v>
      </c>
      <c r="H299" s="9">
        <f>'Resident List 3'!H100</f>
        <v>0</v>
      </c>
      <c r="I299" s="9">
        <f>'Resident List 3'!I100</f>
        <v>0</v>
      </c>
      <c r="J299" s="9">
        <f>'Resident List 3'!J100</f>
        <v>0</v>
      </c>
      <c r="K299" s="9">
        <f>'Resident List 3'!K100</f>
        <v>0</v>
      </c>
      <c r="L299" s="9">
        <f>'Resident List 3'!L100</f>
        <v>0</v>
      </c>
      <c r="M299" s="9">
        <f>'Resident List 3'!M100</f>
        <v>0</v>
      </c>
      <c r="N299" s="9">
        <f>'Resident List 3'!N100</f>
        <v>0</v>
      </c>
      <c r="O299" s="9">
        <f>'Resident List 3'!O100</f>
        <v>0</v>
      </c>
      <c r="P299" s="9">
        <f>'Resident List 3'!P100</f>
        <v>0</v>
      </c>
      <c r="Q299" s="9">
        <f>'Resident List 3'!Q100</f>
        <v>0</v>
      </c>
      <c r="R299" s="9">
        <f>'Resident List 3'!R100</f>
        <v>0</v>
      </c>
      <c r="S299" s="9">
        <f>'Resident List 3'!S100</f>
        <v>0</v>
      </c>
      <c r="T299" s="9" t="str">
        <f ca="1">'Resident List 3'!T100</f>
        <v/>
      </c>
      <c r="U299" s="9">
        <f>'Resident List 3'!U100</f>
        <v>0</v>
      </c>
      <c r="V299" s="9">
        <f>'Resident List 3'!V100</f>
        <v>0</v>
      </c>
      <c r="W299" s="9">
        <f>'Resident List 3'!W100</f>
        <v>0</v>
      </c>
      <c r="X299" s="9">
        <f>'Resident List 3'!X100</f>
        <v>0</v>
      </c>
      <c r="Y299" s="9">
        <f>'Resident List 3'!Y100</f>
        <v>0</v>
      </c>
      <c r="Z299" s="9">
        <f>'Resident List 3'!Z100</f>
        <v>0</v>
      </c>
      <c r="AA299" s="9">
        <f>'Resident List 3'!AA100</f>
        <v>0</v>
      </c>
      <c r="AB299" s="9">
        <f>'Resident List 3'!AB100</f>
        <v>0</v>
      </c>
      <c r="AC299" s="9" t="str">
        <f>'Resident List 3'!AD100</f>
        <v/>
      </c>
      <c r="AD299" s="9">
        <f>'Resident List 3'!AE100</f>
        <v>0</v>
      </c>
      <c r="AE299" s="9">
        <f>'Resident List 3'!AF100</f>
        <v>0</v>
      </c>
    </row>
    <row r="300" spans="1:31" x14ac:dyDescent="0.25">
      <c r="A300" s="9">
        <f>'Resident List 3'!A101</f>
        <v>0</v>
      </c>
      <c r="B300" s="9">
        <f>'Resident List 3'!B101</f>
        <v>0</v>
      </c>
      <c r="C300" s="9">
        <f>'Resident List 3'!C101</f>
        <v>0</v>
      </c>
      <c r="D300" s="9">
        <f>'Resident List 3'!D101</f>
        <v>0</v>
      </c>
      <c r="E300" s="9">
        <f>'Resident List 3'!E101</f>
        <v>0</v>
      </c>
      <c r="F300" s="9">
        <f>'Resident List 3'!F101</f>
        <v>0</v>
      </c>
      <c r="G300" s="9">
        <f>'Resident List 3'!G101</f>
        <v>0</v>
      </c>
      <c r="H300" s="9">
        <f>'Resident List 3'!H101</f>
        <v>0</v>
      </c>
      <c r="I300" s="9">
        <f>'Resident List 3'!I101</f>
        <v>0</v>
      </c>
      <c r="J300" s="9">
        <f>'Resident List 3'!J101</f>
        <v>0</v>
      </c>
      <c r="K300" s="9">
        <f>'Resident List 3'!K101</f>
        <v>0</v>
      </c>
      <c r="L300" s="9">
        <f>'Resident List 3'!L101</f>
        <v>0</v>
      </c>
      <c r="M300" s="9">
        <f>'Resident List 3'!M101</f>
        <v>0</v>
      </c>
      <c r="N300" s="9">
        <f>'Resident List 3'!N101</f>
        <v>0</v>
      </c>
      <c r="O300" s="9">
        <f>'Resident List 3'!O101</f>
        <v>0</v>
      </c>
      <c r="P300" s="9">
        <f>'Resident List 3'!P101</f>
        <v>0</v>
      </c>
      <c r="Q300" s="9">
        <f>'Resident List 3'!Q101</f>
        <v>0</v>
      </c>
      <c r="R300" s="9">
        <f>'Resident List 3'!R101</f>
        <v>0</v>
      </c>
      <c r="S300" s="9">
        <f>'Resident List 3'!S101</f>
        <v>0</v>
      </c>
      <c r="T300" s="9" t="str">
        <f ca="1">'Resident List 3'!T101</f>
        <v/>
      </c>
      <c r="U300" s="9">
        <f>'Resident List 3'!U101</f>
        <v>0</v>
      </c>
      <c r="V300" s="9">
        <f>'Resident List 3'!V101</f>
        <v>0</v>
      </c>
      <c r="W300" s="9">
        <f>'Resident List 3'!W101</f>
        <v>0</v>
      </c>
      <c r="X300" s="9">
        <f>'Resident List 3'!X101</f>
        <v>0</v>
      </c>
      <c r="Y300" s="9">
        <f>'Resident List 3'!Y101</f>
        <v>0</v>
      </c>
      <c r="Z300" s="9">
        <f>'Resident List 3'!Z101</f>
        <v>0</v>
      </c>
      <c r="AA300" s="9">
        <f>'Resident List 3'!AA101</f>
        <v>0</v>
      </c>
      <c r="AB300" s="9">
        <f>'Resident List 3'!AB101</f>
        <v>0</v>
      </c>
      <c r="AC300" s="9" t="str">
        <f>'Resident List 3'!AD101</f>
        <v/>
      </c>
      <c r="AD300" s="9">
        <f>'Resident List 3'!AE101</f>
        <v>0</v>
      </c>
      <c r="AE300" s="9">
        <f>'Resident List 3'!AF101</f>
        <v>0</v>
      </c>
    </row>
    <row r="301" spans="1:31" x14ac:dyDescent="0.25">
      <c r="A301" s="9">
        <f>'Resident List 3'!A102</f>
        <v>0</v>
      </c>
      <c r="B301" s="9">
        <f>'Resident List 3'!B102</f>
        <v>0</v>
      </c>
      <c r="C301" s="9">
        <f>'Resident List 3'!C102</f>
        <v>0</v>
      </c>
      <c r="D301" s="9">
        <f>'Resident List 3'!D102</f>
        <v>0</v>
      </c>
      <c r="E301" s="9">
        <f>'Resident List 3'!E102</f>
        <v>0</v>
      </c>
      <c r="F301" s="9">
        <f>'Resident List 3'!F102</f>
        <v>0</v>
      </c>
      <c r="G301" s="9">
        <f>'Resident List 3'!G102</f>
        <v>0</v>
      </c>
      <c r="H301" s="9">
        <f>'Resident List 3'!H102</f>
        <v>0</v>
      </c>
      <c r="I301" s="9">
        <f>'Resident List 3'!I102</f>
        <v>0</v>
      </c>
      <c r="J301" s="9">
        <f>'Resident List 3'!J102</f>
        <v>0</v>
      </c>
      <c r="K301" s="9">
        <f>'Resident List 3'!K102</f>
        <v>0</v>
      </c>
      <c r="L301" s="9">
        <f>'Resident List 3'!L102</f>
        <v>0</v>
      </c>
      <c r="M301" s="9">
        <f>'Resident List 3'!M102</f>
        <v>0</v>
      </c>
      <c r="N301" s="9">
        <f>'Resident List 3'!N102</f>
        <v>0</v>
      </c>
      <c r="O301" s="9">
        <f>'Resident List 3'!O102</f>
        <v>0</v>
      </c>
      <c r="P301" s="9">
        <f>'Resident List 3'!P102</f>
        <v>0</v>
      </c>
      <c r="Q301" s="9">
        <f>'Resident List 3'!Q102</f>
        <v>0</v>
      </c>
      <c r="R301" s="9">
        <f>'Resident List 3'!R102</f>
        <v>0</v>
      </c>
      <c r="S301" s="9">
        <f>'Resident List 3'!S102</f>
        <v>0</v>
      </c>
      <c r="T301" s="9" t="str">
        <f ca="1">'Resident List 3'!T102</f>
        <v/>
      </c>
      <c r="U301" s="9">
        <f>'Resident List 3'!U102</f>
        <v>0</v>
      </c>
      <c r="V301" s="9">
        <f>'Resident List 3'!V102</f>
        <v>0</v>
      </c>
      <c r="W301" s="9">
        <f>'Resident List 3'!W102</f>
        <v>0</v>
      </c>
      <c r="X301" s="9">
        <f>'Resident List 3'!X102</f>
        <v>0</v>
      </c>
      <c r="Y301" s="9">
        <f>'Resident List 3'!Y102</f>
        <v>0</v>
      </c>
      <c r="Z301" s="9">
        <f>'Resident List 3'!Z102</f>
        <v>0</v>
      </c>
      <c r="AA301" s="9">
        <f>'Resident List 3'!AA102</f>
        <v>0</v>
      </c>
      <c r="AB301" s="9">
        <f>'Resident List 3'!AB102</f>
        <v>0</v>
      </c>
      <c r="AC301" s="9" t="str">
        <f>'Resident List 3'!AD102</f>
        <v/>
      </c>
      <c r="AD301" s="9">
        <f>'Resident List 3'!AE102</f>
        <v>0</v>
      </c>
      <c r="AE301" s="9">
        <f>'Resident List 3'!AF102</f>
        <v>0</v>
      </c>
    </row>
    <row r="302" spans="1:31" x14ac:dyDescent="0.25">
      <c r="A302" s="9">
        <f>'Resident List 4'!A3</f>
        <v>0</v>
      </c>
      <c r="B302" s="9">
        <f>'Resident List 4'!B3</f>
        <v>0</v>
      </c>
      <c r="C302" s="9">
        <f>'Resident List 4'!C3</f>
        <v>0</v>
      </c>
      <c r="D302" s="9">
        <f>'Resident List 4'!D3</f>
        <v>0</v>
      </c>
      <c r="E302" s="9">
        <f>'Resident List 4'!E3</f>
        <v>0</v>
      </c>
      <c r="F302" s="9">
        <f>'Resident List 4'!F3</f>
        <v>0</v>
      </c>
      <c r="G302" s="9">
        <f>'Resident List 4'!G3</f>
        <v>0</v>
      </c>
      <c r="H302" s="9">
        <f>'Resident List 4'!H3</f>
        <v>0</v>
      </c>
      <c r="I302" s="9">
        <f>'Resident List 4'!I3</f>
        <v>0</v>
      </c>
      <c r="J302" s="9">
        <f>'Resident List 4'!J3</f>
        <v>0</v>
      </c>
      <c r="K302" s="9">
        <f>'Resident List 4'!K3</f>
        <v>0</v>
      </c>
      <c r="L302" s="9">
        <f>'Resident List 4'!L3</f>
        <v>0</v>
      </c>
      <c r="M302" s="9">
        <f>'Resident List 4'!M3</f>
        <v>0</v>
      </c>
      <c r="N302" s="9">
        <f>'Resident List 4'!N3</f>
        <v>0</v>
      </c>
      <c r="O302" s="9">
        <f>'Resident List 4'!O3</f>
        <v>0</v>
      </c>
      <c r="P302" s="9">
        <f>'Resident List 4'!P3</f>
        <v>0</v>
      </c>
      <c r="Q302" s="9">
        <f>'Resident List 4'!Q3</f>
        <v>0</v>
      </c>
      <c r="R302" s="9">
        <f>'Resident List 4'!R3</f>
        <v>0</v>
      </c>
      <c r="S302" s="9">
        <f>'Resident List 4'!S3</f>
        <v>0</v>
      </c>
      <c r="T302" s="9" t="str">
        <f ca="1">'Resident List 4'!T3</f>
        <v/>
      </c>
      <c r="U302" s="9">
        <f>'Resident List 4'!U3</f>
        <v>0</v>
      </c>
      <c r="V302" s="9">
        <f>'Resident List 4'!V3</f>
        <v>0</v>
      </c>
      <c r="W302" s="9">
        <f>'Resident List 4'!W3</f>
        <v>0</v>
      </c>
      <c r="X302" s="9">
        <f>'Resident List 4'!X3</f>
        <v>0</v>
      </c>
      <c r="Y302" s="9">
        <f>'Resident List 4'!Y3</f>
        <v>0</v>
      </c>
      <c r="Z302" s="9">
        <f>'Resident List 4'!Z3</f>
        <v>0</v>
      </c>
      <c r="AA302" s="9">
        <f>'Resident List 4'!AA3</f>
        <v>0</v>
      </c>
      <c r="AB302" s="9">
        <f>'Resident List 4'!AB3</f>
        <v>0</v>
      </c>
      <c r="AC302" s="9" t="str">
        <f>'Resident List 4'!AD3</f>
        <v/>
      </c>
      <c r="AD302" s="9">
        <f>'Resident List 4'!AE3</f>
        <v>0</v>
      </c>
      <c r="AE302" s="9">
        <f>'Resident List 4'!AF3</f>
        <v>0</v>
      </c>
    </row>
    <row r="303" spans="1:31" x14ac:dyDescent="0.25">
      <c r="A303" s="9">
        <f>'Resident List 4'!A4</f>
        <v>0</v>
      </c>
      <c r="B303" s="9">
        <f>'Resident List 4'!B4</f>
        <v>0</v>
      </c>
      <c r="C303" s="9">
        <f>'Resident List 4'!C4</f>
        <v>0</v>
      </c>
      <c r="D303" s="9">
        <f>'Resident List 4'!D4</f>
        <v>0</v>
      </c>
      <c r="E303" s="9">
        <f>'Resident List 4'!E4</f>
        <v>0</v>
      </c>
      <c r="F303" s="9">
        <f>'Resident List 4'!F4</f>
        <v>0</v>
      </c>
      <c r="G303" s="9">
        <f>'Resident List 4'!G4</f>
        <v>0</v>
      </c>
      <c r="H303" s="9">
        <f>'Resident List 4'!H4</f>
        <v>0</v>
      </c>
      <c r="I303" s="9">
        <f>'Resident List 4'!I4</f>
        <v>0</v>
      </c>
      <c r="J303" s="9">
        <f>'Resident List 4'!J4</f>
        <v>0</v>
      </c>
      <c r="K303" s="9">
        <f>'Resident List 4'!K4</f>
        <v>0</v>
      </c>
      <c r="L303" s="9">
        <f>'Resident List 4'!L4</f>
        <v>0</v>
      </c>
      <c r="M303" s="9">
        <f>'Resident List 4'!M4</f>
        <v>0</v>
      </c>
      <c r="N303" s="9">
        <f>'Resident List 4'!N4</f>
        <v>0</v>
      </c>
      <c r="O303" s="9">
        <f>'Resident List 4'!O4</f>
        <v>0</v>
      </c>
      <c r="P303" s="9">
        <f>'Resident List 4'!P4</f>
        <v>0</v>
      </c>
      <c r="Q303" s="9">
        <f>'Resident List 4'!Q4</f>
        <v>0</v>
      </c>
      <c r="R303" s="9">
        <f>'Resident List 4'!R4</f>
        <v>0</v>
      </c>
      <c r="S303" s="9">
        <f>'Resident List 4'!S4</f>
        <v>0</v>
      </c>
      <c r="T303" s="9" t="str">
        <f ca="1">'Resident List 4'!T4</f>
        <v/>
      </c>
      <c r="U303" s="9">
        <f>'Resident List 4'!U4</f>
        <v>0</v>
      </c>
      <c r="V303" s="9">
        <f>'Resident List 4'!V4</f>
        <v>0</v>
      </c>
      <c r="W303" s="9">
        <f>'Resident List 4'!W4</f>
        <v>0</v>
      </c>
      <c r="X303" s="9">
        <f>'Resident List 4'!X4</f>
        <v>0</v>
      </c>
      <c r="Y303" s="9">
        <f>'Resident List 4'!Y4</f>
        <v>0</v>
      </c>
      <c r="Z303" s="9">
        <f>'Resident List 4'!Z4</f>
        <v>0</v>
      </c>
      <c r="AA303" s="9">
        <f>'Resident List 4'!AA4</f>
        <v>0</v>
      </c>
      <c r="AB303" s="9">
        <f>'Resident List 4'!AB4</f>
        <v>0</v>
      </c>
      <c r="AC303" s="9" t="str">
        <f>'Resident List 4'!AD4</f>
        <v/>
      </c>
      <c r="AD303" s="9">
        <f>'Resident List 4'!AE4</f>
        <v>0</v>
      </c>
      <c r="AE303" s="9">
        <f>'Resident List 4'!AF4</f>
        <v>0</v>
      </c>
    </row>
    <row r="304" spans="1:31" x14ac:dyDescent="0.25">
      <c r="A304" s="9">
        <f>'Resident List 4'!A5</f>
        <v>0</v>
      </c>
      <c r="B304" s="9">
        <f>'Resident List 4'!B5</f>
        <v>0</v>
      </c>
      <c r="C304" s="9">
        <f>'Resident List 4'!C5</f>
        <v>0</v>
      </c>
      <c r="D304" s="9">
        <f>'Resident List 4'!D5</f>
        <v>0</v>
      </c>
      <c r="E304" s="9">
        <f>'Resident List 4'!E5</f>
        <v>0</v>
      </c>
      <c r="F304" s="9">
        <f>'Resident List 4'!F5</f>
        <v>0</v>
      </c>
      <c r="G304" s="9">
        <f>'Resident List 4'!G5</f>
        <v>0</v>
      </c>
      <c r="H304" s="9">
        <f>'Resident List 4'!H5</f>
        <v>0</v>
      </c>
      <c r="I304" s="9">
        <f>'Resident List 4'!I5</f>
        <v>0</v>
      </c>
      <c r="J304" s="9">
        <f>'Resident List 4'!J5</f>
        <v>0</v>
      </c>
      <c r="K304" s="9">
        <f>'Resident List 4'!K5</f>
        <v>0</v>
      </c>
      <c r="L304" s="9">
        <f>'Resident List 4'!L5</f>
        <v>0</v>
      </c>
      <c r="M304" s="9">
        <f>'Resident List 4'!M5</f>
        <v>0</v>
      </c>
      <c r="N304" s="9">
        <f>'Resident List 4'!N5</f>
        <v>0</v>
      </c>
      <c r="O304" s="9">
        <f>'Resident List 4'!O5</f>
        <v>0</v>
      </c>
      <c r="P304" s="9">
        <f>'Resident List 4'!P5</f>
        <v>0</v>
      </c>
      <c r="Q304" s="9">
        <f>'Resident List 4'!Q5</f>
        <v>0</v>
      </c>
      <c r="R304" s="9">
        <f>'Resident List 4'!R5</f>
        <v>0</v>
      </c>
      <c r="S304" s="9">
        <f>'Resident List 4'!S5</f>
        <v>0</v>
      </c>
      <c r="T304" s="9" t="str">
        <f ca="1">'Resident List 4'!T5</f>
        <v/>
      </c>
      <c r="U304" s="9">
        <f>'Resident List 4'!U5</f>
        <v>0</v>
      </c>
      <c r="V304" s="9">
        <f>'Resident List 4'!V5</f>
        <v>0</v>
      </c>
      <c r="W304" s="9">
        <f>'Resident List 4'!W5</f>
        <v>0</v>
      </c>
      <c r="X304" s="9">
        <f>'Resident List 4'!X5</f>
        <v>0</v>
      </c>
      <c r="Y304" s="9">
        <f>'Resident List 4'!Y5</f>
        <v>0</v>
      </c>
      <c r="Z304" s="9">
        <f>'Resident List 4'!Z5</f>
        <v>0</v>
      </c>
      <c r="AA304" s="9">
        <f>'Resident List 4'!AA5</f>
        <v>0</v>
      </c>
      <c r="AB304" s="9">
        <f>'Resident List 4'!AB5</f>
        <v>0</v>
      </c>
      <c r="AC304" s="9" t="str">
        <f>'Resident List 4'!AD5</f>
        <v/>
      </c>
      <c r="AD304" s="9">
        <f>'Resident List 4'!AE5</f>
        <v>0</v>
      </c>
      <c r="AE304" s="9">
        <f>'Resident List 4'!AF5</f>
        <v>0</v>
      </c>
    </row>
    <row r="305" spans="1:31" x14ac:dyDescent="0.25">
      <c r="A305" s="9">
        <f>'Resident List 4'!A6</f>
        <v>0</v>
      </c>
      <c r="B305" s="9">
        <f>'Resident List 4'!B6</f>
        <v>0</v>
      </c>
      <c r="C305" s="9">
        <f>'Resident List 4'!C6</f>
        <v>0</v>
      </c>
      <c r="D305" s="9">
        <f>'Resident List 4'!D6</f>
        <v>0</v>
      </c>
      <c r="E305" s="9">
        <f>'Resident List 4'!E6</f>
        <v>0</v>
      </c>
      <c r="F305" s="9">
        <f>'Resident List 4'!F6</f>
        <v>0</v>
      </c>
      <c r="G305" s="9">
        <f>'Resident List 4'!G6</f>
        <v>0</v>
      </c>
      <c r="H305" s="9">
        <f>'Resident List 4'!H6</f>
        <v>0</v>
      </c>
      <c r="I305" s="9">
        <f>'Resident List 4'!I6</f>
        <v>0</v>
      </c>
      <c r="J305" s="9">
        <f>'Resident List 4'!J6</f>
        <v>0</v>
      </c>
      <c r="K305" s="9">
        <f>'Resident List 4'!K6</f>
        <v>0</v>
      </c>
      <c r="L305" s="9">
        <f>'Resident List 4'!L6</f>
        <v>0</v>
      </c>
      <c r="M305" s="9">
        <f>'Resident List 4'!M6</f>
        <v>0</v>
      </c>
      <c r="N305" s="9">
        <f>'Resident List 4'!N6</f>
        <v>0</v>
      </c>
      <c r="O305" s="9">
        <f>'Resident List 4'!O6</f>
        <v>0</v>
      </c>
      <c r="P305" s="9">
        <f>'Resident List 4'!P6</f>
        <v>0</v>
      </c>
      <c r="Q305" s="9">
        <f>'Resident List 4'!Q6</f>
        <v>0</v>
      </c>
      <c r="R305" s="9">
        <f>'Resident List 4'!R6</f>
        <v>0</v>
      </c>
      <c r="S305" s="9">
        <f>'Resident List 4'!S6</f>
        <v>0</v>
      </c>
      <c r="T305" s="9" t="str">
        <f ca="1">'Resident List 4'!T6</f>
        <v/>
      </c>
      <c r="U305" s="9">
        <f>'Resident List 4'!U6</f>
        <v>0</v>
      </c>
      <c r="V305" s="9">
        <f>'Resident List 4'!V6</f>
        <v>0</v>
      </c>
      <c r="W305" s="9">
        <f>'Resident List 4'!W6</f>
        <v>0</v>
      </c>
      <c r="X305" s="9">
        <f>'Resident List 4'!X6</f>
        <v>0</v>
      </c>
      <c r="Y305" s="9">
        <f>'Resident List 4'!Y6</f>
        <v>0</v>
      </c>
      <c r="Z305" s="9">
        <f>'Resident List 4'!Z6</f>
        <v>0</v>
      </c>
      <c r="AA305" s="9">
        <f>'Resident List 4'!AA6</f>
        <v>0</v>
      </c>
      <c r="AB305" s="9">
        <f>'Resident List 4'!AB6</f>
        <v>0</v>
      </c>
      <c r="AC305" s="9" t="str">
        <f>'Resident List 4'!AD6</f>
        <v/>
      </c>
      <c r="AD305" s="9">
        <f>'Resident List 4'!AE6</f>
        <v>0</v>
      </c>
      <c r="AE305" s="9">
        <f>'Resident List 4'!AF6</f>
        <v>0</v>
      </c>
    </row>
    <row r="306" spans="1:31" x14ac:dyDescent="0.25">
      <c r="A306" s="9">
        <f>'Resident List 4'!A7</f>
        <v>0</v>
      </c>
      <c r="B306" s="9">
        <f>'Resident List 4'!B7</f>
        <v>0</v>
      </c>
      <c r="C306" s="9">
        <f>'Resident List 4'!C7</f>
        <v>0</v>
      </c>
      <c r="D306" s="9">
        <f>'Resident List 4'!D7</f>
        <v>0</v>
      </c>
      <c r="E306" s="9">
        <f>'Resident List 4'!E7</f>
        <v>0</v>
      </c>
      <c r="F306" s="9">
        <f>'Resident List 4'!F7</f>
        <v>0</v>
      </c>
      <c r="G306" s="9">
        <f>'Resident List 4'!G7</f>
        <v>0</v>
      </c>
      <c r="H306" s="9">
        <f>'Resident List 4'!H7</f>
        <v>0</v>
      </c>
      <c r="I306" s="9">
        <f>'Resident List 4'!I7</f>
        <v>0</v>
      </c>
      <c r="J306" s="9">
        <f>'Resident List 4'!J7</f>
        <v>0</v>
      </c>
      <c r="K306" s="9">
        <f>'Resident List 4'!K7</f>
        <v>0</v>
      </c>
      <c r="L306" s="9">
        <f>'Resident List 4'!L7</f>
        <v>0</v>
      </c>
      <c r="M306" s="9">
        <f>'Resident List 4'!M7</f>
        <v>0</v>
      </c>
      <c r="N306" s="9">
        <f>'Resident List 4'!N7</f>
        <v>0</v>
      </c>
      <c r="O306" s="9">
        <f>'Resident List 4'!O7</f>
        <v>0</v>
      </c>
      <c r="P306" s="9">
        <f>'Resident List 4'!P7</f>
        <v>0</v>
      </c>
      <c r="Q306" s="9">
        <f>'Resident List 4'!Q7</f>
        <v>0</v>
      </c>
      <c r="R306" s="9">
        <f>'Resident List 4'!R7</f>
        <v>0</v>
      </c>
      <c r="S306" s="9">
        <f>'Resident List 4'!S7</f>
        <v>0</v>
      </c>
      <c r="T306" s="9" t="str">
        <f ca="1">'Resident List 4'!T7</f>
        <v/>
      </c>
      <c r="U306" s="9">
        <f>'Resident List 4'!U7</f>
        <v>0</v>
      </c>
      <c r="V306" s="9">
        <f>'Resident List 4'!V7</f>
        <v>0</v>
      </c>
      <c r="W306" s="9">
        <f>'Resident List 4'!W7</f>
        <v>0</v>
      </c>
      <c r="X306" s="9">
        <f>'Resident List 4'!X7</f>
        <v>0</v>
      </c>
      <c r="Y306" s="9">
        <f>'Resident List 4'!Y7</f>
        <v>0</v>
      </c>
      <c r="Z306" s="9">
        <f>'Resident List 4'!Z7</f>
        <v>0</v>
      </c>
      <c r="AA306" s="9">
        <f>'Resident List 4'!AA7</f>
        <v>0</v>
      </c>
      <c r="AB306" s="9">
        <f>'Resident List 4'!AB7</f>
        <v>0</v>
      </c>
      <c r="AC306" s="9" t="str">
        <f>'Resident List 4'!AD7</f>
        <v/>
      </c>
      <c r="AD306" s="9">
        <f>'Resident List 4'!AE7</f>
        <v>0</v>
      </c>
      <c r="AE306" s="9">
        <f>'Resident List 4'!AF7</f>
        <v>0</v>
      </c>
    </row>
    <row r="307" spans="1:31" x14ac:dyDescent="0.25">
      <c r="A307" s="9">
        <f>'Resident List 4'!A8</f>
        <v>0</v>
      </c>
      <c r="B307" s="9">
        <f>'Resident List 4'!B8</f>
        <v>0</v>
      </c>
      <c r="C307" s="9">
        <f>'Resident List 4'!C8</f>
        <v>0</v>
      </c>
      <c r="D307" s="9">
        <f>'Resident List 4'!D8</f>
        <v>0</v>
      </c>
      <c r="E307" s="9">
        <f>'Resident List 4'!E8</f>
        <v>0</v>
      </c>
      <c r="F307" s="9">
        <f>'Resident List 4'!F8</f>
        <v>0</v>
      </c>
      <c r="G307" s="9">
        <f>'Resident List 4'!G8</f>
        <v>0</v>
      </c>
      <c r="H307" s="9">
        <f>'Resident List 4'!H8</f>
        <v>0</v>
      </c>
      <c r="I307" s="9">
        <f>'Resident List 4'!I8</f>
        <v>0</v>
      </c>
      <c r="J307" s="9">
        <f>'Resident List 4'!J8</f>
        <v>0</v>
      </c>
      <c r="K307" s="9">
        <f>'Resident List 4'!K8</f>
        <v>0</v>
      </c>
      <c r="L307" s="9">
        <f>'Resident List 4'!L8</f>
        <v>0</v>
      </c>
      <c r="M307" s="9">
        <f>'Resident List 4'!M8</f>
        <v>0</v>
      </c>
      <c r="N307" s="9">
        <f>'Resident List 4'!N8</f>
        <v>0</v>
      </c>
      <c r="O307" s="9">
        <f>'Resident List 4'!O8</f>
        <v>0</v>
      </c>
      <c r="P307" s="9">
        <f>'Resident List 4'!P8</f>
        <v>0</v>
      </c>
      <c r="Q307" s="9">
        <f>'Resident List 4'!Q8</f>
        <v>0</v>
      </c>
      <c r="R307" s="9">
        <f>'Resident List 4'!R8</f>
        <v>0</v>
      </c>
      <c r="S307" s="9">
        <f>'Resident List 4'!S8</f>
        <v>0</v>
      </c>
      <c r="T307" s="9" t="str">
        <f ca="1">'Resident List 4'!T8</f>
        <v/>
      </c>
      <c r="U307" s="9">
        <f>'Resident List 4'!U8</f>
        <v>0</v>
      </c>
      <c r="V307" s="9">
        <f>'Resident List 4'!V8</f>
        <v>0</v>
      </c>
      <c r="W307" s="9">
        <f>'Resident List 4'!W8</f>
        <v>0</v>
      </c>
      <c r="X307" s="9">
        <f>'Resident List 4'!X8</f>
        <v>0</v>
      </c>
      <c r="Y307" s="9">
        <f>'Resident List 4'!Y8</f>
        <v>0</v>
      </c>
      <c r="Z307" s="9">
        <f>'Resident List 4'!Z8</f>
        <v>0</v>
      </c>
      <c r="AA307" s="9">
        <f>'Resident List 4'!AA8</f>
        <v>0</v>
      </c>
      <c r="AB307" s="9">
        <f>'Resident List 4'!AB8</f>
        <v>0</v>
      </c>
      <c r="AC307" s="9" t="str">
        <f>'Resident List 4'!AD8</f>
        <v/>
      </c>
      <c r="AD307" s="9">
        <f>'Resident List 4'!AE8</f>
        <v>0</v>
      </c>
      <c r="AE307" s="9">
        <f>'Resident List 4'!AF8</f>
        <v>0</v>
      </c>
    </row>
    <row r="308" spans="1:31" x14ac:dyDescent="0.25">
      <c r="A308" s="9">
        <f>'Resident List 4'!A9</f>
        <v>0</v>
      </c>
      <c r="B308" s="9">
        <f>'Resident List 4'!B9</f>
        <v>0</v>
      </c>
      <c r="C308" s="9">
        <f>'Resident List 4'!C9</f>
        <v>0</v>
      </c>
      <c r="D308" s="9">
        <f>'Resident List 4'!D9</f>
        <v>0</v>
      </c>
      <c r="E308" s="9">
        <f>'Resident List 4'!E9</f>
        <v>0</v>
      </c>
      <c r="F308" s="9">
        <f>'Resident List 4'!F9</f>
        <v>0</v>
      </c>
      <c r="G308" s="9">
        <f>'Resident List 4'!G9</f>
        <v>0</v>
      </c>
      <c r="H308" s="9">
        <f>'Resident List 4'!H9</f>
        <v>0</v>
      </c>
      <c r="I308" s="9">
        <f>'Resident List 4'!I9</f>
        <v>0</v>
      </c>
      <c r="J308" s="9">
        <f>'Resident List 4'!J9</f>
        <v>0</v>
      </c>
      <c r="K308" s="9">
        <f>'Resident List 4'!K9</f>
        <v>0</v>
      </c>
      <c r="L308" s="9">
        <f>'Resident List 4'!L9</f>
        <v>0</v>
      </c>
      <c r="M308" s="9">
        <f>'Resident List 4'!M9</f>
        <v>0</v>
      </c>
      <c r="N308" s="9">
        <f>'Resident List 4'!N9</f>
        <v>0</v>
      </c>
      <c r="O308" s="9">
        <f>'Resident List 4'!O9</f>
        <v>0</v>
      </c>
      <c r="P308" s="9">
        <f>'Resident List 4'!P9</f>
        <v>0</v>
      </c>
      <c r="Q308" s="9">
        <f>'Resident List 4'!Q9</f>
        <v>0</v>
      </c>
      <c r="R308" s="9">
        <f>'Resident List 4'!R9</f>
        <v>0</v>
      </c>
      <c r="S308" s="9">
        <f>'Resident List 4'!S9</f>
        <v>0</v>
      </c>
      <c r="T308" s="9" t="str">
        <f ca="1">'Resident List 4'!T9</f>
        <v/>
      </c>
      <c r="U308" s="9">
        <f>'Resident List 4'!U9</f>
        <v>0</v>
      </c>
      <c r="V308" s="9">
        <f>'Resident List 4'!V9</f>
        <v>0</v>
      </c>
      <c r="W308" s="9">
        <f>'Resident List 4'!W9</f>
        <v>0</v>
      </c>
      <c r="X308" s="9">
        <f>'Resident List 4'!X9</f>
        <v>0</v>
      </c>
      <c r="Y308" s="9">
        <f>'Resident List 4'!Y9</f>
        <v>0</v>
      </c>
      <c r="Z308" s="9">
        <f>'Resident List 4'!Z9</f>
        <v>0</v>
      </c>
      <c r="AA308" s="9">
        <f>'Resident List 4'!AA9</f>
        <v>0</v>
      </c>
      <c r="AB308" s="9">
        <f>'Resident List 4'!AB9</f>
        <v>0</v>
      </c>
      <c r="AC308" s="9" t="str">
        <f>'Resident List 4'!AD9</f>
        <v/>
      </c>
      <c r="AD308" s="9">
        <f>'Resident List 4'!AE9</f>
        <v>0</v>
      </c>
      <c r="AE308" s="9">
        <f>'Resident List 4'!AF9</f>
        <v>0</v>
      </c>
    </row>
    <row r="309" spans="1:31" x14ac:dyDescent="0.25">
      <c r="A309" s="9">
        <f>'Resident List 4'!A10</f>
        <v>0</v>
      </c>
      <c r="B309" s="9">
        <f>'Resident List 4'!B10</f>
        <v>0</v>
      </c>
      <c r="C309" s="9">
        <f>'Resident List 4'!C10</f>
        <v>0</v>
      </c>
      <c r="D309" s="9">
        <f>'Resident List 4'!D10</f>
        <v>0</v>
      </c>
      <c r="E309" s="9">
        <f>'Resident List 4'!E10</f>
        <v>0</v>
      </c>
      <c r="F309" s="9">
        <f>'Resident List 4'!F10</f>
        <v>0</v>
      </c>
      <c r="G309" s="9">
        <f>'Resident List 4'!G10</f>
        <v>0</v>
      </c>
      <c r="H309" s="9">
        <f>'Resident List 4'!H10</f>
        <v>0</v>
      </c>
      <c r="I309" s="9">
        <f>'Resident List 4'!I10</f>
        <v>0</v>
      </c>
      <c r="J309" s="9">
        <f>'Resident List 4'!J10</f>
        <v>0</v>
      </c>
      <c r="K309" s="9">
        <f>'Resident List 4'!K10</f>
        <v>0</v>
      </c>
      <c r="L309" s="9">
        <f>'Resident List 4'!L10</f>
        <v>0</v>
      </c>
      <c r="M309" s="9">
        <f>'Resident List 4'!M10</f>
        <v>0</v>
      </c>
      <c r="N309" s="9">
        <f>'Resident List 4'!N10</f>
        <v>0</v>
      </c>
      <c r="O309" s="9">
        <f>'Resident List 4'!O10</f>
        <v>0</v>
      </c>
      <c r="P309" s="9">
        <f>'Resident List 4'!P10</f>
        <v>0</v>
      </c>
      <c r="Q309" s="9">
        <f>'Resident List 4'!Q10</f>
        <v>0</v>
      </c>
      <c r="R309" s="9">
        <f>'Resident List 4'!R10</f>
        <v>0</v>
      </c>
      <c r="S309" s="9">
        <f>'Resident List 4'!S10</f>
        <v>0</v>
      </c>
      <c r="T309" s="9" t="str">
        <f ca="1">'Resident List 4'!T10</f>
        <v/>
      </c>
      <c r="U309" s="9">
        <f>'Resident List 4'!U10</f>
        <v>0</v>
      </c>
      <c r="V309" s="9">
        <f>'Resident List 4'!V10</f>
        <v>0</v>
      </c>
      <c r="W309" s="9">
        <f>'Resident List 4'!W10</f>
        <v>0</v>
      </c>
      <c r="X309" s="9">
        <f>'Resident List 4'!X10</f>
        <v>0</v>
      </c>
      <c r="Y309" s="9">
        <f>'Resident List 4'!Y10</f>
        <v>0</v>
      </c>
      <c r="Z309" s="9">
        <f>'Resident List 4'!Z10</f>
        <v>0</v>
      </c>
      <c r="AA309" s="9">
        <f>'Resident List 4'!AA10</f>
        <v>0</v>
      </c>
      <c r="AB309" s="9">
        <f>'Resident List 4'!AB10</f>
        <v>0</v>
      </c>
      <c r="AC309" s="9" t="str">
        <f>'Resident List 4'!AD10</f>
        <v/>
      </c>
      <c r="AD309" s="9">
        <f>'Resident List 4'!AE10</f>
        <v>0</v>
      </c>
      <c r="AE309" s="9">
        <f>'Resident List 4'!AF10</f>
        <v>0</v>
      </c>
    </row>
    <row r="310" spans="1:31" x14ac:dyDescent="0.25">
      <c r="A310" s="9">
        <f>'Resident List 4'!A11</f>
        <v>0</v>
      </c>
      <c r="B310" s="9">
        <f>'Resident List 4'!B11</f>
        <v>0</v>
      </c>
      <c r="C310" s="9">
        <f>'Resident List 4'!C11</f>
        <v>0</v>
      </c>
      <c r="D310" s="9">
        <f>'Resident List 4'!D11</f>
        <v>0</v>
      </c>
      <c r="E310" s="9">
        <f>'Resident List 4'!E11</f>
        <v>0</v>
      </c>
      <c r="F310" s="9">
        <f>'Resident List 4'!F11</f>
        <v>0</v>
      </c>
      <c r="G310" s="9">
        <f>'Resident List 4'!G11</f>
        <v>0</v>
      </c>
      <c r="H310" s="9">
        <f>'Resident List 4'!H11</f>
        <v>0</v>
      </c>
      <c r="I310" s="9">
        <f>'Resident List 4'!I11</f>
        <v>0</v>
      </c>
      <c r="J310" s="9">
        <f>'Resident List 4'!J11</f>
        <v>0</v>
      </c>
      <c r="K310" s="9">
        <f>'Resident List 4'!K11</f>
        <v>0</v>
      </c>
      <c r="L310" s="9">
        <f>'Resident List 4'!L11</f>
        <v>0</v>
      </c>
      <c r="M310" s="9">
        <f>'Resident List 4'!M11</f>
        <v>0</v>
      </c>
      <c r="N310" s="9">
        <f>'Resident List 4'!N11</f>
        <v>0</v>
      </c>
      <c r="O310" s="9">
        <f>'Resident List 4'!O11</f>
        <v>0</v>
      </c>
      <c r="P310" s="9">
        <f>'Resident List 4'!P11</f>
        <v>0</v>
      </c>
      <c r="Q310" s="9">
        <f>'Resident List 4'!Q11</f>
        <v>0</v>
      </c>
      <c r="R310" s="9">
        <f>'Resident List 4'!R11</f>
        <v>0</v>
      </c>
      <c r="S310" s="9">
        <f>'Resident List 4'!S11</f>
        <v>0</v>
      </c>
      <c r="T310" s="9" t="str">
        <f ca="1">'Resident List 4'!T11</f>
        <v/>
      </c>
      <c r="U310" s="9">
        <f>'Resident List 4'!U11</f>
        <v>0</v>
      </c>
      <c r="V310" s="9">
        <f>'Resident List 4'!V11</f>
        <v>0</v>
      </c>
      <c r="W310" s="9">
        <f>'Resident List 4'!W11</f>
        <v>0</v>
      </c>
      <c r="X310" s="9">
        <f>'Resident List 4'!X11</f>
        <v>0</v>
      </c>
      <c r="Y310" s="9">
        <f>'Resident List 4'!Y11</f>
        <v>0</v>
      </c>
      <c r="Z310" s="9">
        <f>'Resident List 4'!Z11</f>
        <v>0</v>
      </c>
      <c r="AA310" s="9">
        <f>'Resident List 4'!AA11</f>
        <v>0</v>
      </c>
      <c r="AB310" s="9">
        <f>'Resident List 4'!AB11</f>
        <v>0</v>
      </c>
      <c r="AC310" s="9" t="str">
        <f>'Resident List 4'!AD11</f>
        <v/>
      </c>
      <c r="AD310" s="9">
        <f>'Resident List 4'!AE11</f>
        <v>0</v>
      </c>
      <c r="AE310" s="9">
        <f>'Resident List 4'!AF11</f>
        <v>0</v>
      </c>
    </row>
    <row r="311" spans="1:31" x14ac:dyDescent="0.25">
      <c r="A311" s="9">
        <f>'Resident List 4'!A12</f>
        <v>0</v>
      </c>
      <c r="B311" s="9">
        <f>'Resident List 4'!B12</f>
        <v>0</v>
      </c>
      <c r="C311" s="9">
        <f>'Resident List 4'!C12</f>
        <v>0</v>
      </c>
      <c r="D311" s="9">
        <f>'Resident List 4'!D12</f>
        <v>0</v>
      </c>
      <c r="E311" s="9">
        <f>'Resident List 4'!E12</f>
        <v>0</v>
      </c>
      <c r="F311" s="9">
        <f>'Resident List 4'!F12</f>
        <v>0</v>
      </c>
      <c r="G311" s="9">
        <f>'Resident List 4'!G12</f>
        <v>0</v>
      </c>
      <c r="H311" s="9">
        <f>'Resident List 4'!H12</f>
        <v>0</v>
      </c>
      <c r="I311" s="9">
        <f>'Resident List 4'!I12</f>
        <v>0</v>
      </c>
      <c r="J311" s="9">
        <f>'Resident List 4'!J12</f>
        <v>0</v>
      </c>
      <c r="K311" s="9">
        <f>'Resident List 4'!K12</f>
        <v>0</v>
      </c>
      <c r="L311" s="9">
        <f>'Resident List 4'!L12</f>
        <v>0</v>
      </c>
      <c r="M311" s="9">
        <f>'Resident List 4'!M12</f>
        <v>0</v>
      </c>
      <c r="N311" s="9">
        <f>'Resident List 4'!N12</f>
        <v>0</v>
      </c>
      <c r="O311" s="9">
        <f>'Resident List 4'!O12</f>
        <v>0</v>
      </c>
      <c r="P311" s="9">
        <f>'Resident List 4'!P12</f>
        <v>0</v>
      </c>
      <c r="Q311" s="9">
        <f>'Resident List 4'!Q12</f>
        <v>0</v>
      </c>
      <c r="R311" s="9">
        <f>'Resident List 4'!R12</f>
        <v>0</v>
      </c>
      <c r="S311" s="9">
        <f>'Resident List 4'!S12</f>
        <v>0</v>
      </c>
      <c r="T311" s="9" t="str">
        <f ca="1">'Resident List 4'!T12</f>
        <v/>
      </c>
      <c r="U311" s="9">
        <f>'Resident List 4'!U12</f>
        <v>0</v>
      </c>
      <c r="V311" s="9">
        <f>'Resident List 4'!V12</f>
        <v>0</v>
      </c>
      <c r="W311" s="9">
        <f>'Resident List 4'!W12</f>
        <v>0</v>
      </c>
      <c r="X311" s="9">
        <f>'Resident List 4'!X12</f>
        <v>0</v>
      </c>
      <c r="Y311" s="9">
        <f>'Resident List 4'!Y12</f>
        <v>0</v>
      </c>
      <c r="Z311" s="9">
        <f>'Resident List 4'!Z12</f>
        <v>0</v>
      </c>
      <c r="AA311" s="9">
        <f>'Resident List 4'!AA12</f>
        <v>0</v>
      </c>
      <c r="AB311" s="9">
        <f>'Resident List 4'!AB12</f>
        <v>0</v>
      </c>
      <c r="AC311" s="9" t="str">
        <f>'Resident List 4'!AD12</f>
        <v/>
      </c>
      <c r="AD311" s="9">
        <f>'Resident List 4'!AE12</f>
        <v>0</v>
      </c>
      <c r="AE311" s="9">
        <f>'Resident List 4'!AF12</f>
        <v>0</v>
      </c>
    </row>
    <row r="312" spans="1:31" x14ac:dyDescent="0.25">
      <c r="A312" s="9">
        <f>'Resident List 4'!A13</f>
        <v>0</v>
      </c>
      <c r="B312" s="9">
        <f>'Resident List 4'!B13</f>
        <v>0</v>
      </c>
      <c r="C312" s="9">
        <f>'Resident List 4'!C13</f>
        <v>0</v>
      </c>
      <c r="D312" s="9">
        <f>'Resident List 4'!D13</f>
        <v>0</v>
      </c>
      <c r="E312" s="9">
        <f>'Resident List 4'!E13</f>
        <v>0</v>
      </c>
      <c r="F312" s="9">
        <f>'Resident List 4'!F13</f>
        <v>0</v>
      </c>
      <c r="G312" s="9">
        <f>'Resident List 4'!G13</f>
        <v>0</v>
      </c>
      <c r="H312" s="9">
        <f>'Resident List 4'!H13</f>
        <v>0</v>
      </c>
      <c r="I312" s="9">
        <f>'Resident List 4'!I13</f>
        <v>0</v>
      </c>
      <c r="J312" s="9">
        <f>'Resident List 4'!J13</f>
        <v>0</v>
      </c>
      <c r="K312" s="9">
        <f>'Resident List 4'!K13</f>
        <v>0</v>
      </c>
      <c r="L312" s="9">
        <f>'Resident List 4'!L13</f>
        <v>0</v>
      </c>
      <c r="M312" s="9">
        <f>'Resident List 4'!M13</f>
        <v>0</v>
      </c>
      <c r="N312" s="9">
        <f>'Resident List 4'!N13</f>
        <v>0</v>
      </c>
      <c r="O312" s="9">
        <f>'Resident List 4'!O13</f>
        <v>0</v>
      </c>
      <c r="P312" s="9">
        <f>'Resident List 4'!P13</f>
        <v>0</v>
      </c>
      <c r="Q312" s="9">
        <f>'Resident List 4'!Q13</f>
        <v>0</v>
      </c>
      <c r="R312" s="9">
        <f>'Resident List 4'!R13</f>
        <v>0</v>
      </c>
      <c r="S312" s="9">
        <f>'Resident List 4'!S13</f>
        <v>0</v>
      </c>
      <c r="T312" s="9" t="str">
        <f ca="1">'Resident List 4'!T13</f>
        <v/>
      </c>
      <c r="U312" s="9">
        <f>'Resident List 4'!U13</f>
        <v>0</v>
      </c>
      <c r="V312" s="9">
        <f>'Resident List 4'!V13</f>
        <v>0</v>
      </c>
      <c r="W312" s="9">
        <f>'Resident List 4'!W13</f>
        <v>0</v>
      </c>
      <c r="X312" s="9">
        <f>'Resident List 4'!X13</f>
        <v>0</v>
      </c>
      <c r="Y312" s="9">
        <f>'Resident List 4'!Y13</f>
        <v>0</v>
      </c>
      <c r="Z312" s="9">
        <f>'Resident List 4'!Z13</f>
        <v>0</v>
      </c>
      <c r="AA312" s="9">
        <f>'Resident List 4'!AA13</f>
        <v>0</v>
      </c>
      <c r="AB312" s="9">
        <f>'Resident List 4'!AB13</f>
        <v>0</v>
      </c>
      <c r="AC312" s="9" t="str">
        <f>'Resident List 4'!AD13</f>
        <v/>
      </c>
      <c r="AD312" s="9">
        <f>'Resident List 4'!AE13</f>
        <v>0</v>
      </c>
      <c r="AE312" s="9">
        <f>'Resident List 4'!AF13</f>
        <v>0</v>
      </c>
    </row>
    <row r="313" spans="1:31" x14ac:dyDescent="0.25">
      <c r="A313" s="9">
        <f>'Resident List 4'!A14</f>
        <v>0</v>
      </c>
      <c r="B313" s="9">
        <f>'Resident List 4'!B14</f>
        <v>0</v>
      </c>
      <c r="C313" s="9">
        <f>'Resident List 4'!C14</f>
        <v>0</v>
      </c>
      <c r="D313" s="9">
        <f>'Resident List 4'!D14</f>
        <v>0</v>
      </c>
      <c r="E313" s="9">
        <f>'Resident List 4'!E14</f>
        <v>0</v>
      </c>
      <c r="F313" s="9">
        <f>'Resident List 4'!F14</f>
        <v>0</v>
      </c>
      <c r="G313" s="9">
        <f>'Resident List 4'!G14</f>
        <v>0</v>
      </c>
      <c r="H313" s="9">
        <f>'Resident List 4'!H14</f>
        <v>0</v>
      </c>
      <c r="I313" s="9">
        <f>'Resident List 4'!I14</f>
        <v>0</v>
      </c>
      <c r="J313" s="9">
        <f>'Resident List 4'!J14</f>
        <v>0</v>
      </c>
      <c r="K313" s="9">
        <f>'Resident List 4'!K14</f>
        <v>0</v>
      </c>
      <c r="L313" s="9">
        <f>'Resident List 4'!L14</f>
        <v>0</v>
      </c>
      <c r="M313" s="9">
        <f>'Resident List 4'!M14</f>
        <v>0</v>
      </c>
      <c r="N313" s="9">
        <f>'Resident List 4'!N14</f>
        <v>0</v>
      </c>
      <c r="O313" s="9">
        <f>'Resident List 4'!O14</f>
        <v>0</v>
      </c>
      <c r="P313" s="9">
        <f>'Resident List 4'!P14</f>
        <v>0</v>
      </c>
      <c r="Q313" s="9">
        <f>'Resident List 4'!Q14</f>
        <v>0</v>
      </c>
      <c r="R313" s="9">
        <f>'Resident List 4'!R14</f>
        <v>0</v>
      </c>
      <c r="S313" s="9">
        <f>'Resident List 4'!S14</f>
        <v>0</v>
      </c>
      <c r="T313" s="9" t="str">
        <f ca="1">'Resident List 4'!T14</f>
        <v/>
      </c>
      <c r="U313" s="9">
        <f>'Resident List 4'!U14</f>
        <v>0</v>
      </c>
      <c r="V313" s="9">
        <f>'Resident List 4'!V14</f>
        <v>0</v>
      </c>
      <c r="W313" s="9">
        <f>'Resident List 4'!W14</f>
        <v>0</v>
      </c>
      <c r="X313" s="9">
        <f>'Resident List 4'!X14</f>
        <v>0</v>
      </c>
      <c r="Y313" s="9">
        <f>'Resident List 4'!Y14</f>
        <v>0</v>
      </c>
      <c r="Z313" s="9">
        <f>'Resident List 4'!Z14</f>
        <v>0</v>
      </c>
      <c r="AA313" s="9">
        <f>'Resident List 4'!AA14</f>
        <v>0</v>
      </c>
      <c r="AB313" s="9">
        <f>'Resident List 4'!AB14</f>
        <v>0</v>
      </c>
      <c r="AC313" s="9" t="str">
        <f>'Resident List 4'!AD14</f>
        <v/>
      </c>
      <c r="AD313" s="9">
        <f>'Resident List 4'!AE14</f>
        <v>0</v>
      </c>
      <c r="AE313" s="9">
        <f>'Resident List 4'!AF14</f>
        <v>0</v>
      </c>
    </row>
    <row r="314" spans="1:31" x14ac:dyDescent="0.25">
      <c r="A314" s="9">
        <f>'Resident List 4'!A15</f>
        <v>0</v>
      </c>
      <c r="B314" s="9">
        <f>'Resident List 4'!B15</f>
        <v>0</v>
      </c>
      <c r="C314" s="9">
        <f>'Resident List 4'!C15</f>
        <v>0</v>
      </c>
      <c r="D314" s="9">
        <f>'Resident List 4'!D15</f>
        <v>0</v>
      </c>
      <c r="E314" s="9">
        <f>'Resident List 4'!E15</f>
        <v>0</v>
      </c>
      <c r="F314" s="9">
        <f>'Resident List 4'!F15</f>
        <v>0</v>
      </c>
      <c r="G314" s="9">
        <f>'Resident List 4'!G15</f>
        <v>0</v>
      </c>
      <c r="H314" s="9">
        <f>'Resident List 4'!H15</f>
        <v>0</v>
      </c>
      <c r="I314" s="9">
        <f>'Resident List 4'!I15</f>
        <v>0</v>
      </c>
      <c r="J314" s="9">
        <f>'Resident List 4'!J15</f>
        <v>0</v>
      </c>
      <c r="K314" s="9">
        <f>'Resident List 4'!K15</f>
        <v>0</v>
      </c>
      <c r="L314" s="9">
        <f>'Resident List 4'!L15</f>
        <v>0</v>
      </c>
      <c r="M314" s="9">
        <f>'Resident List 4'!M15</f>
        <v>0</v>
      </c>
      <c r="N314" s="9">
        <f>'Resident List 4'!N15</f>
        <v>0</v>
      </c>
      <c r="O314" s="9">
        <f>'Resident List 4'!O15</f>
        <v>0</v>
      </c>
      <c r="P314" s="9">
        <f>'Resident List 4'!P15</f>
        <v>0</v>
      </c>
      <c r="Q314" s="9">
        <f>'Resident List 4'!Q15</f>
        <v>0</v>
      </c>
      <c r="R314" s="9">
        <f>'Resident List 4'!R15</f>
        <v>0</v>
      </c>
      <c r="S314" s="9">
        <f>'Resident List 4'!S15</f>
        <v>0</v>
      </c>
      <c r="T314" s="9" t="str">
        <f ca="1">'Resident List 4'!T15</f>
        <v/>
      </c>
      <c r="U314" s="9">
        <f>'Resident List 4'!U15</f>
        <v>0</v>
      </c>
      <c r="V314" s="9">
        <f>'Resident List 4'!V15</f>
        <v>0</v>
      </c>
      <c r="W314" s="9">
        <f>'Resident List 4'!W15</f>
        <v>0</v>
      </c>
      <c r="X314" s="9">
        <f>'Resident List 4'!X15</f>
        <v>0</v>
      </c>
      <c r="Y314" s="9">
        <f>'Resident List 4'!Y15</f>
        <v>0</v>
      </c>
      <c r="Z314" s="9">
        <f>'Resident List 4'!Z15</f>
        <v>0</v>
      </c>
      <c r="AA314" s="9">
        <f>'Resident List 4'!AA15</f>
        <v>0</v>
      </c>
      <c r="AB314" s="9">
        <f>'Resident List 4'!AB15</f>
        <v>0</v>
      </c>
      <c r="AC314" s="9" t="str">
        <f>'Resident List 4'!AD15</f>
        <v/>
      </c>
      <c r="AD314" s="9">
        <f>'Resident List 4'!AE15</f>
        <v>0</v>
      </c>
      <c r="AE314" s="9">
        <f>'Resident List 4'!AF15</f>
        <v>0</v>
      </c>
    </row>
    <row r="315" spans="1:31" x14ac:dyDescent="0.25">
      <c r="A315" s="9">
        <f>'Resident List 4'!A16</f>
        <v>0</v>
      </c>
      <c r="B315" s="9">
        <f>'Resident List 4'!B16</f>
        <v>0</v>
      </c>
      <c r="C315" s="9">
        <f>'Resident List 4'!C16</f>
        <v>0</v>
      </c>
      <c r="D315" s="9">
        <f>'Resident List 4'!D16</f>
        <v>0</v>
      </c>
      <c r="E315" s="9">
        <f>'Resident List 4'!E16</f>
        <v>0</v>
      </c>
      <c r="F315" s="9">
        <f>'Resident List 4'!F16</f>
        <v>0</v>
      </c>
      <c r="G315" s="9">
        <f>'Resident List 4'!G16</f>
        <v>0</v>
      </c>
      <c r="H315" s="9">
        <f>'Resident List 4'!H16</f>
        <v>0</v>
      </c>
      <c r="I315" s="9">
        <f>'Resident List 4'!I16</f>
        <v>0</v>
      </c>
      <c r="J315" s="9">
        <f>'Resident List 4'!J16</f>
        <v>0</v>
      </c>
      <c r="K315" s="9">
        <f>'Resident List 4'!K16</f>
        <v>0</v>
      </c>
      <c r="L315" s="9">
        <f>'Resident List 4'!L16</f>
        <v>0</v>
      </c>
      <c r="M315" s="9">
        <f>'Resident List 4'!M16</f>
        <v>0</v>
      </c>
      <c r="N315" s="9">
        <f>'Resident List 4'!N16</f>
        <v>0</v>
      </c>
      <c r="O315" s="9">
        <f>'Resident List 4'!O16</f>
        <v>0</v>
      </c>
      <c r="P315" s="9">
        <f>'Resident List 4'!P16</f>
        <v>0</v>
      </c>
      <c r="Q315" s="9">
        <f>'Resident List 4'!Q16</f>
        <v>0</v>
      </c>
      <c r="R315" s="9">
        <f>'Resident List 4'!R16</f>
        <v>0</v>
      </c>
      <c r="S315" s="9">
        <f>'Resident List 4'!S16</f>
        <v>0</v>
      </c>
      <c r="T315" s="9" t="str">
        <f ca="1">'Resident List 4'!T16</f>
        <v/>
      </c>
      <c r="U315" s="9">
        <f>'Resident List 4'!U16</f>
        <v>0</v>
      </c>
      <c r="V315" s="9">
        <f>'Resident List 4'!V16</f>
        <v>0</v>
      </c>
      <c r="W315" s="9">
        <f>'Resident List 4'!W16</f>
        <v>0</v>
      </c>
      <c r="X315" s="9">
        <f>'Resident List 4'!X16</f>
        <v>0</v>
      </c>
      <c r="Y315" s="9">
        <f>'Resident List 4'!Y16</f>
        <v>0</v>
      </c>
      <c r="Z315" s="9">
        <f>'Resident List 4'!Z16</f>
        <v>0</v>
      </c>
      <c r="AA315" s="9">
        <f>'Resident List 4'!AA16</f>
        <v>0</v>
      </c>
      <c r="AB315" s="9">
        <f>'Resident List 4'!AB16</f>
        <v>0</v>
      </c>
      <c r="AC315" s="9" t="str">
        <f>'Resident List 4'!AD16</f>
        <v/>
      </c>
      <c r="AD315" s="9">
        <f>'Resident List 4'!AE16</f>
        <v>0</v>
      </c>
      <c r="AE315" s="9">
        <f>'Resident List 4'!AF16</f>
        <v>0</v>
      </c>
    </row>
    <row r="316" spans="1:31" x14ac:dyDescent="0.25">
      <c r="A316" s="9">
        <f>'Resident List 4'!A17</f>
        <v>0</v>
      </c>
      <c r="B316" s="9">
        <f>'Resident List 4'!B17</f>
        <v>0</v>
      </c>
      <c r="C316" s="9">
        <f>'Resident List 4'!C17</f>
        <v>0</v>
      </c>
      <c r="D316" s="9">
        <f>'Resident List 4'!D17</f>
        <v>0</v>
      </c>
      <c r="E316" s="9">
        <f>'Resident List 4'!E17</f>
        <v>0</v>
      </c>
      <c r="F316" s="9">
        <f>'Resident List 4'!F17</f>
        <v>0</v>
      </c>
      <c r="G316" s="9">
        <f>'Resident List 4'!G17</f>
        <v>0</v>
      </c>
      <c r="H316" s="9">
        <f>'Resident List 4'!H17</f>
        <v>0</v>
      </c>
      <c r="I316" s="9">
        <f>'Resident List 4'!I17</f>
        <v>0</v>
      </c>
      <c r="J316" s="9">
        <f>'Resident List 4'!J17</f>
        <v>0</v>
      </c>
      <c r="K316" s="9">
        <f>'Resident List 4'!K17</f>
        <v>0</v>
      </c>
      <c r="L316" s="9">
        <f>'Resident List 4'!L17</f>
        <v>0</v>
      </c>
      <c r="M316" s="9">
        <f>'Resident List 4'!M17</f>
        <v>0</v>
      </c>
      <c r="N316" s="9">
        <f>'Resident List 4'!N17</f>
        <v>0</v>
      </c>
      <c r="O316" s="9">
        <f>'Resident List 4'!O17</f>
        <v>0</v>
      </c>
      <c r="P316" s="9">
        <f>'Resident List 4'!P17</f>
        <v>0</v>
      </c>
      <c r="Q316" s="9">
        <f>'Resident List 4'!Q17</f>
        <v>0</v>
      </c>
      <c r="R316" s="9">
        <f>'Resident List 4'!R17</f>
        <v>0</v>
      </c>
      <c r="S316" s="9">
        <f>'Resident List 4'!S17</f>
        <v>0</v>
      </c>
      <c r="T316" s="9" t="str">
        <f ca="1">'Resident List 4'!T17</f>
        <v/>
      </c>
      <c r="U316" s="9">
        <f>'Resident List 4'!U17</f>
        <v>0</v>
      </c>
      <c r="V316" s="9">
        <f>'Resident List 4'!V17</f>
        <v>0</v>
      </c>
      <c r="W316" s="9">
        <f>'Resident List 4'!W17</f>
        <v>0</v>
      </c>
      <c r="X316" s="9">
        <f>'Resident List 4'!X17</f>
        <v>0</v>
      </c>
      <c r="Y316" s="9">
        <f>'Resident List 4'!Y17</f>
        <v>0</v>
      </c>
      <c r="Z316" s="9">
        <f>'Resident List 4'!Z17</f>
        <v>0</v>
      </c>
      <c r="AA316" s="9">
        <f>'Resident List 4'!AA17</f>
        <v>0</v>
      </c>
      <c r="AB316" s="9">
        <f>'Resident List 4'!AB17</f>
        <v>0</v>
      </c>
      <c r="AC316" s="9" t="str">
        <f>'Resident List 4'!AD17</f>
        <v/>
      </c>
      <c r="AD316" s="9">
        <f>'Resident List 4'!AE17</f>
        <v>0</v>
      </c>
      <c r="AE316" s="9">
        <f>'Resident List 4'!AF17</f>
        <v>0</v>
      </c>
    </row>
    <row r="317" spans="1:31" x14ac:dyDescent="0.25">
      <c r="A317" s="9">
        <f>'Resident List 4'!A18</f>
        <v>0</v>
      </c>
      <c r="B317" s="9">
        <f>'Resident List 4'!B18</f>
        <v>0</v>
      </c>
      <c r="C317" s="9">
        <f>'Resident List 4'!C18</f>
        <v>0</v>
      </c>
      <c r="D317" s="9">
        <f>'Resident List 4'!D18</f>
        <v>0</v>
      </c>
      <c r="E317" s="9">
        <f>'Resident List 4'!E18</f>
        <v>0</v>
      </c>
      <c r="F317" s="9">
        <f>'Resident List 4'!F18</f>
        <v>0</v>
      </c>
      <c r="G317" s="9">
        <f>'Resident List 4'!G18</f>
        <v>0</v>
      </c>
      <c r="H317" s="9">
        <f>'Resident List 4'!H18</f>
        <v>0</v>
      </c>
      <c r="I317" s="9">
        <f>'Resident List 4'!I18</f>
        <v>0</v>
      </c>
      <c r="J317" s="9">
        <f>'Resident List 4'!J18</f>
        <v>0</v>
      </c>
      <c r="K317" s="9">
        <f>'Resident List 4'!K18</f>
        <v>0</v>
      </c>
      <c r="L317" s="9">
        <f>'Resident List 4'!L18</f>
        <v>0</v>
      </c>
      <c r="M317" s="9">
        <f>'Resident List 4'!M18</f>
        <v>0</v>
      </c>
      <c r="N317" s="9">
        <f>'Resident List 4'!N18</f>
        <v>0</v>
      </c>
      <c r="O317" s="9">
        <f>'Resident List 4'!O18</f>
        <v>0</v>
      </c>
      <c r="P317" s="9">
        <f>'Resident List 4'!P18</f>
        <v>0</v>
      </c>
      <c r="Q317" s="9">
        <f>'Resident List 4'!Q18</f>
        <v>0</v>
      </c>
      <c r="R317" s="9">
        <f>'Resident List 4'!R18</f>
        <v>0</v>
      </c>
      <c r="S317" s="9">
        <f>'Resident List 4'!S18</f>
        <v>0</v>
      </c>
      <c r="T317" s="9" t="str">
        <f ca="1">'Resident List 4'!T18</f>
        <v/>
      </c>
      <c r="U317" s="9">
        <f>'Resident List 4'!U18</f>
        <v>0</v>
      </c>
      <c r="V317" s="9">
        <f>'Resident List 4'!V18</f>
        <v>0</v>
      </c>
      <c r="W317" s="9">
        <f>'Resident List 4'!W18</f>
        <v>0</v>
      </c>
      <c r="X317" s="9">
        <f>'Resident List 4'!X18</f>
        <v>0</v>
      </c>
      <c r="Y317" s="9">
        <f>'Resident List 4'!Y18</f>
        <v>0</v>
      </c>
      <c r="Z317" s="9">
        <f>'Resident List 4'!Z18</f>
        <v>0</v>
      </c>
      <c r="AA317" s="9">
        <f>'Resident List 4'!AA18</f>
        <v>0</v>
      </c>
      <c r="AB317" s="9">
        <f>'Resident List 4'!AB18</f>
        <v>0</v>
      </c>
      <c r="AC317" s="9" t="str">
        <f>'Resident List 4'!AD18</f>
        <v/>
      </c>
      <c r="AD317" s="9">
        <f>'Resident List 4'!AE18</f>
        <v>0</v>
      </c>
      <c r="AE317" s="9">
        <f>'Resident List 4'!AF18</f>
        <v>0</v>
      </c>
    </row>
    <row r="318" spans="1:31" x14ac:dyDescent="0.25">
      <c r="A318" s="9">
        <f>'Resident List 4'!A19</f>
        <v>0</v>
      </c>
      <c r="B318" s="9">
        <f>'Resident List 4'!B19</f>
        <v>0</v>
      </c>
      <c r="C318" s="9">
        <f>'Resident List 4'!C19</f>
        <v>0</v>
      </c>
      <c r="D318" s="9">
        <f>'Resident List 4'!D19</f>
        <v>0</v>
      </c>
      <c r="E318" s="9">
        <f>'Resident List 4'!E19</f>
        <v>0</v>
      </c>
      <c r="F318" s="9">
        <f>'Resident List 4'!F19</f>
        <v>0</v>
      </c>
      <c r="G318" s="9">
        <f>'Resident List 4'!G19</f>
        <v>0</v>
      </c>
      <c r="H318" s="9">
        <f>'Resident List 4'!H19</f>
        <v>0</v>
      </c>
      <c r="I318" s="9">
        <f>'Resident List 4'!I19</f>
        <v>0</v>
      </c>
      <c r="J318" s="9">
        <f>'Resident List 4'!J19</f>
        <v>0</v>
      </c>
      <c r="K318" s="9">
        <f>'Resident List 4'!K19</f>
        <v>0</v>
      </c>
      <c r="L318" s="9">
        <f>'Resident List 4'!L19</f>
        <v>0</v>
      </c>
      <c r="M318" s="9">
        <f>'Resident List 4'!M19</f>
        <v>0</v>
      </c>
      <c r="N318" s="9">
        <f>'Resident List 4'!N19</f>
        <v>0</v>
      </c>
      <c r="O318" s="9">
        <f>'Resident List 4'!O19</f>
        <v>0</v>
      </c>
      <c r="P318" s="9">
        <f>'Resident List 4'!P19</f>
        <v>0</v>
      </c>
      <c r="Q318" s="9">
        <f>'Resident List 4'!Q19</f>
        <v>0</v>
      </c>
      <c r="R318" s="9">
        <f>'Resident List 4'!R19</f>
        <v>0</v>
      </c>
      <c r="S318" s="9">
        <f>'Resident List 4'!S19</f>
        <v>0</v>
      </c>
      <c r="T318" s="9" t="str">
        <f ca="1">'Resident List 4'!T19</f>
        <v/>
      </c>
      <c r="U318" s="9">
        <f>'Resident List 4'!U19</f>
        <v>0</v>
      </c>
      <c r="V318" s="9">
        <f>'Resident List 4'!V19</f>
        <v>0</v>
      </c>
      <c r="W318" s="9">
        <f>'Resident List 4'!W19</f>
        <v>0</v>
      </c>
      <c r="X318" s="9">
        <f>'Resident List 4'!X19</f>
        <v>0</v>
      </c>
      <c r="Y318" s="9">
        <f>'Resident List 4'!Y19</f>
        <v>0</v>
      </c>
      <c r="Z318" s="9">
        <f>'Resident List 4'!Z19</f>
        <v>0</v>
      </c>
      <c r="AA318" s="9">
        <f>'Resident List 4'!AA19</f>
        <v>0</v>
      </c>
      <c r="AB318" s="9">
        <f>'Resident List 4'!AB19</f>
        <v>0</v>
      </c>
      <c r="AC318" s="9" t="str">
        <f>'Resident List 4'!AD19</f>
        <v/>
      </c>
      <c r="AD318" s="9">
        <f>'Resident List 4'!AE19</f>
        <v>0</v>
      </c>
      <c r="AE318" s="9">
        <f>'Resident List 4'!AF19</f>
        <v>0</v>
      </c>
    </row>
    <row r="319" spans="1:31" x14ac:dyDescent="0.25">
      <c r="A319" s="9">
        <f>'Resident List 4'!A20</f>
        <v>0</v>
      </c>
      <c r="B319" s="9">
        <f>'Resident List 4'!B20</f>
        <v>0</v>
      </c>
      <c r="C319" s="9">
        <f>'Resident List 4'!C20</f>
        <v>0</v>
      </c>
      <c r="D319" s="9">
        <f>'Resident List 4'!D20</f>
        <v>0</v>
      </c>
      <c r="E319" s="9">
        <f>'Resident List 4'!E20</f>
        <v>0</v>
      </c>
      <c r="F319" s="9">
        <f>'Resident List 4'!F20</f>
        <v>0</v>
      </c>
      <c r="G319" s="9">
        <f>'Resident List 4'!G20</f>
        <v>0</v>
      </c>
      <c r="H319" s="9">
        <f>'Resident List 4'!H20</f>
        <v>0</v>
      </c>
      <c r="I319" s="9">
        <f>'Resident List 4'!I20</f>
        <v>0</v>
      </c>
      <c r="J319" s="9">
        <f>'Resident List 4'!J20</f>
        <v>0</v>
      </c>
      <c r="K319" s="9">
        <f>'Resident List 4'!K20</f>
        <v>0</v>
      </c>
      <c r="L319" s="9">
        <f>'Resident List 4'!L20</f>
        <v>0</v>
      </c>
      <c r="M319" s="9">
        <f>'Resident List 4'!M20</f>
        <v>0</v>
      </c>
      <c r="N319" s="9">
        <f>'Resident List 4'!N20</f>
        <v>0</v>
      </c>
      <c r="O319" s="9">
        <f>'Resident List 4'!O20</f>
        <v>0</v>
      </c>
      <c r="P319" s="9">
        <f>'Resident List 4'!P20</f>
        <v>0</v>
      </c>
      <c r="Q319" s="9">
        <f>'Resident List 4'!Q20</f>
        <v>0</v>
      </c>
      <c r="R319" s="9">
        <f>'Resident List 4'!R20</f>
        <v>0</v>
      </c>
      <c r="S319" s="9">
        <f>'Resident List 4'!S20</f>
        <v>0</v>
      </c>
      <c r="T319" s="9" t="str">
        <f ca="1">'Resident List 4'!T20</f>
        <v/>
      </c>
      <c r="U319" s="9">
        <f>'Resident List 4'!U20</f>
        <v>0</v>
      </c>
      <c r="V319" s="9">
        <f>'Resident List 4'!V20</f>
        <v>0</v>
      </c>
      <c r="W319" s="9">
        <f>'Resident List 4'!W20</f>
        <v>0</v>
      </c>
      <c r="X319" s="9">
        <f>'Resident List 4'!X20</f>
        <v>0</v>
      </c>
      <c r="Y319" s="9">
        <f>'Resident List 4'!Y20</f>
        <v>0</v>
      </c>
      <c r="Z319" s="9">
        <f>'Resident List 4'!Z20</f>
        <v>0</v>
      </c>
      <c r="AA319" s="9">
        <f>'Resident List 4'!AA20</f>
        <v>0</v>
      </c>
      <c r="AB319" s="9">
        <f>'Resident List 4'!AB20</f>
        <v>0</v>
      </c>
      <c r="AC319" s="9" t="str">
        <f>'Resident List 4'!AD20</f>
        <v/>
      </c>
      <c r="AD319" s="9">
        <f>'Resident List 4'!AE20</f>
        <v>0</v>
      </c>
      <c r="AE319" s="9">
        <f>'Resident List 4'!AF20</f>
        <v>0</v>
      </c>
    </row>
    <row r="320" spans="1:31" x14ac:dyDescent="0.25">
      <c r="A320" s="9">
        <f>'Resident List 4'!A21</f>
        <v>0</v>
      </c>
      <c r="B320" s="9">
        <f>'Resident List 4'!B21</f>
        <v>0</v>
      </c>
      <c r="C320" s="9">
        <f>'Resident List 4'!C21</f>
        <v>0</v>
      </c>
      <c r="D320" s="9">
        <f>'Resident List 4'!D21</f>
        <v>0</v>
      </c>
      <c r="E320" s="9">
        <f>'Resident List 4'!E21</f>
        <v>0</v>
      </c>
      <c r="F320" s="9">
        <f>'Resident List 4'!F21</f>
        <v>0</v>
      </c>
      <c r="G320" s="9">
        <f>'Resident List 4'!G21</f>
        <v>0</v>
      </c>
      <c r="H320" s="9">
        <f>'Resident List 4'!H21</f>
        <v>0</v>
      </c>
      <c r="I320" s="9">
        <f>'Resident List 4'!I21</f>
        <v>0</v>
      </c>
      <c r="J320" s="9">
        <f>'Resident List 4'!J21</f>
        <v>0</v>
      </c>
      <c r="K320" s="9">
        <f>'Resident List 4'!K21</f>
        <v>0</v>
      </c>
      <c r="L320" s="9">
        <f>'Resident List 4'!L21</f>
        <v>0</v>
      </c>
      <c r="M320" s="9">
        <f>'Resident List 4'!M21</f>
        <v>0</v>
      </c>
      <c r="N320" s="9">
        <f>'Resident List 4'!N21</f>
        <v>0</v>
      </c>
      <c r="O320" s="9">
        <f>'Resident List 4'!O21</f>
        <v>0</v>
      </c>
      <c r="P320" s="9">
        <f>'Resident List 4'!P21</f>
        <v>0</v>
      </c>
      <c r="Q320" s="9">
        <f>'Resident List 4'!Q21</f>
        <v>0</v>
      </c>
      <c r="R320" s="9">
        <f>'Resident List 4'!R21</f>
        <v>0</v>
      </c>
      <c r="S320" s="9">
        <f>'Resident List 4'!S21</f>
        <v>0</v>
      </c>
      <c r="T320" s="9" t="str">
        <f ca="1">'Resident List 4'!T21</f>
        <v/>
      </c>
      <c r="U320" s="9">
        <f>'Resident List 4'!U21</f>
        <v>0</v>
      </c>
      <c r="V320" s="9">
        <f>'Resident List 4'!V21</f>
        <v>0</v>
      </c>
      <c r="W320" s="9">
        <f>'Resident List 4'!W21</f>
        <v>0</v>
      </c>
      <c r="X320" s="9">
        <f>'Resident List 4'!X21</f>
        <v>0</v>
      </c>
      <c r="Y320" s="9">
        <f>'Resident List 4'!Y21</f>
        <v>0</v>
      </c>
      <c r="Z320" s="9">
        <f>'Resident List 4'!Z21</f>
        <v>0</v>
      </c>
      <c r="AA320" s="9">
        <f>'Resident List 4'!AA21</f>
        <v>0</v>
      </c>
      <c r="AB320" s="9">
        <f>'Resident List 4'!AB21</f>
        <v>0</v>
      </c>
      <c r="AC320" s="9" t="str">
        <f>'Resident List 4'!AD21</f>
        <v/>
      </c>
      <c r="AD320" s="9">
        <f>'Resident List 4'!AE21</f>
        <v>0</v>
      </c>
      <c r="AE320" s="9">
        <f>'Resident List 4'!AF21</f>
        <v>0</v>
      </c>
    </row>
    <row r="321" spans="1:31" x14ac:dyDescent="0.25">
      <c r="A321" s="9">
        <f>'Resident List 4'!A22</f>
        <v>0</v>
      </c>
      <c r="B321" s="9">
        <f>'Resident List 4'!B22</f>
        <v>0</v>
      </c>
      <c r="C321" s="9">
        <f>'Resident List 4'!C22</f>
        <v>0</v>
      </c>
      <c r="D321" s="9">
        <f>'Resident List 4'!D22</f>
        <v>0</v>
      </c>
      <c r="E321" s="9">
        <f>'Resident List 4'!E22</f>
        <v>0</v>
      </c>
      <c r="F321" s="9">
        <f>'Resident List 4'!F22</f>
        <v>0</v>
      </c>
      <c r="G321" s="9">
        <f>'Resident List 4'!G22</f>
        <v>0</v>
      </c>
      <c r="H321" s="9">
        <f>'Resident List 4'!H22</f>
        <v>0</v>
      </c>
      <c r="I321" s="9">
        <f>'Resident List 4'!I22</f>
        <v>0</v>
      </c>
      <c r="J321" s="9">
        <f>'Resident List 4'!J22</f>
        <v>0</v>
      </c>
      <c r="K321" s="9">
        <f>'Resident List 4'!K22</f>
        <v>0</v>
      </c>
      <c r="L321" s="9">
        <f>'Resident List 4'!L22</f>
        <v>0</v>
      </c>
      <c r="M321" s="9">
        <f>'Resident List 4'!M22</f>
        <v>0</v>
      </c>
      <c r="N321" s="9">
        <f>'Resident List 4'!N22</f>
        <v>0</v>
      </c>
      <c r="O321" s="9">
        <f>'Resident List 4'!O22</f>
        <v>0</v>
      </c>
      <c r="P321" s="9">
        <f>'Resident List 4'!P22</f>
        <v>0</v>
      </c>
      <c r="Q321" s="9">
        <f>'Resident List 4'!Q22</f>
        <v>0</v>
      </c>
      <c r="R321" s="9">
        <f>'Resident List 4'!R22</f>
        <v>0</v>
      </c>
      <c r="S321" s="9">
        <f>'Resident List 4'!S22</f>
        <v>0</v>
      </c>
      <c r="T321" s="9" t="str">
        <f ca="1">'Resident List 4'!T22</f>
        <v/>
      </c>
      <c r="U321" s="9">
        <f>'Resident List 4'!U22</f>
        <v>0</v>
      </c>
      <c r="V321" s="9">
        <f>'Resident List 4'!V22</f>
        <v>0</v>
      </c>
      <c r="W321" s="9">
        <f>'Resident List 4'!W22</f>
        <v>0</v>
      </c>
      <c r="X321" s="9">
        <f>'Resident List 4'!X22</f>
        <v>0</v>
      </c>
      <c r="Y321" s="9">
        <f>'Resident List 4'!Y22</f>
        <v>0</v>
      </c>
      <c r="Z321" s="9">
        <f>'Resident List 4'!Z22</f>
        <v>0</v>
      </c>
      <c r="AA321" s="9">
        <f>'Resident List 4'!AA22</f>
        <v>0</v>
      </c>
      <c r="AB321" s="9">
        <f>'Resident List 4'!AB22</f>
        <v>0</v>
      </c>
      <c r="AC321" s="9" t="str">
        <f>'Resident List 4'!AD22</f>
        <v/>
      </c>
      <c r="AD321" s="9">
        <f>'Resident List 4'!AE22</f>
        <v>0</v>
      </c>
      <c r="AE321" s="9">
        <f>'Resident List 4'!AF22</f>
        <v>0</v>
      </c>
    </row>
    <row r="322" spans="1:31" x14ac:dyDescent="0.25">
      <c r="A322" s="9">
        <f>'Resident List 4'!A23</f>
        <v>0</v>
      </c>
      <c r="B322" s="9">
        <f>'Resident List 4'!B23</f>
        <v>0</v>
      </c>
      <c r="C322" s="9">
        <f>'Resident List 4'!C23</f>
        <v>0</v>
      </c>
      <c r="D322" s="9">
        <f>'Resident List 4'!D23</f>
        <v>0</v>
      </c>
      <c r="E322" s="9">
        <f>'Resident List 4'!E23</f>
        <v>0</v>
      </c>
      <c r="F322" s="9">
        <f>'Resident List 4'!F23</f>
        <v>0</v>
      </c>
      <c r="G322" s="9">
        <f>'Resident List 4'!G23</f>
        <v>0</v>
      </c>
      <c r="H322" s="9">
        <f>'Resident List 4'!H23</f>
        <v>0</v>
      </c>
      <c r="I322" s="9">
        <f>'Resident List 4'!I23</f>
        <v>0</v>
      </c>
      <c r="J322" s="9">
        <f>'Resident List 4'!J23</f>
        <v>0</v>
      </c>
      <c r="K322" s="9">
        <f>'Resident List 4'!K23</f>
        <v>0</v>
      </c>
      <c r="L322" s="9">
        <f>'Resident List 4'!L23</f>
        <v>0</v>
      </c>
      <c r="M322" s="9">
        <f>'Resident List 4'!M23</f>
        <v>0</v>
      </c>
      <c r="N322" s="9">
        <f>'Resident List 4'!N23</f>
        <v>0</v>
      </c>
      <c r="O322" s="9">
        <f>'Resident List 4'!O23</f>
        <v>0</v>
      </c>
      <c r="P322" s="9">
        <f>'Resident List 4'!P23</f>
        <v>0</v>
      </c>
      <c r="Q322" s="9">
        <f>'Resident List 4'!Q23</f>
        <v>0</v>
      </c>
      <c r="R322" s="9">
        <f>'Resident List 4'!R23</f>
        <v>0</v>
      </c>
      <c r="S322" s="9">
        <f>'Resident List 4'!S23</f>
        <v>0</v>
      </c>
      <c r="T322" s="9" t="str">
        <f ca="1">'Resident List 4'!T23</f>
        <v/>
      </c>
      <c r="U322" s="9">
        <f>'Resident List 4'!U23</f>
        <v>0</v>
      </c>
      <c r="V322" s="9">
        <f>'Resident List 4'!V23</f>
        <v>0</v>
      </c>
      <c r="W322" s="9">
        <f>'Resident List 4'!W23</f>
        <v>0</v>
      </c>
      <c r="X322" s="9">
        <f>'Resident List 4'!X23</f>
        <v>0</v>
      </c>
      <c r="Y322" s="9">
        <f>'Resident List 4'!Y23</f>
        <v>0</v>
      </c>
      <c r="Z322" s="9">
        <f>'Resident List 4'!Z23</f>
        <v>0</v>
      </c>
      <c r="AA322" s="9">
        <f>'Resident List 4'!AA23</f>
        <v>0</v>
      </c>
      <c r="AB322" s="9">
        <f>'Resident List 4'!AB23</f>
        <v>0</v>
      </c>
      <c r="AC322" s="9" t="str">
        <f>'Resident List 4'!AD23</f>
        <v/>
      </c>
      <c r="AD322" s="9">
        <f>'Resident List 4'!AE23</f>
        <v>0</v>
      </c>
      <c r="AE322" s="9">
        <f>'Resident List 4'!AF23</f>
        <v>0</v>
      </c>
    </row>
    <row r="323" spans="1:31" x14ac:dyDescent="0.25">
      <c r="A323" s="9">
        <f>'Resident List 4'!A24</f>
        <v>0</v>
      </c>
      <c r="B323" s="9">
        <f>'Resident List 4'!B24</f>
        <v>0</v>
      </c>
      <c r="C323" s="9">
        <f>'Resident List 4'!C24</f>
        <v>0</v>
      </c>
      <c r="D323" s="9">
        <f>'Resident List 4'!D24</f>
        <v>0</v>
      </c>
      <c r="E323" s="9">
        <f>'Resident List 4'!E24</f>
        <v>0</v>
      </c>
      <c r="F323" s="9">
        <f>'Resident List 4'!F24</f>
        <v>0</v>
      </c>
      <c r="G323" s="9">
        <f>'Resident List 4'!G24</f>
        <v>0</v>
      </c>
      <c r="H323" s="9">
        <f>'Resident List 4'!H24</f>
        <v>0</v>
      </c>
      <c r="I323" s="9">
        <f>'Resident List 4'!I24</f>
        <v>0</v>
      </c>
      <c r="J323" s="9">
        <f>'Resident List 4'!J24</f>
        <v>0</v>
      </c>
      <c r="K323" s="9">
        <f>'Resident List 4'!K24</f>
        <v>0</v>
      </c>
      <c r="L323" s="9">
        <f>'Resident List 4'!L24</f>
        <v>0</v>
      </c>
      <c r="M323" s="9">
        <f>'Resident List 4'!M24</f>
        <v>0</v>
      </c>
      <c r="N323" s="9">
        <f>'Resident List 4'!N24</f>
        <v>0</v>
      </c>
      <c r="O323" s="9">
        <f>'Resident List 4'!O24</f>
        <v>0</v>
      </c>
      <c r="P323" s="9">
        <f>'Resident List 4'!P24</f>
        <v>0</v>
      </c>
      <c r="Q323" s="9">
        <f>'Resident List 4'!Q24</f>
        <v>0</v>
      </c>
      <c r="R323" s="9">
        <f>'Resident List 4'!R24</f>
        <v>0</v>
      </c>
      <c r="S323" s="9">
        <f>'Resident List 4'!S24</f>
        <v>0</v>
      </c>
      <c r="T323" s="9" t="str">
        <f ca="1">'Resident List 4'!T24</f>
        <v/>
      </c>
      <c r="U323" s="9">
        <f>'Resident List 4'!U24</f>
        <v>0</v>
      </c>
      <c r="V323" s="9">
        <f>'Resident List 4'!V24</f>
        <v>0</v>
      </c>
      <c r="W323" s="9">
        <f>'Resident List 4'!W24</f>
        <v>0</v>
      </c>
      <c r="X323" s="9">
        <f>'Resident List 4'!X24</f>
        <v>0</v>
      </c>
      <c r="Y323" s="9">
        <f>'Resident List 4'!Y24</f>
        <v>0</v>
      </c>
      <c r="Z323" s="9">
        <f>'Resident List 4'!Z24</f>
        <v>0</v>
      </c>
      <c r="AA323" s="9">
        <f>'Resident List 4'!AA24</f>
        <v>0</v>
      </c>
      <c r="AB323" s="9">
        <f>'Resident List 4'!AB24</f>
        <v>0</v>
      </c>
      <c r="AC323" s="9" t="str">
        <f>'Resident List 4'!AD24</f>
        <v/>
      </c>
      <c r="AD323" s="9">
        <f>'Resident List 4'!AE24</f>
        <v>0</v>
      </c>
      <c r="AE323" s="9">
        <f>'Resident List 4'!AF24</f>
        <v>0</v>
      </c>
    </row>
    <row r="324" spans="1:31" x14ac:dyDescent="0.25">
      <c r="A324" s="9">
        <f>'Resident List 4'!A25</f>
        <v>0</v>
      </c>
      <c r="B324" s="9">
        <f>'Resident List 4'!B25</f>
        <v>0</v>
      </c>
      <c r="C324" s="9">
        <f>'Resident List 4'!C25</f>
        <v>0</v>
      </c>
      <c r="D324" s="9">
        <f>'Resident List 4'!D25</f>
        <v>0</v>
      </c>
      <c r="E324" s="9">
        <f>'Resident List 4'!E25</f>
        <v>0</v>
      </c>
      <c r="F324" s="9">
        <f>'Resident List 4'!F25</f>
        <v>0</v>
      </c>
      <c r="G324" s="9">
        <f>'Resident List 4'!G25</f>
        <v>0</v>
      </c>
      <c r="H324" s="9">
        <f>'Resident List 4'!H25</f>
        <v>0</v>
      </c>
      <c r="I324" s="9">
        <f>'Resident List 4'!I25</f>
        <v>0</v>
      </c>
      <c r="J324" s="9">
        <f>'Resident List 4'!J25</f>
        <v>0</v>
      </c>
      <c r="K324" s="9">
        <f>'Resident List 4'!K25</f>
        <v>0</v>
      </c>
      <c r="L324" s="9">
        <f>'Resident List 4'!L25</f>
        <v>0</v>
      </c>
      <c r="M324" s="9">
        <f>'Resident List 4'!M25</f>
        <v>0</v>
      </c>
      <c r="N324" s="9">
        <f>'Resident List 4'!N25</f>
        <v>0</v>
      </c>
      <c r="O324" s="9">
        <f>'Resident List 4'!O25</f>
        <v>0</v>
      </c>
      <c r="P324" s="9">
        <f>'Resident List 4'!P25</f>
        <v>0</v>
      </c>
      <c r="Q324" s="9">
        <f>'Resident List 4'!Q25</f>
        <v>0</v>
      </c>
      <c r="R324" s="9">
        <f>'Resident List 4'!R25</f>
        <v>0</v>
      </c>
      <c r="S324" s="9">
        <f>'Resident List 4'!S25</f>
        <v>0</v>
      </c>
      <c r="T324" s="9" t="str">
        <f ca="1">'Resident List 4'!T25</f>
        <v/>
      </c>
      <c r="U324" s="9">
        <f>'Resident List 4'!U25</f>
        <v>0</v>
      </c>
      <c r="V324" s="9">
        <f>'Resident List 4'!V25</f>
        <v>0</v>
      </c>
      <c r="W324" s="9">
        <f>'Resident List 4'!W25</f>
        <v>0</v>
      </c>
      <c r="X324" s="9">
        <f>'Resident List 4'!X25</f>
        <v>0</v>
      </c>
      <c r="Y324" s="9">
        <f>'Resident List 4'!Y25</f>
        <v>0</v>
      </c>
      <c r="Z324" s="9">
        <f>'Resident List 4'!Z25</f>
        <v>0</v>
      </c>
      <c r="AA324" s="9">
        <f>'Resident List 4'!AA25</f>
        <v>0</v>
      </c>
      <c r="AB324" s="9">
        <f>'Resident List 4'!AB25</f>
        <v>0</v>
      </c>
      <c r="AC324" s="9" t="str">
        <f>'Resident List 4'!AD25</f>
        <v/>
      </c>
      <c r="AD324" s="9">
        <f>'Resident List 4'!AE25</f>
        <v>0</v>
      </c>
      <c r="AE324" s="9">
        <f>'Resident List 4'!AF25</f>
        <v>0</v>
      </c>
    </row>
    <row r="325" spans="1:31" x14ac:dyDescent="0.25">
      <c r="A325" s="9">
        <f>'Resident List 4'!A26</f>
        <v>0</v>
      </c>
      <c r="B325" s="9">
        <f>'Resident List 4'!B26</f>
        <v>0</v>
      </c>
      <c r="C325" s="9">
        <f>'Resident List 4'!C26</f>
        <v>0</v>
      </c>
      <c r="D325" s="9">
        <f>'Resident List 4'!D26</f>
        <v>0</v>
      </c>
      <c r="E325" s="9">
        <f>'Resident List 4'!E26</f>
        <v>0</v>
      </c>
      <c r="F325" s="9">
        <f>'Resident List 4'!F26</f>
        <v>0</v>
      </c>
      <c r="G325" s="9">
        <f>'Resident List 4'!G26</f>
        <v>0</v>
      </c>
      <c r="H325" s="9">
        <f>'Resident List 4'!H26</f>
        <v>0</v>
      </c>
      <c r="I325" s="9">
        <f>'Resident List 4'!I26</f>
        <v>0</v>
      </c>
      <c r="J325" s="9">
        <f>'Resident List 4'!J26</f>
        <v>0</v>
      </c>
      <c r="K325" s="9">
        <f>'Resident List 4'!K26</f>
        <v>0</v>
      </c>
      <c r="L325" s="9">
        <f>'Resident List 4'!L26</f>
        <v>0</v>
      </c>
      <c r="M325" s="9">
        <f>'Resident List 4'!M26</f>
        <v>0</v>
      </c>
      <c r="N325" s="9">
        <f>'Resident List 4'!N26</f>
        <v>0</v>
      </c>
      <c r="O325" s="9">
        <f>'Resident List 4'!O26</f>
        <v>0</v>
      </c>
      <c r="P325" s="9">
        <f>'Resident List 4'!P26</f>
        <v>0</v>
      </c>
      <c r="Q325" s="9">
        <f>'Resident List 4'!Q26</f>
        <v>0</v>
      </c>
      <c r="R325" s="9">
        <f>'Resident List 4'!R26</f>
        <v>0</v>
      </c>
      <c r="S325" s="9">
        <f>'Resident List 4'!S26</f>
        <v>0</v>
      </c>
      <c r="T325" s="9" t="str">
        <f ca="1">'Resident List 4'!T26</f>
        <v/>
      </c>
      <c r="U325" s="9">
        <f>'Resident List 4'!U26</f>
        <v>0</v>
      </c>
      <c r="V325" s="9">
        <f>'Resident List 4'!V26</f>
        <v>0</v>
      </c>
      <c r="W325" s="9">
        <f>'Resident List 4'!W26</f>
        <v>0</v>
      </c>
      <c r="X325" s="9">
        <f>'Resident List 4'!X26</f>
        <v>0</v>
      </c>
      <c r="Y325" s="9">
        <f>'Resident List 4'!Y26</f>
        <v>0</v>
      </c>
      <c r="Z325" s="9">
        <f>'Resident List 4'!Z26</f>
        <v>0</v>
      </c>
      <c r="AA325" s="9">
        <f>'Resident List 4'!AA26</f>
        <v>0</v>
      </c>
      <c r="AB325" s="9">
        <f>'Resident List 4'!AB26</f>
        <v>0</v>
      </c>
      <c r="AC325" s="9" t="str">
        <f>'Resident List 4'!AD26</f>
        <v/>
      </c>
      <c r="AD325" s="9">
        <f>'Resident List 4'!AE26</f>
        <v>0</v>
      </c>
      <c r="AE325" s="9">
        <f>'Resident List 4'!AF26</f>
        <v>0</v>
      </c>
    </row>
    <row r="326" spans="1:31" x14ac:dyDescent="0.25">
      <c r="A326" s="9">
        <f>'Resident List 4'!A27</f>
        <v>0</v>
      </c>
      <c r="B326" s="9">
        <f>'Resident List 4'!B27</f>
        <v>0</v>
      </c>
      <c r="C326" s="9">
        <f>'Resident List 4'!C27</f>
        <v>0</v>
      </c>
      <c r="D326" s="9">
        <f>'Resident List 4'!D27</f>
        <v>0</v>
      </c>
      <c r="E326" s="9">
        <f>'Resident List 4'!E27</f>
        <v>0</v>
      </c>
      <c r="F326" s="9">
        <f>'Resident List 4'!F27</f>
        <v>0</v>
      </c>
      <c r="G326" s="9">
        <f>'Resident List 4'!G27</f>
        <v>0</v>
      </c>
      <c r="H326" s="9">
        <f>'Resident List 4'!H27</f>
        <v>0</v>
      </c>
      <c r="I326" s="9">
        <f>'Resident List 4'!I27</f>
        <v>0</v>
      </c>
      <c r="J326" s="9">
        <f>'Resident List 4'!J27</f>
        <v>0</v>
      </c>
      <c r="K326" s="9">
        <f>'Resident List 4'!K27</f>
        <v>0</v>
      </c>
      <c r="L326" s="9">
        <f>'Resident List 4'!L27</f>
        <v>0</v>
      </c>
      <c r="M326" s="9">
        <f>'Resident List 4'!M27</f>
        <v>0</v>
      </c>
      <c r="N326" s="9">
        <f>'Resident List 4'!N27</f>
        <v>0</v>
      </c>
      <c r="O326" s="9">
        <f>'Resident List 4'!O27</f>
        <v>0</v>
      </c>
      <c r="P326" s="9">
        <f>'Resident List 4'!P27</f>
        <v>0</v>
      </c>
      <c r="Q326" s="9">
        <f>'Resident List 4'!Q27</f>
        <v>0</v>
      </c>
      <c r="R326" s="9">
        <f>'Resident List 4'!R27</f>
        <v>0</v>
      </c>
      <c r="S326" s="9">
        <f>'Resident List 4'!S27</f>
        <v>0</v>
      </c>
      <c r="T326" s="9" t="str">
        <f ca="1">'Resident List 4'!T27</f>
        <v/>
      </c>
      <c r="U326" s="9">
        <f>'Resident List 4'!U27</f>
        <v>0</v>
      </c>
      <c r="V326" s="9">
        <f>'Resident List 4'!V27</f>
        <v>0</v>
      </c>
      <c r="W326" s="9">
        <f>'Resident List 4'!W27</f>
        <v>0</v>
      </c>
      <c r="X326" s="9">
        <f>'Resident List 4'!X27</f>
        <v>0</v>
      </c>
      <c r="Y326" s="9">
        <f>'Resident List 4'!Y27</f>
        <v>0</v>
      </c>
      <c r="Z326" s="9">
        <f>'Resident List 4'!Z27</f>
        <v>0</v>
      </c>
      <c r="AA326" s="9">
        <f>'Resident List 4'!AA27</f>
        <v>0</v>
      </c>
      <c r="AB326" s="9">
        <f>'Resident List 4'!AB27</f>
        <v>0</v>
      </c>
      <c r="AC326" s="9" t="str">
        <f>'Resident List 4'!AD27</f>
        <v/>
      </c>
      <c r="AD326" s="9">
        <f>'Resident List 4'!AE27</f>
        <v>0</v>
      </c>
      <c r="AE326" s="9">
        <f>'Resident List 4'!AF27</f>
        <v>0</v>
      </c>
    </row>
    <row r="327" spans="1:31" x14ac:dyDescent="0.25">
      <c r="A327" s="9">
        <f>'Resident List 4'!A28</f>
        <v>0</v>
      </c>
      <c r="B327" s="9">
        <f>'Resident List 4'!B28</f>
        <v>0</v>
      </c>
      <c r="C327" s="9">
        <f>'Resident List 4'!C28</f>
        <v>0</v>
      </c>
      <c r="D327" s="9">
        <f>'Resident List 4'!D28</f>
        <v>0</v>
      </c>
      <c r="E327" s="9">
        <f>'Resident List 4'!E28</f>
        <v>0</v>
      </c>
      <c r="F327" s="9">
        <f>'Resident List 4'!F28</f>
        <v>0</v>
      </c>
      <c r="G327" s="9">
        <f>'Resident List 4'!G28</f>
        <v>0</v>
      </c>
      <c r="H327" s="9">
        <f>'Resident List 4'!H28</f>
        <v>0</v>
      </c>
      <c r="I327" s="9">
        <f>'Resident List 4'!I28</f>
        <v>0</v>
      </c>
      <c r="J327" s="9">
        <f>'Resident List 4'!J28</f>
        <v>0</v>
      </c>
      <c r="K327" s="9">
        <f>'Resident List 4'!K28</f>
        <v>0</v>
      </c>
      <c r="L327" s="9">
        <f>'Resident List 4'!L28</f>
        <v>0</v>
      </c>
      <c r="M327" s="9">
        <f>'Resident List 4'!M28</f>
        <v>0</v>
      </c>
      <c r="N327" s="9">
        <f>'Resident List 4'!N28</f>
        <v>0</v>
      </c>
      <c r="O327" s="9">
        <f>'Resident List 4'!O28</f>
        <v>0</v>
      </c>
      <c r="P327" s="9">
        <f>'Resident List 4'!P28</f>
        <v>0</v>
      </c>
      <c r="Q327" s="9">
        <f>'Resident List 4'!Q28</f>
        <v>0</v>
      </c>
      <c r="R327" s="9">
        <f>'Resident List 4'!R28</f>
        <v>0</v>
      </c>
      <c r="S327" s="9">
        <f>'Resident List 4'!S28</f>
        <v>0</v>
      </c>
      <c r="T327" s="9" t="str">
        <f ca="1">'Resident List 4'!T28</f>
        <v/>
      </c>
      <c r="U327" s="9">
        <f>'Resident List 4'!U28</f>
        <v>0</v>
      </c>
      <c r="V327" s="9">
        <f>'Resident List 4'!V28</f>
        <v>0</v>
      </c>
      <c r="W327" s="9">
        <f>'Resident List 4'!W28</f>
        <v>0</v>
      </c>
      <c r="X327" s="9">
        <f>'Resident List 4'!X28</f>
        <v>0</v>
      </c>
      <c r="Y327" s="9">
        <f>'Resident List 4'!Y28</f>
        <v>0</v>
      </c>
      <c r="Z327" s="9">
        <f>'Resident List 4'!Z28</f>
        <v>0</v>
      </c>
      <c r="AA327" s="9">
        <f>'Resident List 4'!AA28</f>
        <v>0</v>
      </c>
      <c r="AB327" s="9">
        <f>'Resident List 4'!AB28</f>
        <v>0</v>
      </c>
      <c r="AC327" s="9" t="str">
        <f>'Resident List 4'!AD28</f>
        <v/>
      </c>
      <c r="AD327" s="9">
        <f>'Resident List 4'!AE28</f>
        <v>0</v>
      </c>
      <c r="AE327" s="9">
        <f>'Resident List 4'!AF28</f>
        <v>0</v>
      </c>
    </row>
    <row r="328" spans="1:31" x14ac:dyDescent="0.25">
      <c r="A328" s="9">
        <f>'Resident List 4'!A29</f>
        <v>0</v>
      </c>
      <c r="B328" s="9">
        <f>'Resident List 4'!B29</f>
        <v>0</v>
      </c>
      <c r="C328" s="9">
        <f>'Resident List 4'!C29</f>
        <v>0</v>
      </c>
      <c r="D328" s="9">
        <f>'Resident List 4'!D29</f>
        <v>0</v>
      </c>
      <c r="E328" s="9">
        <f>'Resident List 4'!E29</f>
        <v>0</v>
      </c>
      <c r="F328" s="9">
        <f>'Resident List 4'!F29</f>
        <v>0</v>
      </c>
      <c r="G328" s="9">
        <f>'Resident List 4'!G29</f>
        <v>0</v>
      </c>
      <c r="H328" s="9">
        <f>'Resident List 4'!H29</f>
        <v>0</v>
      </c>
      <c r="I328" s="9">
        <f>'Resident List 4'!I29</f>
        <v>0</v>
      </c>
      <c r="J328" s="9">
        <f>'Resident List 4'!J29</f>
        <v>0</v>
      </c>
      <c r="K328" s="9">
        <f>'Resident List 4'!K29</f>
        <v>0</v>
      </c>
      <c r="L328" s="9">
        <f>'Resident List 4'!L29</f>
        <v>0</v>
      </c>
      <c r="M328" s="9">
        <f>'Resident List 4'!M29</f>
        <v>0</v>
      </c>
      <c r="N328" s="9">
        <f>'Resident List 4'!N29</f>
        <v>0</v>
      </c>
      <c r="O328" s="9">
        <f>'Resident List 4'!O29</f>
        <v>0</v>
      </c>
      <c r="P328" s="9">
        <f>'Resident List 4'!P29</f>
        <v>0</v>
      </c>
      <c r="Q328" s="9">
        <f>'Resident List 4'!Q29</f>
        <v>0</v>
      </c>
      <c r="R328" s="9">
        <f>'Resident List 4'!R29</f>
        <v>0</v>
      </c>
      <c r="S328" s="9">
        <f>'Resident List 4'!S29</f>
        <v>0</v>
      </c>
      <c r="T328" s="9" t="str">
        <f ca="1">'Resident List 4'!T29</f>
        <v/>
      </c>
      <c r="U328" s="9">
        <f>'Resident List 4'!U29</f>
        <v>0</v>
      </c>
      <c r="V328" s="9">
        <f>'Resident List 4'!V29</f>
        <v>0</v>
      </c>
      <c r="W328" s="9">
        <f>'Resident List 4'!W29</f>
        <v>0</v>
      </c>
      <c r="X328" s="9">
        <f>'Resident List 4'!X29</f>
        <v>0</v>
      </c>
      <c r="Y328" s="9">
        <f>'Resident List 4'!Y29</f>
        <v>0</v>
      </c>
      <c r="Z328" s="9">
        <f>'Resident List 4'!Z29</f>
        <v>0</v>
      </c>
      <c r="AA328" s="9">
        <f>'Resident List 4'!AA29</f>
        <v>0</v>
      </c>
      <c r="AB328" s="9">
        <f>'Resident List 4'!AB29</f>
        <v>0</v>
      </c>
      <c r="AC328" s="9" t="str">
        <f>'Resident List 4'!AD29</f>
        <v/>
      </c>
      <c r="AD328" s="9">
        <f>'Resident List 4'!AE29</f>
        <v>0</v>
      </c>
      <c r="AE328" s="9">
        <f>'Resident List 4'!AF29</f>
        <v>0</v>
      </c>
    </row>
    <row r="329" spans="1:31" x14ac:dyDescent="0.25">
      <c r="A329" s="9">
        <f>'Resident List 4'!A30</f>
        <v>0</v>
      </c>
      <c r="B329" s="9">
        <f>'Resident List 4'!B30</f>
        <v>0</v>
      </c>
      <c r="C329" s="9">
        <f>'Resident List 4'!C30</f>
        <v>0</v>
      </c>
      <c r="D329" s="9">
        <f>'Resident List 4'!D30</f>
        <v>0</v>
      </c>
      <c r="E329" s="9">
        <f>'Resident List 4'!E30</f>
        <v>0</v>
      </c>
      <c r="F329" s="9">
        <f>'Resident List 4'!F30</f>
        <v>0</v>
      </c>
      <c r="G329" s="9">
        <f>'Resident List 4'!G30</f>
        <v>0</v>
      </c>
      <c r="H329" s="9">
        <f>'Resident List 4'!H30</f>
        <v>0</v>
      </c>
      <c r="I329" s="9">
        <f>'Resident List 4'!I30</f>
        <v>0</v>
      </c>
      <c r="J329" s="9">
        <f>'Resident List 4'!J30</f>
        <v>0</v>
      </c>
      <c r="K329" s="9">
        <f>'Resident List 4'!K30</f>
        <v>0</v>
      </c>
      <c r="L329" s="9">
        <f>'Resident List 4'!L30</f>
        <v>0</v>
      </c>
      <c r="M329" s="9">
        <f>'Resident List 4'!M30</f>
        <v>0</v>
      </c>
      <c r="N329" s="9">
        <f>'Resident List 4'!N30</f>
        <v>0</v>
      </c>
      <c r="O329" s="9">
        <f>'Resident List 4'!O30</f>
        <v>0</v>
      </c>
      <c r="P329" s="9">
        <f>'Resident List 4'!P30</f>
        <v>0</v>
      </c>
      <c r="Q329" s="9">
        <f>'Resident List 4'!Q30</f>
        <v>0</v>
      </c>
      <c r="R329" s="9">
        <f>'Resident List 4'!R30</f>
        <v>0</v>
      </c>
      <c r="S329" s="9">
        <f>'Resident List 4'!S30</f>
        <v>0</v>
      </c>
      <c r="T329" s="9" t="str">
        <f ca="1">'Resident List 4'!T30</f>
        <v/>
      </c>
      <c r="U329" s="9">
        <f>'Resident List 4'!U30</f>
        <v>0</v>
      </c>
      <c r="V329" s="9">
        <f>'Resident List 4'!V30</f>
        <v>0</v>
      </c>
      <c r="W329" s="9">
        <f>'Resident List 4'!W30</f>
        <v>0</v>
      </c>
      <c r="X329" s="9">
        <f>'Resident List 4'!X30</f>
        <v>0</v>
      </c>
      <c r="Y329" s="9">
        <f>'Resident List 4'!Y30</f>
        <v>0</v>
      </c>
      <c r="Z329" s="9">
        <f>'Resident List 4'!Z30</f>
        <v>0</v>
      </c>
      <c r="AA329" s="9">
        <f>'Resident List 4'!AA30</f>
        <v>0</v>
      </c>
      <c r="AB329" s="9">
        <f>'Resident List 4'!AB30</f>
        <v>0</v>
      </c>
      <c r="AC329" s="9" t="str">
        <f>'Resident List 4'!AD30</f>
        <v/>
      </c>
      <c r="AD329" s="9">
        <f>'Resident List 4'!AE30</f>
        <v>0</v>
      </c>
      <c r="AE329" s="9">
        <f>'Resident List 4'!AF30</f>
        <v>0</v>
      </c>
    </row>
    <row r="330" spans="1:31" x14ac:dyDescent="0.25">
      <c r="A330" s="9">
        <f>'Resident List 4'!A31</f>
        <v>0</v>
      </c>
      <c r="B330" s="9">
        <f>'Resident List 4'!B31</f>
        <v>0</v>
      </c>
      <c r="C330" s="9">
        <f>'Resident List 4'!C31</f>
        <v>0</v>
      </c>
      <c r="D330" s="9">
        <f>'Resident List 4'!D31</f>
        <v>0</v>
      </c>
      <c r="E330" s="9">
        <f>'Resident List 4'!E31</f>
        <v>0</v>
      </c>
      <c r="F330" s="9">
        <f>'Resident List 4'!F31</f>
        <v>0</v>
      </c>
      <c r="G330" s="9">
        <f>'Resident List 4'!G31</f>
        <v>0</v>
      </c>
      <c r="H330" s="9">
        <f>'Resident List 4'!H31</f>
        <v>0</v>
      </c>
      <c r="I330" s="9">
        <f>'Resident List 4'!I31</f>
        <v>0</v>
      </c>
      <c r="J330" s="9">
        <f>'Resident List 4'!J31</f>
        <v>0</v>
      </c>
      <c r="K330" s="9">
        <f>'Resident List 4'!K31</f>
        <v>0</v>
      </c>
      <c r="L330" s="9">
        <f>'Resident List 4'!L31</f>
        <v>0</v>
      </c>
      <c r="M330" s="9">
        <f>'Resident List 4'!M31</f>
        <v>0</v>
      </c>
      <c r="N330" s="9">
        <f>'Resident List 4'!N31</f>
        <v>0</v>
      </c>
      <c r="O330" s="9">
        <f>'Resident List 4'!O31</f>
        <v>0</v>
      </c>
      <c r="P330" s="9">
        <f>'Resident List 4'!P31</f>
        <v>0</v>
      </c>
      <c r="Q330" s="9">
        <f>'Resident List 4'!Q31</f>
        <v>0</v>
      </c>
      <c r="R330" s="9">
        <f>'Resident List 4'!R31</f>
        <v>0</v>
      </c>
      <c r="S330" s="9">
        <f>'Resident List 4'!S31</f>
        <v>0</v>
      </c>
      <c r="T330" s="9" t="str">
        <f ca="1">'Resident List 4'!T31</f>
        <v/>
      </c>
      <c r="U330" s="9">
        <f>'Resident List 4'!U31</f>
        <v>0</v>
      </c>
      <c r="V330" s="9">
        <f>'Resident List 4'!V31</f>
        <v>0</v>
      </c>
      <c r="W330" s="9">
        <f>'Resident List 4'!W31</f>
        <v>0</v>
      </c>
      <c r="X330" s="9">
        <f>'Resident List 4'!X31</f>
        <v>0</v>
      </c>
      <c r="Y330" s="9">
        <f>'Resident List 4'!Y31</f>
        <v>0</v>
      </c>
      <c r="Z330" s="9">
        <f>'Resident List 4'!Z31</f>
        <v>0</v>
      </c>
      <c r="AA330" s="9">
        <f>'Resident List 4'!AA31</f>
        <v>0</v>
      </c>
      <c r="AB330" s="9">
        <f>'Resident List 4'!AB31</f>
        <v>0</v>
      </c>
      <c r="AC330" s="9" t="str">
        <f>'Resident List 4'!AD31</f>
        <v/>
      </c>
      <c r="AD330" s="9">
        <f>'Resident List 4'!AE31</f>
        <v>0</v>
      </c>
      <c r="AE330" s="9">
        <f>'Resident List 4'!AF31</f>
        <v>0</v>
      </c>
    </row>
    <row r="331" spans="1:31" x14ac:dyDescent="0.25">
      <c r="A331" s="9">
        <f>'Resident List 4'!A32</f>
        <v>0</v>
      </c>
      <c r="B331" s="9">
        <f>'Resident List 4'!B32</f>
        <v>0</v>
      </c>
      <c r="C331" s="9">
        <f>'Resident List 4'!C32</f>
        <v>0</v>
      </c>
      <c r="D331" s="9">
        <f>'Resident List 4'!D32</f>
        <v>0</v>
      </c>
      <c r="E331" s="9">
        <f>'Resident List 4'!E32</f>
        <v>0</v>
      </c>
      <c r="F331" s="9">
        <f>'Resident List 4'!F32</f>
        <v>0</v>
      </c>
      <c r="G331" s="9">
        <f>'Resident List 4'!G32</f>
        <v>0</v>
      </c>
      <c r="H331" s="9">
        <f>'Resident List 4'!H32</f>
        <v>0</v>
      </c>
      <c r="I331" s="9">
        <f>'Resident List 4'!I32</f>
        <v>0</v>
      </c>
      <c r="J331" s="9">
        <f>'Resident List 4'!J32</f>
        <v>0</v>
      </c>
      <c r="K331" s="9">
        <f>'Resident List 4'!K32</f>
        <v>0</v>
      </c>
      <c r="L331" s="9">
        <f>'Resident List 4'!L32</f>
        <v>0</v>
      </c>
      <c r="M331" s="9">
        <f>'Resident List 4'!M32</f>
        <v>0</v>
      </c>
      <c r="N331" s="9">
        <f>'Resident List 4'!N32</f>
        <v>0</v>
      </c>
      <c r="O331" s="9">
        <f>'Resident List 4'!O32</f>
        <v>0</v>
      </c>
      <c r="P331" s="9">
        <f>'Resident List 4'!P32</f>
        <v>0</v>
      </c>
      <c r="Q331" s="9">
        <f>'Resident List 4'!Q32</f>
        <v>0</v>
      </c>
      <c r="R331" s="9">
        <f>'Resident List 4'!R32</f>
        <v>0</v>
      </c>
      <c r="S331" s="9">
        <f>'Resident List 4'!S32</f>
        <v>0</v>
      </c>
      <c r="T331" s="9" t="str">
        <f ca="1">'Resident List 4'!T32</f>
        <v/>
      </c>
      <c r="U331" s="9">
        <f>'Resident List 4'!U32</f>
        <v>0</v>
      </c>
      <c r="V331" s="9">
        <f>'Resident List 4'!V32</f>
        <v>0</v>
      </c>
      <c r="W331" s="9">
        <f>'Resident List 4'!W32</f>
        <v>0</v>
      </c>
      <c r="X331" s="9">
        <f>'Resident List 4'!X32</f>
        <v>0</v>
      </c>
      <c r="Y331" s="9">
        <f>'Resident List 4'!Y32</f>
        <v>0</v>
      </c>
      <c r="Z331" s="9">
        <f>'Resident List 4'!Z32</f>
        <v>0</v>
      </c>
      <c r="AA331" s="9">
        <f>'Resident List 4'!AA32</f>
        <v>0</v>
      </c>
      <c r="AB331" s="9">
        <f>'Resident List 4'!AB32</f>
        <v>0</v>
      </c>
      <c r="AC331" s="9" t="str">
        <f>'Resident List 4'!AD32</f>
        <v/>
      </c>
      <c r="AD331" s="9">
        <f>'Resident List 4'!AE32</f>
        <v>0</v>
      </c>
      <c r="AE331" s="9">
        <f>'Resident List 4'!AF32</f>
        <v>0</v>
      </c>
    </row>
    <row r="332" spans="1:31" x14ac:dyDescent="0.25">
      <c r="A332" s="9">
        <f>'Resident List 4'!A33</f>
        <v>0</v>
      </c>
      <c r="B332" s="9">
        <f>'Resident List 4'!B33</f>
        <v>0</v>
      </c>
      <c r="C332" s="9">
        <f>'Resident List 4'!C33</f>
        <v>0</v>
      </c>
      <c r="D332" s="9">
        <f>'Resident List 4'!D33</f>
        <v>0</v>
      </c>
      <c r="E332" s="9">
        <f>'Resident List 4'!E33</f>
        <v>0</v>
      </c>
      <c r="F332" s="9">
        <f>'Resident List 4'!F33</f>
        <v>0</v>
      </c>
      <c r="G332" s="9">
        <f>'Resident List 4'!G33</f>
        <v>0</v>
      </c>
      <c r="H332" s="9">
        <f>'Resident List 4'!H33</f>
        <v>0</v>
      </c>
      <c r="I332" s="9">
        <f>'Resident List 4'!I33</f>
        <v>0</v>
      </c>
      <c r="J332" s="9">
        <f>'Resident List 4'!J33</f>
        <v>0</v>
      </c>
      <c r="K332" s="9">
        <f>'Resident List 4'!K33</f>
        <v>0</v>
      </c>
      <c r="L332" s="9">
        <f>'Resident List 4'!L33</f>
        <v>0</v>
      </c>
      <c r="M332" s="9">
        <f>'Resident List 4'!M33</f>
        <v>0</v>
      </c>
      <c r="N332" s="9">
        <f>'Resident List 4'!N33</f>
        <v>0</v>
      </c>
      <c r="O332" s="9">
        <f>'Resident List 4'!O33</f>
        <v>0</v>
      </c>
      <c r="P332" s="9">
        <f>'Resident List 4'!P33</f>
        <v>0</v>
      </c>
      <c r="Q332" s="9">
        <f>'Resident List 4'!Q33</f>
        <v>0</v>
      </c>
      <c r="R332" s="9">
        <f>'Resident List 4'!R33</f>
        <v>0</v>
      </c>
      <c r="S332" s="9">
        <f>'Resident List 4'!S33</f>
        <v>0</v>
      </c>
      <c r="T332" s="9" t="str">
        <f ca="1">'Resident List 4'!T33</f>
        <v/>
      </c>
      <c r="U332" s="9">
        <f>'Resident List 4'!U33</f>
        <v>0</v>
      </c>
      <c r="V332" s="9">
        <f>'Resident List 4'!V33</f>
        <v>0</v>
      </c>
      <c r="W332" s="9">
        <f>'Resident List 4'!W33</f>
        <v>0</v>
      </c>
      <c r="X332" s="9">
        <f>'Resident List 4'!X33</f>
        <v>0</v>
      </c>
      <c r="Y332" s="9">
        <f>'Resident List 4'!Y33</f>
        <v>0</v>
      </c>
      <c r="Z332" s="9">
        <f>'Resident List 4'!Z33</f>
        <v>0</v>
      </c>
      <c r="AA332" s="9">
        <f>'Resident List 4'!AA33</f>
        <v>0</v>
      </c>
      <c r="AB332" s="9">
        <f>'Resident List 4'!AB33</f>
        <v>0</v>
      </c>
      <c r="AC332" s="9" t="str">
        <f>'Resident List 4'!AD33</f>
        <v/>
      </c>
      <c r="AD332" s="9">
        <f>'Resident List 4'!AE33</f>
        <v>0</v>
      </c>
      <c r="AE332" s="9">
        <f>'Resident List 4'!AF33</f>
        <v>0</v>
      </c>
    </row>
    <row r="333" spans="1:31" x14ac:dyDescent="0.25">
      <c r="A333" s="9">
        <f>'Resident List 4'!A34</f>
        <v>0</v>
      </c>
      <c r="B333" s="9">
        <f>'Resident List 4'!B34</f>
        <v>0</v>
      </c>
      <c r="C333" s="9">
        <f>'Resident List 4'!C34</f>
        <v>0</v>
      </c>
      <c r="D333" s="9">
        <f>'Resident List 4'!D34</f>
        <v>0</v>
      </c>
      <c r="E333" s="9">
        <f>'Resident List 4'!E34</f>
        <v>0</v>
      </c>
      <c r="F333" s="9">
        <f>'Resident List 4'!F34</f>
        <v>0</v>
      </c>
      <c r="G333" s="9">
        <f>'Resident List 4'!G34</f>
        <v>0</v>
      </c>
      <c r="H333" s="9">
        <f>'Resident List 4'!H34</f>
        <v>0</v>
      </c>
      <c r="I333" s="9">
        <f>'Resident List 4'!I34</f>
        <v>0</v>
      </c>
      <c r="J333" s="9">
        <f>'Resident List 4'!J34</f>
        <v>0</v>
      </c>
      <c r="K333" s="9">
        <f>'Resident List 4'!K34</f>
        <v>0</v>
      </c>
      <c r="L333" s="9">
        <f>'Resident List 4'!L34</f>
        <v>0</v>
      </c>
      <c r="M333" s="9">
        <f>'Resident List 4'!M34</f>
        <v>0</v>
      </c>
      <c r="N333" s="9">
        <f>'Resident List 4'!N34</f>
        <v>0</v>
      </c>
      <c r="O333" s="9">
        <f>'Resident List 4'!O34</f>
        <v>0</v>
      </c>
      <c r="P333" s="9">
        <f>'Resident List 4'!P34</f>
        <v>0</v>
      </c>
      <c r="Q333" s="9">
        <f>'Resident List 4'!Q34</f>
        <v>0</v>
      </c>
      <c r="R333" s="9">
        <f>'Resident List 4'!R34</f>
        <v>0</v>
      </c>
      <c r="S333" s="9">
        <f>'Resident List 4'!S34</f>
        <v>0</v>
      </c>
      <c r="T333" s="9" t="str">
        <f ca="1">'Resident List 4'!T34</f>
        <v/>
      </c>
      <c r="U333" s="9">
        <f>'Resident List 4'!U34</f>
        <v>0</v>
      </c>
      <c r="V333" s="9">
        <f>'Resident List 4'!V34</f>
        <v>0</v>
      </c>
      <c r="W333" s="9">
        <f>'Resident List 4'!W34</f>
        <v>0</v>
      </c>
      <c r="X333" s="9">
        <f>'Resident List 4'!X34</f>
        <v>0</v>
      </c>
      <c r="Y333" s="9">
        <f>'Resident List 4'!Y34</f>
        <v>0</v>
      </c>
      <c r="Z333" s="9">
        <f>'Resident List 4'!Z34</f>
        <v>0</v>
      </c>
      <c r="AA333" s="9">
        <f>'Resident List 4'!AA34</f>
        <v>0</v>
      </c>
      <c r="AB333" s="9">
        <f>'Resident List 4'!AB34</f>
        <v>0</v>
      </c>
      <c r="AC333" s="9" t="str">
        <f>'Resident List 4'!AD34</f>
        <v/>
      </c>
      <c r="AD333" s="9">
        <f>'Resident List 4'!AE34</f>
        <v>0</v>
      </c>
      <c r="AE333" s="9">
        <f>'Resident List 4'!AF34</f>
        <v>0</v>
      </c>
    </row>
    <row r="334" spans="1:31" x14ac:dyDescent="0.25">
      <c r="A334" s="9">
        <f>'Resident List 4'!A35</f>
        <v>0</v>
      </c>
      <c r="B334" s="9">
        <f>'Resident List 4'!B35</f>
        <v>0</v>
      </c>
      <c r="C334" s="9">
        <f>'Resident List 4'!C35</f>
        <v>0</v>
      </c>
      <c r="D334" s="9">
        <f>'Resident List 4'!D35</f>
        <v>0</v>
      </c>
      <c r="E334" s="9">
        <f>'Resident List 4'!E35</f>
        <v>0</v>
      </c>
      <c r="F334" s="9">
        <f>'Resident List 4'!F35</f>
        <v>0</v>
      </c>
      <c r="G334" s="9">
        <f>'Resident List 4'!G35</f>
        <v>0</v>
      </c>
      <c r="H334" s="9">
        <f>'Resident List 4'!H35</f>
        <v>0</v>
      </c>
      <c r="I334" s="9">
        <f>'Resident List 4'!I35</f>
        <v>0</v>
      </c>
      <c r="J334" s="9">
        <f>'Resident List 4'!J35</f>
        <v>0</v>
      </c>
      <c r="K334" s="9">
        <f>'Resident List 4'!K35</f>
        <v>0</v>
      </c>
      <c r="L334" s="9">
        <f>'Resident List 4'!L35</f>
        <v>0</v>
      </c>
      <c r="M334" s="9">
        <f>'Resident List 4'!M35</f>
        <v>0</v>
      </c>
      <c r="N334" s="9">
        <f>'Resident List 4'!N35</f>
        <v>0</v>
      </c>
      <c r="O334" s="9">
        <f>'Resident List 4'!O35</f>
        <v>0</v>
      </c>
      <c r="P334" s="9">
        <f>'Resident List 4'!P35</f>
        <v>0</v>
      </c>
      <c r="Q334" s="9">
        <f>'Resident List 4'!Q35</f>
        <v>0</v>
      </c>
      <c r="R334" s="9">
        <f>'Resident List 4'!R35</f>
        <v>0</v>
      </c>
      <c r="S334" s="9">
        <f>'Resident List 4'!S35</f>
        <v>0</v>
      </c>
      <c r="T334" s="9" t="str">
        <f ca="1">'Resident List 4'!T35</f>
        <v/>
      </c>
      <c r="U334" s="9">
        <f>'Resident List 4'!U35</f>
        <v>0</v>
      </c>
      <c r="V334" s="9">
        <f>'Resident List 4'!V35</f>
        <v>0</v>
      </c>
      <c r="W334" s="9">
        <f>'Resident List 4'!W35</f>
        <v>0</v>
      </c>
      <c r="X334" s="9">
        <f>'Resident List 4'!X35</f>
        <v>0</v>
      </c>
      <c r="Y334" s="9">
        <f>'Resident List 4'!Y35</f>
        <v>0</v>
      </c>
      <c r="Z334" s="9">
        <f>'Resident List 4'!Z35</f>
        <v>0</v>
      </c>
      <c r="AA334" s="9">
        <f>'Resident List 4'!AA35</f>
        <v>0</v>
      </c>
      <c r="AB334" s="9">
        <f>'Resident List 4'!AB35</f>
        <v>0</v>
      </c>
      <c r="AC334" s="9" t="str">
        <f>'Resident List 4'!AD35</f>
        <v/>
      </c>
      <c r="AD334" s="9">
        <f>'Resident List 4'!AE35</f>
        <v>0</v>
      </c>
      <c r="AE334" s="9">
        <f>'Resident List 4'!AF35</f>
        <v>0</v>
      </c>
    </row>
    <row r="335" spans="1:31" x14ac:dyDescent="0.25">
      <c r="A335" s="9">
        <f>'Resident List 4'!A36</f>
        <v>0</v>
      </c>
      <c r="B335" s="9">
        <f>'Resident List 4'!B36</f>
        <v>0</v>
      </c>
      <c r="C335" s="9">
        <f>'Resident List 4'!C36</f>
        <v>0</v>
      </c>
      <c r="D335" s="9">
        <f>'Resident List 4'!D36</f>
        <v>0</v>
      </c>
      <c r="E335" s="9">
        <f>'Resident List 4'!E36</f>
        <v>0</v>
      </c>
      <c r="F335" s="9">
        <f>'Resident List 4'!F36</f>
        <v>0</v>
      </c>
      <c r="G335" s="9">
        <f>'Resident List 4'!G36</f>
        <v>0</v>
      </c>
      <c r="H335" s="9">
        <f>'Resident List 4'!H36</f>
        <v>0</v>
      </c>
      <c r="I335" s="9">
        <f>'Resident List 4'!I36</f>
        <v>0</v>
      </c>
      <c r="J335" s="9">
        <f>'Resident List 4'!J36</f>
        <v>0</v>
      </c>
      <c r="K335" s="9">
        <f>'Resident List 4'!K36</f>
        <v>0</v>
      </c>
      <c r="L335" s="9">
        <f>'Resident List 4'!L36</f>
        <v>0</v>
      </c>
      <c r="M335" s="9">
        <f>'Resident List 4'!M36</f>
        <v>0</v>
      </c>
      <c r="N335" s="9">
        <f>'Resident List 4'!N36</f>
        <v>0</v>
      </c>
      <c r="O335" s="9">
        <f>'Resident List 4'!O36</f>
        <v>0</v>
      </c>
      <c r="P335" s="9">
        <f>'Resident List 4'!P36</f>
        <v>0</v>
      </c>
      <c r="Q335" s="9">
        <f>'Resident List 4'!Q36</f>
        <v>0</v>
      </c>
      <c r="R335" s="9">
        <f>'Resident List 4'!R36</f>
        <v>0</v>
      </c>
      <c r="S335" s="9">
        <f>'Resident List 4'!S36</f>
        <v>0</v>
      </c>
      <c r="T335" s="9" t="str">
        <f ca="1">'Resident List 4'!T36</f>
        <v/>
      </c>
      <c r="U335" s="9">
        <f>'Resident List 4'!U36</f>
        <v>0</v>
      </c>
      <c r="V335" s="9">
        <f>'Resident List 4'!V36</f>
        <v>0</v>
      </c>
      <c r="W335" s="9">
        <f>'Resident List 4'!W36</f>
        <v>0</v>
      </c>
      <c r="X335" s="9">
        <f>'Resident List 4'!X36</f>
        <v>0</v>
      </c>
      <c r="Y335" s="9">
        <f>'Resident List 4'!Y36</f>
        <v>0</v>
      </c>
      <c r="Z335" s="9">
        <f>'Resident List 4'!Z36</f>
        <v>0</v>
      </c>
      <c r="AA335" s="9">
        <f>'Resident List 4'!AA36</f>
        <v>0</v>
      </c>
      <c r="AB335" s="9">
        <f>'Resident List 4'!AB36</f>
        <v>0</v>
      </c>
      <c r="AC335" s="9" t="str">
        <f>'Resident List 4'!AD36</f>
        <v/>
      </c>
      <c r="AD335" s="9">
        <f>'Resident List 4'!AE36</f>
        <v>0</v>
      </c>
      <c r="AE335" s="9">
        <f>'Resident List 4'!AF36</f>
        <v>0</v>
      </c>
    </row>
    <row r="336" spans="1:31" x14ac:dyDescent="0.25">
      <c r="A336" s="9">
        <f>'Resident List 4'!A37</f>
        <v>0</v>
      </c>
      <c r="B336" s="9">
        <f>'Resident List 4'!B37</f>
        <v>0</v>
      </c>
      <c r="C336" s="9">
        <f>'Resident List 4'!C37</f>
        <v>0</v>
      </c>
      <c r="D336" s="9">
        <f>'Resident List 4'!D37</f>
        <v>0</v>
      </c>
      <c r="E336" s="9">
        <f>'Resident List 4'!E37</f>
        <v>0</v>
      </c>
      <c r="F336" s="9">
        <f>'Resident List 4'!F37</f>
        <v>0</v>
      </c>
      <c r="G336" s="9">
        <f>'Resident List 4'!G37</f>
        <v>0</v>
      </c>
      <c r="H336" s="9">
        <f>'Resident List 4'!H37</f>
        <v>0</v>
      </c>
      <c r="I336" s="9">
        <f>'Resident List 4'!I37</f>
        <v>0</v>
      </c>
      <c r="J336" s="9">
        <f>'Resident List 4'!J37</f>
        <v>0</v>
      </c>
      <c r="K336" s="9">
        <f>'Resident List 4'!K37</f>
        <v>0</v>
      </c>
      <c r="L336" s="9">
        <f>'Resident List 4'!L37</f>
        <v>0</v>
      </c>
      <c r="M336" s="9">
        <f>'Resident List 4'!M37</f>
        <v>0</v>
      </c>
      <c r="N336" s="9">
        <f>'Resident List 4'!N37</f>
        <v>0</v>
      </c>
      <c r="O336" s="9">
        <f>'Resident List 4'!O37</f>
        <v>0</v>
      </c>
      <c r="P336" s="9">
        <f>'Resident List 4'!P37</f>
        <v>0</v>
      </c>
      <c r="Q336" s="9">
        <f>'Resident List 4'!Q37</f>
        <v>0</v>
      </c>
      <c r="R336" s="9">
        <f>'Resident List 4'!R37</f>
        <v>0</v>
      </c>
      <c r="S336" s="9">
        <f>'Resident List 4'!S37</f>
        <v>0</v>
      </c>
      <c r="T336" s="9" t="str">
        <f ca="1">'Resident List 4'!T37</f>
        <v/>
      </c>
      <c r="U336" s="9">
        <f>'Resident List 4'!U37</f>
        <v>0</v>
      </c>
      <c r="V336" s="9">
        <f>'Resident List 4'!V37</f>
        <v>0</v>
      </c>
      <c r="W336" s="9">
        <f>'Resident List 4'!W37</f>
        <v>0</v>
      </c>
      <c r="X336" s="9">
        <f>'Resident List 4'!X37</f>
        <v>0</v>
      </c>
      <c r="Y336" s="9">
        <f>'Resident List 4'!Y37</f>
        <v>0</v>
      </c>
      <c r="Z336" s="9">
        <f>'Resident List 4'!Z37</f>
        <v>0</v>
      </c>
      <c r="AA336" s="9">
        <f>'Resident List 4'!AA37</f>
        <v>0</v>
      </c>
      <c r="AB336" s="9">
        <f>'Resident List 4'!AB37</f>
        <v>0</v>
      </c>
      <c r="AC336" s="9" t="str">
        <f>'Resident List 4'!AD37</f>
        <v/>
      </c>
      <c r="AD336" s="9">
        <f>'Resident List 4'!AE37</f>
        <v>0</v>
      </c>
      <c r="AE336" s="9">
        <f>'Resident List 4'!AF37</f>
        <v>0</v>
      </c>
    </row>
    <row r="337" spans="1:31" x14ac:dyDescent="0.25">
      <c r="A337" s="9">
        <f>'Resident List 4'!A38</f>
        <v>0</v>
      </c>
      <c r="B337" s="9">
        <f>'Resident List 4'!B38</f>
        <v>0</v>
      </c>
      <c r="C337" s="9">
        <f>'Resident List 4'!C38</f>
        <v>0</v>
      </c>
      <c r="D337" s="9">
        <f>'Resident List 4'!D38</f>
        <v>0</v>
      </c>
      <c r="E337" s="9">
        <f>'Resident List 4'!E38</f>
        <v>0</v>
      </c>
      <c r="F337" s="9">
        <f>'Resident List 4'!F38</f>
        <v>0</v>
      </c>
      <c r="G337" s="9">
        <f>'Resident List 4'!G38</f>
        <v>0</v>
      </c>
      <c r="H337" s="9">
        <f>'Resident List 4'!H38</f>
        <v>0</v>
      </c>
      <c r="I337" s="9">
        <f>'Resident List 4'!I38</f>
        <v>0</v>
      </c>
      <c r="J337" s="9">
        <f>'Resident List 4'!J38</f>
        <v>0</v>
      </c>
      <c r="K337" s="9">
        <f>'Resident List 4'!K38</f>
        <v>0</v>
      </c>
      <c r="L337" s="9">
        <f>'Resident List 4'!L38</f>
        <v>0</v>
      </c>
      <c r="M337" s="9">
        <f>'Resident List 4'!M38</f>
        <v>0</v>
      </c>
      <c r="N337" s="9">
        <f>'Resident List 4'!N38</f>
        <v>0</v>
      </c>
      <c r="O337" s="9">
        <f>'Resident List 4'!O38</f>
        <v>0</v>
      </c>
      <c r="P337" s="9">
        <f>'Resident List 4'!P38</f>
        <v>0</v>
      </c>
      <c r="Q337" s="9">
        <f>'Resident List 4'!Q38</f>
        <v>0</v>
      </c>
      <c r="R337" s="9">
        <f>'Resident List 4'!R38</f>
        <v>0</v>
      </c>
      <c r="S337" s="9">
        <f>'Resident List 4'!S38</f>
        <v>0</v>
      </c>
      <c r="T337" s="9" t="str">
        <f ca="1">'Resident List 4'!T38</f>
        <v/>
      </c>
      <c r="U337" s="9">
        <f>'Resident List 4'!U38</f>
        <v>0</v>
      </c>
      <c r="V337" s="9">
        <f>'Resident List 4'!V38</f>
        <v>0</v>
      </c>
      <c r="W337" s="9">
        <f>'Resident List 4'!W38</f>
        <v>0</v>
      </c>
      <c r="X337" s="9">
        <f>'Resident List 4'!X38</f>
        <v>0</v>
      </c>
      <c r="Y337" s="9">
        <f>'Resident List 4'!Y38</f>
        <v>0</v>
      </c>
      <c r="Z337" s="9">
        <f>'Resident List 4'!Z38</f>
        <v>0</v>
      </c>
      <c r="AA337" s="9">
        <f>'Resident List 4'!AA38</f>
        <v>0</v>
      </c>
      <c r="AB337" s="9">
        <f>'Resident List 4'!AB38</f>
        <v>0</v>
      </c>
      <c r="AC337" s="9" t="str">
        <f>'Resident List 4'!AD38</f>
        <v/>
      </c>
      <c r="AD337" s="9">
        <f>'Resident List 4'!AE38</f>
        <v>0</v>
      </c>
      <c r="AE337" s="9">
        <f>'Resident List 4'!AF38</f>
        <v>0</v>
      </c>
    </row>
    <row r="338" spans="1:31" x14ac:dyDescent="0.25">
      <c r="A338" s="9">
        <f>'Resident List 4'!A39</f>
        <v>0</v>
      </c>
      <c r="B338" s="9">
        <f>'Resident List 4'!B39</f>
        <v>0</v>
      </c>
      <c r="C338" s="9">
        <f>'Resident List 4'!C39</f>
        <v>0</v>
      </c>
      <c r="D338" s="9">
        <f>'Resident List 4'!D39</f>
        <v>0</v>
      </c>
      <c r="E338" s="9">
        <f>'Resident List 4'!E39</f>
        <v>0</v>
      </c>
      <c r="F338" s="9">
        <f>'Resident List 4'!F39</f>
        <v>0</v>
      </c>
      <c r="G338" s="9">
        <f>'Resident List 4'!G39</f>
        <v>0</v>
      </c>
      <c r="H338" s="9">
        <f>'Resident List 4'!H39</f>
        <v>0</v>
      </c>
      <c r="I338" s="9">
        <f>'Resident List 4'!I39</f>
        <v>0</v>
      </c>
      <c r="J338" s="9">
        <f>'Resident List 4'!J39</f>
        <v>0</v>
      </c>
      <c r="K338" s="9">
        <f>'Resident List 4'!K39</f>
        <v>0</v>
      </c>
      <c r="L338" s="9">
        <f>'Resident List 4'!L39</f>
        <v>0</v>
      </c>
      <c r="M338" s="9">
        <f>'Resident List 4'!M39</f>
        <v>0</v>
      </c>
      <c r="N338" s="9">
        <f>'Resident List 4'!N39</f>
        <v>0</v>
      </c>
      <c r="O338" s="9">
        <f>'Resident List 4'!O39</f>
        <v>0</v>
      </c>
      <c r="P338" s="9">
        <f>'Resident List 4'!P39</f>
        <v>0</v>
      </c>
      <c r="Q338" s="9">
        <f>'Resident List 4'!Q39</f>
        <v>0</v>
      </c>
      <c r="R338" s="9">
        <f>'Resident List 4'!R39</f>
        <v>0</v>
      </c>
      <c r="S338" s="9">
        <f>'Resident List 4'!S39</f>
        <v>0</v>
      </c>
      <c r="T338" s="9" t="str">
        <f ca="1">'Resident List 4'!T39</f>
        <v/>
      </c>
      <c r="U338" s="9">
        <f>'Resident List 4'!U39</f>
        <v>0</v>
      </c>
      <c r="V338" s="9">
        <f>'Resident List 4'!V39</f>
        <v>0</v>
      </c>
      <c r="W338" s="9">
        <f>'Resident List 4'!W39</f>
        <v>0</v>
      </c>
      <c r="X338" s="9">
        <f>'Resident List 4'!X39</f>
        <v>0</v>
      </c>
      <c r="Y338" s="9">
        <f>'Resident List 4'!Y39</f>
        <v>0</v>
      </c>
      <c r="Z338" s="9">
        <f>'Resident List 4'!Z39</f>
        <v>0</v>
      </c>
      <c r="AA338" s="9">
        <f>'Resident List 4'!AA39</f>
        <v>0</v>
      </c>
      <c r="AB338" s="9">
        <f>'Resident List 4'!AB39</f>
        <v>0</v>
      </c>
      <c r="AC338" s="9" t="str">
        <f>'Resident List 4'!AD39</f>
        <v/>
      </c>
      <c r="AD338" s="9">
        <f>'Resident List 4'!AE39</f>
        <v>0</v>
      </c>
      <c r="AE338" s="9">
        <f>'Resident List 4'!AF39</f>
        <v>0</v>
      </c>
    </row>
    <row r="339" spans="1:31" x14ac:dyDescent="0.25">
      <c r="A339" s="9">
        <f>'Resident List 4'!A40</f>
        <v>0</v>
      </c>
      <c r="B339" s="9">
        <f>'Resident List 4'!B40</f>
        <v>0</v>
      </c>
      <c r="C339" s="9">
        <f>'Resident List 4'!C40</f>
        <v>0</v>
      </c>
      <c r="D339" s="9">
        <f>'Resident List 4'!D40</f>
        <v>0</v>
      </c>
      <c r="E339" s="9">
        <f>'Resident List 4'!E40</f>
        <v>0</v>
      </c>
      <c r="F339" s="9">
        <f>'Resident List 4'!F40</f>
        <v>0</v>
      </c>
      <c r="G339" s="9">
        <f>'Resident List 4'!G40</f>
        <v>0</v>
      </c>
      <c r="H339" s="9">
        <f>'Resident List 4'!H40</f>
        <v>0</v>
      </c>
      <c r="I339" s="9">
        <f>'Resident List 4'!I40</f>
        <v>0</v>
      </c>
      <c r="J339" s="9">
        <f>'Resident List 4'!J40</f>
        <v>0</v>
      </c>
      <c r="K339" s="9">
        <f>'Resident List 4'!K40</f>
        <v>0</v>
      </c>
      <c r="L339" s="9">
        <f>'Resident List 4'!L40</f>
        <v>0</v>
      </c>
      <c r="M339" s="9">
        <f>'Resident List 4'!M40</f>
        <v>0</v>
      </c>
      <c r="N339" s="9">
        <f>'Resident List 4'!N40</f>
        <v>0</v>
      </c>
      <c r="O339" s="9">
        <f>'Resident List 4'!O40</f>
        <v>0</v>
      </c>
      <c r="P339" s="9">
        <f>'Resident List 4'!P40</f>
        <v>0</v>
      </c>
      <c r="Q339" s="9">
        <f>'Resident List 4'!Q40</f>
        <v>0</v>
      </c>
      <c r="R339" s="9">
        <f>'Resident List 4'!R40</f>
        <v>0</v>
      </c>
      <c r="S339" s="9">
        <f>'Resident List 4'!S40</f>
        <v>0</v>
      </c>
      <c r="T339" s="9" t="str">
        <f ca="1">'Resident List 4'!T40</f>
        <v/>
      </c>
      <c r="U339" s="9">
        <f>'Resident List 4'!U40</f>
        <v>0</v>
      </c>
      <c r="V339" s="9">
        <f>'Resident List 4'!V40</f>
        <v>0</v>
      </c>
      <c r="W339" s="9">
        <f>'Resident List 4'!W40</f>
        <v>0</v>
      </c>
      <c r="X339" s="9">
        <f>'Resident List 4'!X40</f>
        <v>0</v>
      </c>
      <c r="Y339" s="9">
        <f>'Resident List 4'!Y40</f>
        <v>0</v>
      </c>
      <c r="Z339" s="9">
        <f>'Resident List 4'!Z40</f>
        <v>0</v>
      </c>
      <c r="AA339" s="9">
        <f>'Resident List 4'!AA40</f>
        <v>0</v>
      </c>
      <c r="AB339" s="9">
        <f>'Resident List 4'!AB40</f>
        <v>0</v>
      </c>
      <c r="AC339" s="9" t="str">
        <f>'Resident List 4'!AD40</f>
        <v/>
      </c>
      <c r="AD339" s="9">
        <f>'Resident List 4'!AE40</f>
        <v>0</v>
      </c>
      <c r="AE339" s="9">
        <f>'Resident List 4'!AF40</f>
        <v>0</v>
      </c>
    </row>
    <row r="340" spans="1:31" x14ac:dyDescent="0.25">
      <c r="A340" s="9">
        <f>'Resident List 4'!A41</f>
        <v>0</v>
      </c>
      <c r="B340" s="9">
        <f>'Resident List 4'!B41</f>
        <v>0</v>
      </c>
      <c r="C340" s="9">
        <f>'Resident List 4'!C41</f>
        <v>0</v>
      </c>
      <c r="D340" s="9">
        <f>'Resident List 4'!D41</f>
        <v>0</v>
      </c>
      <c r="E340" s="9">
        <f>'Resident List 4'!E41</f>
        <v>0</v>
      </c>
      <c r="F340" s="9">
        <f>'Resident List 4'!F41</f>
        <v>0</v>
      </c>
      <c r="G340" s="9">
        <f>'Resident List 4'!G41</f>
        <v>0</v>
      </c>
      <c r="H340" s="9">
        <f>'Resident List 4'!H41</f>
        <v>0</v>
      </c>
      <c r="I340" s="9">
        <f>'Resident List 4'!I41</f>
        <v>0</v>
      </c>
      <c r="J340" s="9">
        <f>'Resident List 4'!J41</f>
        <v>0</v>
      </c>
      <c r="K340" s="9">
        <f>'Resident List 4'!K41</f>
        <v>0</v>
      </c>
      <c r="L340" s="9">
        <f>'Resident List 4'!L41</f>
        <v>0</v>
      </c>
      <c r="M340" s="9">
        <f>'Resident List 4'!M41</f>
        <v>0</v>
      </c>
      <c r="N340" s="9">
        <f>'Resident List 4'!N41</f>
        <v>0</v>
      </c>
      <c r="O340" s="9">
        <f>'Resident List 4'!O41</f>
        <v>0</v>
      </c>
      <c r="P340" s="9">
        <f>'Resident List 4'!P41</f>
        <v>0</v>
      </c>
      <c r="Q340" s="9">
        <f>'Resident List 4'!Q41</f>
        <v>0</v>
      </c>
      <c r="R340" s="9">
        <f>'Resident List 4'!R41</f>
        <v>0</v>
      </c>
      <c r="S340" s="9">
        <f>'Resident List 4'!S41</f>
        <v>0</v>
      </c>
      <c r="T340" s="9" t="str">
        <f ca="1">'Resident List 4'!T41</f>
        <v/>
      </c>
      <c r="U340" s="9">
        <f>'Resident List 4'!U41</f>
        <v>0</v>
      </c>
      <c r="V340" s="9">
        <f>'Resident List 4'!V41</f>
        <v>0</v>
      </c>
      <c r="W340" s="9">
        <f>'Resident List 4'!W41</f>
        <v>0</v>
      </c>
      <c r="X340" s="9">
        <f>'Resident List 4'!X41</f>
        <v>0</v>
      </c>
      <c r="Y340" s="9">
        <f>'Resident List 4'!Y41</f>
        <v>0</v>
      </c>
      <c r="Z340" s="9">
        <f>'Resident List 4'!Z41</f>
        <v>0</v>
      </c>
      <c r="AA340" s="9">
        <f>'Resident List 4'!AA41</f>
        <v>0</v>
      </c>
      <c r="AB340" s="9">
        <f>'Resident List 4'!AB41</f>
        <v>0</v>
      </c>
      <c r="AC340" s="9" t="str">
        <f>'Resident List 4'!AD41</f>
        <v/>
      </c>
      <c r="AD340" s="9">
        <f>'Resident List 4'!AE41</f>
        <v>0</v>
      </c>
      <c r="AE340" s="9">
        <f>'Resident List 4'!AF41</f>
        <v>0</v>
      </c>
    </row>
    <row r="341" spans="1:31" x14ac:dyDescent="0.25">
      <c r="A341" s="9">
        <f>'Resident List 4'!A42</f>
        <v>0</v>
      </c>
      <c r="B341" s="9">
        <f>'Resident List 4'!B42</f>
        <v>0</v>
      </c>
      <c r="C341" s="9">
        <f>'Resident List 4'!C42</f>
        <v>0</v>
      </c>
      <c r="D341" s="9">
        <f>'Resident List 4'!D42</f>
        <v>0</v>
      </c>
      <c r="E341" s="9">
        <f>'Resident List 4'!E42</f>
        <v>0</v>
      </c>
      <c r="F341" s="9">
        <f>'Resident List 4'!F42</f>
        <v>0</v>
      </c>
      <c r="G341" s="9">
        <f>'Resident List 4'!G42</f>
        <v>0</v>
      </c>
      <c r="H341" s="9">
        <f>'Resident List 4'!H42</f>
        <v>0</v>
      </c>
      <c r="I341" s="9">
        <f>'Resident List 4'!I42</f>
        <v>0</v>
      </c>
      <c r="J341" s="9">
        <f>'Resident List 4'!J42</f>
        <v>0</v>
      </c>
      <c r="K341" s="9">
        <f>'Resident List 4'!K42</f>
        <v>0</v>
      </c>
      <c r="L341" s="9">
        <f>'Resident List 4'!L42</f>
        <v>0</v>
      </c>
      <c r="M341" s="9">
        <f>'Resident List 4'!M42</f>
        <v>0</v>
      </c>
      <c r="N341" s="9">
        <f>'Resident List 4'!N42</f>
        <v>0</v>
      </c>
      <c r="O341" s="9">
        <f>'Resident List 4'!O42</f>
        <v>0</v>
      </c>
      <c r="P341" s="9">
        <f>'Resident List 4'!P42</f>
        <v>0</v>
      </c>
      <c r="Q341" s="9">
        <f>'Resident List 4'!Q42</f>
        <v>0</v>
      </c>
      <c r="R341" s="9">
        <f>'Resident List 4'!R42</f>
        <v>0</v>
      </c>
      <c r="S341" s="9">
        <f>'Resident List 4'!S42</f>
        <v>0</v>
      </c>
      <c r="T341" s="9" t="str">
        <f ca="1">'Resident List 4'!T42</f>
        <v/>
      </c>
      <c r="U341" s="9">
        <f>'Resident List 4'!U42</f>
        <v>0</v>
      </c>
      <c r="V341" s="9">
        <f>'Resident List 4'!V42</f>
        <v>0</v>
      </c>
      <c r="W341" s="9">
        <f>'Resident List 4'!W42</f>
        <v>0</v>
      </c>
      <c r="X341" s="9">
        <f>'Resident List 4'!X42</f>
        <v>0</v>
      </c>
      <c r="Y341" s="9">
        <f>'Resident List 4'!Y42</f>
        <v>0</v>
      </c>
      <c r="Z341" s="9">
        <f>'Resident List 4'!Z42</f>
        <v>0</v>
      </c>
      <c r="AA341" s="9">
        <f>'Resident List 4'!AA42</f>
        <v>0</v>
      </c>
      <c r="AB341" s="9">
        <f>'Resident List 4'!AB42</f>
        <v>0</v>
      </c>
      <c r="AC341" s="9" t="str">
        <f>'Resident List 4'!AD42</f>
        <v/>
      </c>
      <c r="AD341" s="9">
        <f>'Resident List 4'!AE42</f>
        <v>0</v>
      </c>
      <c r="AE341" s="9">
        <f>'Resident List 4'!AF42</f>
        <v>0</v>
      </c>
    </row>
    <row r="342" spans="1:31" x14ac:dyDescent="0.25">
      <c r="A342" s="9">
        <f>'Resident List 4'!A43</f>
        <v>0</v>
      </c>
      <c r="B342" s="9">
        <f>'Resident List 4'!B43</f>
        <v>0</v>
      </c>
      <c r="C342" s="9">
        <f>'Resident List 4'!C43</f>
        <v>0</v>
      </c>
      <c r="D342" s="9">
        <f>'Resident List 4'!D43</f>
        <v>0</v>
      </c>
      <c r="E342" s="9">
        <f>'Resident List 4'!E43</f>
        <v>0</v>
      </c>
      <c r="F342" s="9">
        <f>'Resident List 4'!F43</f>
        <v>0</v>
      </c>
      <c r="G342" s="9">
        <f>'Resident List 4'!G43</f>
        <v>0</v>
      </c>
      <c r="H342" s="9">
        <f>'Resident List 4'!H43</f>
        <v>0</v>
      </c>
      <c r="I342" s="9">
        <f>'Resident List 4'!I43</f>
        <v>0</v>
      </c>
      <c r="J342" s="9">
        <f>'Resident List 4'!J43</f>
        <v>0</v>
      </c>
      <c r="K342" s="9">
        <f>'Resident List 4'!K43</f>
        <v>0</v>
      </c>
      <c r="L342" s="9">
        <f>'Resident List 4'!L43</f>
        <v>0</v>
      </c>
      <c r="M342" s="9">
        <f>'Resident List 4'!M43</f>
        <v>0</v>
      </c>
      <c r="N342" s="9">
        <f>'Resident List 4'!N43</f>
        <v>0</v>
      </c>
      <c r="O342" s="9">
        <f>'Resident List 4'!O43</f>
        <v>0</v>
      </c>
      <c r="P342" s="9">
        <f>'Resident List 4'!P43</f>
        <v>0</v>
      </c>
      <c r="Q342" s="9">
        <f>'Resident List 4'!Q43</f>
        <v>0</v>
      </c>
      <c r="R342" s="9">
        <f>'Resident List 4'!R43</f>
        <v>0</v>
      </c>
      <c r="S342" s="9">
        <f>'Resident List 4'!S43</f>
        <v>0</v>
      </c>
      <c r="T342" s="9" t="str">
        <f ca="1">'Resident List 4'!T43</f>
        <v/>
      </c>
      <c r="U342" s="9">
        <f>'Resident List 4'!U43</f>
        <v>0</v>
      </c>
      <c r="V342" s="9">
        <f>'Resident List 4'!V43</f>
        <v>0</v>
      </c>
      <c r="W342" s="9">
        <f>'Resident List 4'!W43</f>
        <v>0</v>
      </c>
      <c r="X342" s="9">
        <f>'Resident List 4'!X43</f>
        <v>0</v>
      </c>
      <c r="Y342" s="9">
        <f>'Resident List 4'!Y43</f>
        <v>0</v>
      </c>
      <c r="Z342" s="9">
        <f>'Resident List 4'!Z43</f>
        <v>0</v>
      </c>
      <c r="AA342" s="9">
        <f>'Resident List 4'!AA43</f>
        <v>0</v>
      </c>
      <c r="AB342" s="9">
        <f>'Resident List 4'!AB43</f>
        <v>0</v>
      </c>
      <c r="AC342" s="9" t="str">
        <f>'Resident List 4'!AD43</f>
        <v/>
      </c>
      <c r="AD342" s="9">
        <f>'Resident List 4'!AE43</f>
        <v>0</v>
      </c>
      <c r="AE342" s="9">
        <f>'Resident List 4'!AF43</f>
        <v>0</v>
      </c>
    </row>
    <row r="343" spans="1:31" x14ac:dyDescent="0.25">
      <c r="A343" s="9">
        <f>'Resident List 4'!A44</f>
        <v>0</v>
      </c>
      <c r="B343" s="9">
        <f>'Resident List 4'!B44</f>
        <v>0</v>
      </c>
      <c r="C343" s="9">
        <f>'Resident List 4'!C44</f>
        <v>0</v>
      </c>
      <c r="D343" s="9">
        <f>'Resident List 4'!D44</f>
        <v>0</v>
      </c>
      <c r="E343" s="9">
        <f>'Resident List 4'!E44</f>
        <v>0</v>
      </c>
      <c r="F343" s="9">
        <f>'Resident List 4'!F44</f>
        <v>0</v>
      </c>
      <c r="G343" s="9">
        <f>'Resident List 4'!G44</f>
        <v>0</v>
      </c>
      <c r="H343" s="9">
        <f>'Resident List 4'!H44</f>
        <v>0</v>
      </c>
      <c r="I343" s="9">
        <f>'Resident List 4'!I44</f>
        <v>0</v>
      </c>
      <c r="J343" s="9">
        <f>'Resident List 4'!J44</f>
        <v>0</v>
      </c>
      <c r="K343" s="9">
        <f>'Resident List 4'!K44</f>
        <v>0</v>
      </c>
      <c r="L343" s="9">
        <f>'Resident List 4'!L44</f>
        <v>0</v>
      </c>
      <c r="M343" s="9">
        <f>'Resident List 4'!M44</f>
        <v>0</v>
      </c>
      <c r="N343" s="9">
        <f>'Resident List 4'!N44</f>
        <v>0</v>
      </c>
      <c r="O343" s="9">
        <f>'Resident List 4'!O44</f>
        <v>0</v>
      </c>
      <c r="P343" s="9">
        <f>'Resident List 4'!P44</f>
        <v>0</v>
      </c>
      <c r="Q343" s="9">
        <f>'Resident List 4'!Q44</f>
        <v>0</v>
      </c>
      <c r="R343" s="9">
        <f>'Resident List 4'!R44</f>
        <v>0</v>
      </c>
      <c r="S343" s="9">
        <f>'Resident List 4'!S44</f>
        <v>0</v>
      </c>
      <c r="T343" s="9" t="str">
        <f ca="1">'Resident List 4'!T44</f>
        <v/>
      </c>
      <c r="U343" s="9">
        <f>'Resident List 4'!U44</f>
        <v>0</v>
      </c>
      <c r="V343" s="9">
        <f>'Resident List 4'!V44</f>
        <v>0</v>
      </c>
      <c r="W343" s="9">
        <f>'Resident List 4'!W44</f>
        <v>0</v>
      </c>
      <c r="X343" s="9">
        <f>'Resident List 4'!X44</f>
        <v>0</v>
      </c>
      <c r="Y343" s="9">
        <f>'Resident List 4'!Y44</f>
        <v>0</v>
      </c>
      <c r="Z343" s="9">
        <f>'Resident List 4'!Z44</f>
        <v>0</v>
      </c>
      <c r="AA343" s="9">
        <f>'Resident List 4'!AA44</f>
        <v>0</v>
      </c>
      <c r="AB343" s="9">
        <f>'Resident List 4'!AB44</f>
        <v>0</v>
      </c>
      <c r="AC343" s="9" t="str">
        <f>'Resident List 4'!AD44</f>
        <v/>
      </c>
      <c r="AD343" s="9">
        <f>'Resident List 4'!AE44</f>
        <v>0</v>
      </c>
      <c r="AE343" s="9">
        <f>'Resident List 4'!AF44</f>
        <v>0</v>
      </c>
    </row>
    <row r="344" spans="1:31" x14ac:dyDescent="0.25">
      <c r="A344" s="9">
        <f>'Resident List 4'!A45</f>
        <v>0</v>
      </c>
      <c r="B344" s="9">
        <f>'Resident List 4'!B45</f>
        <v>0</v>
      </c>
      <c r="C344" s="9">
        <f>'Resident List 4'!C45</f>
        <v>0</v>
      </c>
      <c r="D344" s="9">
        <f>'Resident List 4'!D45</f>
        <v>0</v>
      </c>
      <c r="E344" s="9">
        <f>'Resident List 4'!E45</f>
        <v>0</v>
      </c>
      <c r="F344" s="9">
        <f>'Resident List 4'!F45</f>
        <v>0</v>
      </c>
      <c r="G344" s="9">
        <f>'Resident List 4'!G45</f>
        <v>0</v>
      </c>
      <c r="H344" s="9">
        <f>'Resident List 4'!H45</f>
        <v>0</v>
      </c>
      <c r="I344" s="9">
        <f>'Resident List 4'!I45</f>
        <v>0</v>
      </c>
      <c r="J344" s="9">
        <f>'Resident List 4'!J45</f>
        <v>0</v>
      </c>
      <c r="K344" s="9">
        <f>'Resident List 4'!K45</f>
        <v>0</v>
      </c>
      <c r="L344" s="9">
        <f>'Resident List 4'!L45</f>
        <v>0</v>
      </c>
      <c r="M344" s="9">
        <f>'Resident List 4'!M45</f>
        <v>0</v>
      </c>
      <c r="N344" s="9">
        <f>'Resident List 4'!N45</f>
        <v>0</v>
      </c>
      <c r="O344" s="9">
        <f>'Resident List 4'!O45</f>
        <v>0</v>
      </c>
      <c r="P344" s="9">
        <f>'Resident List 4'!P45</f>
        <v>0</v>
      </c>
      <c r="Q344" s="9">
        <f>'Resident List 4'!Q45</f>
        <v>0</v>
      </c>
      <c r="R344" s="9">
        <f>'Resident List 4'!R45</f>
        <v>0</v>
      </c>
      <c r="S344" s="9">
        <f>'Resident List 4'!S45</f>
        <v>0</v>
      </c>
      <c r="T344" s="9" t="str">
        <f ca="1">'Resident List 4'!T45</f>
        <v/>
      </c>
      <c r="U344" s="9">
        <f>'Resident List 4'!U45</f>
        <v>0</v>
      </c>
      <c r="V344" s="9">
        <f>'Resident List 4'!V45</f>
        <v>0</v>
      </c>
      <c r="W344" s="9">
        <f>'Resident List 4'!W45</f>
        <v>0</v>
      </c>
      <c r="X344" s="9">
        <f>'Resident List 4'!X45</f>
        <v>0</v>
      </c>
      <c r="Y344" s="9">
        <f>'Resident List 4'!Y45</f>
        <v>0</v>
      </c>
      <c r="Z344" s="9">
        <f>'Resident List 4'!Z45</f>
        <v>0</v>
      </c>
      <c r="AA344" s="9">
        <f>'Resident List 4'!AA45</f>
        <v>0</v>
      </c>
      <c r="AB344" s="9">
        <f>'Resident List 4'!AB45</f>
        <v>0</v>
      </c>
      <c r="AC344" s="9" t="str">
        <f>'Resident List 4'!AD45</f>
        <v/>
      </c>
      <c r="AD344" s="9">
        <f>'Resident List 4'!AE45</f>
        <v>0</v>
      </c>
      <c r="AE344" s="9">
        <f>'Resident List 4'!AF45</f>
        <v>0</v>
      </c>
    </row>
    <row r="345" spans="1:31" x14ac:dyDescent="0.25">
      <c r="A345" s="9">
        <f>'Resident List 4'!A46</f>
        <v>0</v>
      </c>
      <c r="B345" s="9">
        <f>'Resident List 4'!B46</f>
        <v>0</v>
      </c>
      <c r="C345" s="9">
        <f>'Resident List 4'!C46</f>
        <v>0</v>
      </c>
      <c r="D345" s="9">
        <f>'Resident List 4'!D46</f>
        <v>0</v>
      </c>
      <c r="E345" s="9">
        <f>'Resident List 4'!E46</f>
        <v>0</v>
      </c>
      <c r="F345" s="9">
        <f>'Resident List 4'!F46</f>
        <v>0</v>
      </c>
      <c r="G345" s="9">
        <f>'Resident List 4'!G46</f>
        <v>0</v>
      </c>
      <c r="H345" s="9">
        <f>'Resident List 4'!H46</f>
        <v>0</v>
      </c>
      <c r="I345" s="9">
        <f>'Resident List 4'!I46</f>
        <v>0</v>
      </c>
      <c r="J345" s="9">
        <f>'Resident List 4'!J46</f>
        <v>0</v>
      </c>
      <c r="K345" s="9">
        <f>'Resident List 4'!K46</f>
        <v>0</v>
      </c>
      <c r="L345" s="9">
        <f>'Resident List 4'!L46</f>
        <v>0</v>
      </c>
      <c r="M345" s="9">
        <f>'Resident List 4'!M46</f>
        <v>0</v>
      </c>
      <c r="N345" s="9">
        <f>'Resident List 4'!N46</f>
        <v>0</v>
      </c>
      <c r="O345" s="9">
        <f>'Resident List 4'!O46</f>
        <v>0</v>
      </c>
      <c r="P345" s="9">
        <f>'Resident List 4'!P46</f>
        <v>0</v>
      </c>
      <c r="Q345" s="9">
        <f>'Resident List 4'!Q46</f>
        <v>0</v>
      </c>
      <c r="R345" s="9">
        <f>'Resident List 4'!R46</f>
        <v>0</v>
      </c>
      <c r="S345" s="9">
        <f>'Resident List 4'!S46</f>
        <v>0</v>
      </c>
      <c r="T345" s="9" t="str">
        <f ca="1">'Resident List 4'!T46</f>
        <v/>
      </c>
      <c r="U345" s="9">
        <f>'Resident List 4'!U46</f>
        <v>0</v>
      </c>
      <c r="V345" s="9">
        <f>'Resident List 4'!V46</f>
        <v>0</v>
      </c>
      <c r="W345" s="9">
        <f>'Resident List 4'!W46</f>
        <v>0</v>
      </c>
      <c r="X345" s="9">
        <f>'Resident List 4'!X46</f>
        <v>0</v>
      </c>
      <c r="Y345" s="9">
        <f>'Resident List 4'!Y46</f>
        <v>0</v>
      </c>
      <c r="Z345" s="9">
        <f>'Resident List 4'!Z46</f>
        <v>0</v>
      </c>
      <c r="AA345" s="9">
        <f>'Resident List 4'!AA46</f>
        <v>0</v>
      </c>
      <c r="AB345" s="9">
        <f>'Resident List 4'!AB46</f>
        <v>0</v>
      </c>
      <c r="AC345" s="9" t="str">
        <f>'Resident List 4'!AD46</f>
        <v/>
      </c>
      <c r="AD345" s="9">
        <f>'Resident List 4'!AE46</f>
        <v>0</v>
      </c>
      <c r="AE345" s="9">
        <f>'Resident List 4'!AF46</f>
        <v>0</v>
      </c>
    </row>
    <row r="346" spans="1:31" x14ac:dyDescent="0.25">
      <c r="A346" s="9">
        <f>'Resident List 4'!A47</f>
        <v>0</v>
      </c>
      <c r="B346" s="9">
        <f>'Resident List 4'!B47</f>
        <v>0</v>
      </c>
      <c r="C346" s="9">
        <f>'Resident List 4'!C47</f>
        <v>0</v>
      </c>
      <c r="D346" s="9">
        <f>'Resident List 4'!D47</f>
        <v>0</v>
      </c>
      <c r="E346" s="9">
        <f>'Resident List 4'!E47</f>
        <v>0</v>
      </c>
      <c r="F346" s="9">
        <f>'Resident List 4'!F47</f>
        <v>0</v>
      </c>
      <c r="G346" s="9">
        <f>'Resident List 4'!G47</f>
        <v>0</v>
      </c>
      <c r="H346" s="9">
        <f>'Resident List 4'!H47</f>
        <v>0</v>
      </c>
      <c r="I346" s="9">
        <f>'Resident List 4'!I47</f>
        <v>0</v>
      </c>
      <c r="J346" s="9">
        <f>'Resident List 4'!J47</f>
        <v>0</v>
      </c>
      <c r="K346" s="9">
        <f>'Resident List 4'!K47</f>
        <v>0</v>
      </c>
      <c r="L346" s="9">
        <f>'Resident List 4'!L47</f>
        <v>0</v>
      </c>
      <c r="M346" s="9">
        <f>'Resident List 4'!M47</f>
        <v>0</v>
      </c>
      <c r="N346" s="9">
        <f>'Resident List 4'!N47</f>
        <v>0</v>
      </c>
      <c r="O346" s="9">
        <f>'Resident List 4'!O47</f>
        <v>0</v>
      </c>
      <c r="P346" s="9">
        <f>'Resident List 4'!P47</f>
        <v>0</v>
      </c>
      <c r="Q346" s="9">
        <f>'Resident List 4'!Q47</f>
        <v>0</v>
      </c>
      <c r="R346" s="9">
        <f>'Resident List 4'!R47</f>
        <v>0</v>
      </c>
      <c r="S346" s="9">
        <f>'Resident List 4'!S47</f>
        <v>0</v>
      </c>
      <c r="T346" s="9" t="str">
        <f ca="1">'Resident List 4'!T47</f>
        <v/>
      </c>
      <c r="U346" s="9">
        <f>'Resident List 4'!U47</f>
        <v>0</v>
      </c>
      <c r="V346" s="9">
        <f>'Resident List 4'!V47</f>
        <v>0</v>
      </c>
      <c r="W346" s="9">
        <f>'Resident List 4'!W47</f>
        <v>0</v>
      </c>
      <c r="X346" s="9">
        <f>'Resident List 4'!X47</f>
        <v>0</v>
      </c>
      <c r="Y346" s="9">
        <f>'Resident List 4'!Y47</f>
        <v>0</v>
      </c>
      <c r="Z346" s="9">
        <f>'Resident List 4'!Z47</f>
        <v>0</v>
      </c>
      <c r="AA346" s="9">
        <f>'Resident List 4'!AA47</f>
        <v>0</v>
      </c>
      <c r="AB346" s="9">
        <f>'Resident List 4'!AB47</f>
        <v>0</v>
      </c>
      <c r="AC346" s="9" t="str">
        <f>'Resident List 4'!AD47</f>
        <v/>
      </c>
      <c r="AD346" s="9">
        <f>'Resident List 4'!AE47</f>
        <v>0</v>
      </c>
      <c r="AE346" s="9">
        <f>'Resident List 4'!AF47</f>
        <v>0</v>
      </c>
    </row>
    <row r="347" spans="1:31" x14ac:dyDescent="0.25">
      <c r="A347" s="9">
        <f>'Resident List 4'!A48</f>
        <v>0</v>
      </c>
      <c r="B347" s="9">
        <f>'Resident List 4'!B48</f>
        <v>0</v>
      </c>
      <c r="C347" s="9">
        <f>'Resident List 4'!C48</f>
        <v>0</v>
      </c>
      <c r="D347" s="9">
        <f>'Resident List 4'!D48</f>
        <v>0</v>
      </c>
      <c r="E347" s="9">
        <f>'Resident List 4'!E48</f>
        <v>0</v>
      </c>
      <c r="F347" s="9">
        <f>'Resident List 4'!F48</f>
        <v>0</v>
      </c>
      <c r="G347" s="9">
        <f>'Resident List 4'!G48</f>
        <v>0</v>
      </c>
      <c r="H347" s="9">
        <f>'Resident List 4'!H48</f>
        <v>0</v>
      </c>
      <c r="I347" s="9">
        <f>'Resident List 4'!I48</f>
        <v>0</v>
      </c>
      <c r="J347" s="9">
        <f>'Resident List 4'!J48</f>
        <v>0</v>
      </c>
      <c r="K347" s="9">
        <f>'Resident List 4'!K48</f>
        <v>0</v>
      </c>
      <c r="L347" s="9">
        <f>'Resident List 4'!L48</f>
        <v>0</v>
      </c>
      <c r="M347" s="9">
        <f>'Resident List 4'!M48</f>
        <v>0</v>
      </c>
      <c r="N347" s="9">
        <f>'Resident List 4'!N48</f>
        <v>0</v>
      </c>
      <c r="O347" s="9">
        <f>'Resident List 4'!O48</f>
        <v>0</v>
      </c>
      <c r="P347" s="9">
        <f>'Resident List 4'!P48</f>
        <v>0</v>
      </c>
      <c r="Q347" s="9">
        <f>'Resident List 4'!Q48</f>
        <v>0</v>
      </c>
      <c r="R347" s="9">
        <f>'Resident List 4'!R48</f>
        <v>0</v>
      </c>
      <c r="S347" s="9">
        <f>'Resident List 4'!S48</f>
        <v>0</v>
      </c>
      <c r="T347" s="9" t="str">
        <f ca="1">'Resident List 4'!T48</f>
        <v/>
      </c>
      <c r="U347" s="9">
        <f>'Resident List 4'!U48</f>
        <v>0</v>
      </c>
      <c r="V347" s="9">
        <f>'Resident List 4'!V48</f>
        <v>0</v>
      </c>
      <c r="W347" s="9">
        <f>'Resident List 4'!W48</f>
        <v>0</v>
      </c>
      <c r="X347" s="9">
        <f>'Resident List 4'!X48</f>
        <v>0</v>
      </c>
      <c r="Y347" s="9">
        <f>'Resident List 4'!Y48</f>
        <v>0</v>
      </c>
      <c r="Z347" s="9">
        <f>'Resident List 4'!Z48</f>
        <v>0</v>
      </c>
      <c r="AA347" s="9">
        <f>'Resident List 4'!AA48</f>
        <v>0</v>
      </c>
      <c r="AB347" s="9">
        <f>'Resident List 4'!AB48</f>
        <v>0</v>
      </c>
      <c r="AC347" s="9" t="str">
        <f>'Resident List 4'!AD48</f>
        <v/>
      </c>
      <c r="AD347" s="9">
        <f>'Resident List 4'!AE48</f>
        <v>0</v>
      </c>
      <c r="AE347" s="9">
        <f>'Resident List 4'!AF48</f>
        <v>0</v>
      </c>
    </row>
    <row r="348" spans="1:31" x14ac:dyDescent="0.25">
      <c r="A348" s="9">
        <f>'Resident List 4'!A49</f>
        <v>0</v>
      </c>
      <c r="B348" s="9">
        <f>'Resident List 4'!B49</f>
        <v>0</v>
      </c>
      <c r="C348" s="9">
        <f>'Resident List 4'!C49</f>
        <v>0</v>
      </c>
      <c r="D348" s="9">
        <f>'Resident List 4'!D49</f>
        <v>0</v>
      </c>
      <c r="E348" s="9">
        <f>'Resident List 4'!E49</f>
        <v>0</v>
      </c>
      <c r="F348" s="9">
        <f>'Resident List 4'!F49</f>
        <v>0</v>
      </c>
      <c r="G348" s="9">
        <f>'Resident List 4'!G49</f>
        <v>0</v>
      </c>
      <c r="H348" s="9">
        <f>'Resident List 4'!H49</f>
        <v>0</v>
      </c>
      <c r="I348" s="9">
        <f>'Resident List 4'!I49</f>
        <v>0</v>
      </c>
      <c r="J348" s="9">
        <f>'Resident List 4'!J49</f>
        <v>0</v>
      </c>
      <c r="K348" s="9">
        <f>'Resident List 4'!K49</f>
        <v>0</v>
      </c>
      <c r="L348" s="9">
        <f>'Resident List 4'!L49</f>
        <v>0</v>
      </c>
      <c r="M348" s="9">
        <f>'Resident List 4'!M49</f>
        <v>0</v>
      </c>
      <c r="N348" s="9">
        <f>'Resident List 4'!N49</f>
        <v>0</v>
      </c>
      <c r="O348" s="9">
        <f>'Resident List 4'!O49</f>
        <v>0</v>
      </c>
      <c r="P348" s="9">
        <f>'Resident List 4'!P49</f>
        <v>0</v>
      </c>
      <c r="Q348" s="9">
        <f>'Resident List 4'!Q49</f>
        <v>0</v>
      </c>
      <c r="R348" s="9">
        <f>'Resident List 4'!R49</f>
        <v>0</v>
      </c>
      <c r="S348" s="9">
        <f>'Resident List 4'!S49</f>
        <v>0</v>
      </c>
      <c r="T348" s="9" t="str">
        <f ca="1">'Resident List 4'!T49</f>
        <v/>
      </c>
      <c r="U348" s="9">
        <f>'Resident List 4'!U49</f>
        <v>0</v>
      </c>
      <c r="V348" s="9">
        <f>'Resident List 4'!V49</f>
        <v>0</v>
      </c>
      <c r="W348" s="9">
        <f>'Resident List 4'!W49</f>
        <v>0</v>
      </c>
      <c r="X348" s="9">
        <f>'Resident List 4'!X49</f>
        <v>0</v>
      </c>
      <c r="Y348" s="9">
        <f>'Resident List 4'!Y49</f>
        <v>0</v>
      </c>
      <c r="Z348" s="9">
        <f>'Resident List 4'!Z49</f>
        <v>0</v>
      </c>
      <c r="AA348" s="9">
        <f>'Resident List 4'!AA49</f>
        <v>0</v>
      </c>
      <c r="AB348" s="9">
        <f>'Resident List 4'!AB49</f>
        <v>0</v>
      </c>
      <c r="AC348" s="9" t="str">
        <f>'Resident List 4'!AD49</f>
        <v/>
      </c>
      <c r="AD348" s="9">
        <f>'Resident List 4'!AE49</f>
        <v>0</v>
      </c>
      <c r="AE348" s="9">
        <f>'Resident List 4'!AF49</f>
        <v>0</v>
      </c>
    </row>
    <row r="349" spans="1:31" x14ac:dyDescent="0.25">
      <c r="A349" s="9">
        <f>'Resident List 4'!A50</f>
        <v>0</v>
      </c>
      <c r="B349" s="9">
        <f>'Resident List 4'!B50</f>
        <v>0</v>
      </c>
      <c r="C349" s="9">
        <f>'Resident List 4'!C50</f>
        <v>0</v>
      </c>
      <c r="D349" s="9">
        <f>'Resident List 4'!D50</f>
        <v>0</v>
      </c>
      <c r="E349" s="9">
        <f>'Resident List 4'!E50</f>
        <v>0</v>
      </c>
      <c r="F349" s="9">
        <f>'Resident List 4'!F50</f>
        <v>0</v>
      </c>
      <c r="G349" s="9">
        <f>'Resident List 4'!G50</f>
        <v>0</v>
      </c>
      <c r="H349" s="9">
        <f>'Resident List 4'!H50</f>
        <v>0</v>
      </c>
      <c r="I349" s="9">
        <f>'Resident List 4'!I50</f>
        <v>0</v>
      </c>
      <c r="J349" s="9">
        <f>'Resident List 4'!J50</f>
        <v>0</v>
      </c>
      <c r="K349" s="9">
        <f>'Resident List 4'!K50</f>
        <v>0</v>
      </c>
      <c r="L349" s="9">
        <f>'Resident List 4'!L50</f>
        <v>0</v>
      </c>
      <c r="M349" s="9">
        <f>'Resident List 4'!M50</f>
        <v>0</v>
      </c>
      <c r="N349" s="9">
        <f>'Resident List 4'!N50</f>
        <v>0</v>
      </c>
      <c r="O349" s="9">
        <f>'Resident List 4'!O50</f>
        <v>0</v>
      </c>
      <c r="P349" s="9">
        <f>'Resident List 4'!P50</f>
        <v>0</v>
      </c>
      <c r="Q349" s="9">
        <f>'Resident List 4'!Q50</f>
        <v>0</v>
      </c>
      <c r="R349" s="9">
        <f>'Resident List 4'!R50</f>
        <v>0</v>
      </c>
      <c r="S349" s="9">
        <f>'Resident List 4'!S50</f>
        <v>0</v>
      </c>
      <c r="T349" s="9" t="str">
        <f ca="1">'Resident List 4'!T50</f>
        <v/>
      </c>
      <c r="U349" s="9">
        <f>'Resident List 4'!U50</f>
        <v>0</v>
      </c>
      <c r="V349" s="9">
        <f>'Resident List 4'!V50</f>
        <v>0</v>
      </c>
      <c r="W349" s="9">
        <f>'Resident List 4'!W50</f>
        <v>0</v>
      </c>
      <c r="X349" s="9">
        <f>'Resident List 4'!X50</f>
        <v>0</v>
      </c>
      <c r="Y349" s="9">
        <f>'Resident List 4'!Y50</f>
        <v>0</v>
      </c>
      <c r="Z349" s="9">
        <f>'Resident List 4'!Z50</f>
        <v>0</v>
      </c>
      <c r="AA349" s="9">
        <f>'Resident List 4'!AA50</f>
        <v>0</v>
      </c>
      <c r="AB349" s="9">
        <f>'Resident List 4'!AB50</f>
        <v>0</v>
      </c>
      <c r="AC349" s="9" t="str">
        <f>'Resident List 4'!AD50</f>
        <v/>
      </c>
      <c r="AD349" s="9">
        <f>'Resident List 4'!AE50</f>
        <v>0</v>
      </c>
      <c r="AE349" s="9">
        <f>'Resident List 4'!AF50</f>
        <v>0</v>
      </c>
    </row>
    <row r="350" spans="1:31" x14ac:dyDescent="0.25">
      <c r="A350" s="9">
        <f>'Resident List 4'!A51</f>
        <v>0</v>
      </c>
      <c r="B350" s="9">
        <f>'Resident List 4'!B51</f>
        <v>0</v>
      </c>
      <c r="C350" s="9">
        <f>'Resident List 4'!C51</f>
        <v>0</v>
      </c>
      <c r="D350" s="9">
        <f>'Resident List 4'!D51</f>
        <v>0</v>
      </c>
      <c r="E350" s="9">
        <f>'Resident List 4'!E51</f>
        <v>0</v>
      </c>
      <c r="F350" s="9">
        <f>'Resident List 4'!F51</f>
        <v>0</v>
      </c>
      <c r="G350" s="9">
        <f>'Resident List 4'!G51</f>
        <v>0</v>
      </c>
      <c r="H350" s="9">
        <f>'Resident List 4'!H51</f>
        <v>0</v>
      </c>
      <c r="I350" s="9">
        <f>'Resident List 4'!I51</f>
        <v>0</v>
      </c>
      <c r="J350" s="9">
        <f>'Resident List 4'!J51</f>
        <v>0</v>
      </c>
      <c r="K350" s="9">
        <f>'Resident List 4'!K51</f>
        <v>0</v>
      </c>
      <c r="L350" s="9">
        <f>'Resident List 4'!L51</f>
        <v>0</v>
      </c>
      <c r="M350" s="9">
        <f>'Resident List 4'!M51</f>
        <v>0</v>
      </c>
      <c r="N350" s="9">
        <f>'Resident List 4'!N51</f>
        <v>0</v>
      </c>
      <c r="O350" s="9">
        <f>'Resident List 4'!O51</f>
        <v>0</v>
      </c>
      <c r="P350" s="9">
        <f>'Resident List 4'!P51</f>
        <v>0</v>
      </c>
      <c r="Q350" s="9">
        <f>'Resident List 4'!Q51</f>
        <v>0</v>
      </c>
      <c r="R350" s="9">
        <f>'Resident List 4'!R51</f>
        <v>0</v>
      </c>
      <c r="S350" s="9">
        <f>'Resident List 4'!S51</f>
        <v>0</v>
      </c>
      <c r="T350" s="9" t="str">
        <f ca="1">'Resident List 4'!T51</f>
        <v/>
      </c>
      <c r="U350" s="9">
        <f>'Resident List 4'!U51</f>
        <v>0</v>
      </c>
      <c r="V350" s="9">
        <f>'Resident List 4'!V51</f>
        <v>0</v>
      </c>
      <c r="W350" s="9">
        <f>'Resident List 4'!W51</f>
        <v>0</v>
      </c>
      <c r="X350" s="9">
        <f>'Resident List 4'!X51</f>
        <v>0</v>
      </c>
      <c r="Y350" s="9">
        <f>'Resident List 4'!Y51</f>
        <v>0</v>
      </c>
      <c r="Z350" s="9">
        <f>'Resident List 4'!Z51</f>
        <v>0</v>
      </c>
      <c r="AA350" s="9">
        <f>'Resident List 4'!AA51</f>
        <v>0</v>
      </c>
      <c r="AB350" s="9">
        <f>'Resident List 4'!AB51</f>
        <v>0</v>
      </c>
      <c r="AC350" s="9" t="str">
        <f>'Resident List 4'!AD51</f>
        <v/>
      </c>
      <c r="AD350" s="9">
        <f>'Resident List 4'!AE51</f>
        <v>0</v>
      </c>
      <c r="AE350" s="9">
        <f>'Resident List 4'!AF51</f>
        <v>0</v>
      </c>
    </row>
    <row r="351" spans="1:31" x14ac:dyDescent="0.25">
      <c r="A351" s="9">
        <f>'Resident List 4'!A52</f>
        <v>0</v>
      </c>
      <c r="B351" s="9">
        <f>'Resident List 4'!B52</f>
        <v>0</v>
      </c>
      <c r="C351" s="9">
        <f>'Resident List 4'!C52</f>
        <v>0</v>
      </c>
      <c r="D351" s="9">
        <f>'Resident List 4'!D52</f>
        <v>0</v>
      </c>
      <c r="E351" s="9">
        <f>'Resident List 4'!E52</f>
        <v>0</v>
      </c>
      <c r="F351" s="9">
        <f>'Resident List 4'!F52</f>
        <v>0</v>
      </c>
      <c r="G351" s="9">
        <f>'Resident List 4'!G52</f>
        <v>0</v>
      </c>
      <c r="H351" s="9">
        <f>'Resident List 4'!H52</f>
        <v>0</v>
      </c>
      <c r="I351" s="9">
        <f>'Resident List 4'!I52</f>
        <v>0</v>
      </c>
      <c r="J351" s="9">
        <f>'Resident List 4'!J52</f>
        <v>0</v>
      </c>
      <c r="K351" s="9">
        <f>'Resident List 4'!K52</f>
        <v>0</v>
      </c>
      <c r="L351" s="9">
        <f>'Resident List 4'!L52</f>
        <v>0</v>
      </c>
      <c r="M351" s="9">
        <f>'Resident List 4'!M52</f>
        <v>0</v>
      </c>
      <c r="N351" s="9">
        <f>'Resident List 4'!N52</f>
        <v>0</v>
      </c>
      <c r="O351" s="9">
        <f>'Resident List 4'!O52</f>
        <v>0</v>
      </c>
      <c r="P351" s="9">
        <f>'Resident List 4'!P52</f>
        <v>0</v>
      </c>
      <c r="Q351" s="9">
        <f>'Resident List 4'!Q52</f>
        <v>0</v>
      </c>
      <c r="R351" s="9">
        <f>'Resident List 4'!R52</f>
        <v>0</v>
      </c>
      <c r="S351" s="9">
        <f>'Resident List 4'!S52</f>
        <v>0</v>
      </c>
      <c r="T351" s="9" t="str">
        <f ca="1">'Resident List 4'!T52</f>
        <v/>
      </c>
      <c r="U351" s="9">
        <f>'Resident List 4'!U52</f>
        <v>0</v>
      </c>
      <c r="V351" s="9">
        <f>'Resident List 4'!V52</f>
        <v>0</v>
      </c>
      <c r="W351" s="9">
        <f>'Resident List 4'!W52</f>
        <v>0</v>
      </c>
      <c r="X351" s="9">
        <f>'Resident List 4'!X52</f>
        <v>0</v>
      </c>
      <c r="Y351" s="9">
        <f>'Resident List 4'!Y52</f>
        <v>0</v>
      </c>
      <c r="Z351" s="9">
        <f>'Resident List 4'!Z52</f>
        <v>0</v>
      </c>
      <c r="AA351" s="9">
        <f>'Resident List 4'!AA52</f>
        <v>0</v>
      </c>
      <c r="AB351" s="9">
        <f>'Resident List 4'!AB52</f>
        <v>0</v>
      </c>
      <c r="AC351" s="9" t="str">
        <f>'Resident List 4'!AD52</f>
        <v/>
      </c>
      <c r="AD351" s="9">
        <f>'Resident List 4'!AE52</f>
        <v>0</v>
      </c>
      <c r="AE351" s="9">
        <f>'Resident List 4'!AF52</f>
        <v>0</v>
      </c>
    </row>
    <row r="352" spans="1:31" x14ac:dyDescent="0.25">
      <c r="A352" s="9">
        <f>'Resident List 4'!A53</f>
        <v>0</v>
      </c>
      <c r="B352" s="9">
        <f>'Resident List 4'!B53</f>
        <v>0</v>
      </c>
      <c r="C352" s="9">
        <f>'Resident List 4'!C53</f>
        <v>0</v>
      </c>
      <c r="D352" s="9">
        <f>'Resident List 4'!D53</f>
        <v>0</v>
      </c>
      <c r="E352" s="9">
        <f>'Resident List 4'!E53</f>
        <v>0</v>
      </c>
      <c r="F352" s="9">
        <f>'Resident List 4'!F53</f>
        <v>0</v>
      </c>
      <c r="G352" s="9">
        <f>'Resident List 4'!G53</f>
        <v>0</v>
      </c>
      <c r="H352" s="9">
        <f>'Resident List 4'!H53</f>
        <v>0</v>
      </c>
      <c r="I352" s="9">
        <f>'Resident List 4'!I53</f>
        <v>0</v>
      </c>
      <c r="J352" s="9">
        <f>'Resident List 4'!J53</f>
        <v>0</v>
      </c>
      <c r="K352" s="9">
        <f>'Resident List 4'!K53</f>
        <v>0</v>
      </c>
      <c r="L352" s="9">
        <f>'Resident List 4'!L53</f>
        <v>0</v>
      </c>
      <c r="M352" s="9">
        <f>'Resident List 4'!M53</f>
        <v>0</v>
      </c>
      <c r="N352" s="9">
        <f>'Resident List 4'!N53</f>
        <v>0</v>
      </c>
      <c r="O352" s="9">
        <f>'Resident List 4'!O53</f>
        <v>0</v>
      </c>
      <c r="P352" s="9">
        <f>'Resident List 4'!P53</f>
        <v>0</v>
      </c>
      <c r="Q352" s="9">
        <f>'Resident List 4'!Q53</f>
        <v>0</v>
      </c>
      <c r="R352" s="9">
        <f>'Resident List 4'!R53</f>
        <v>0</v>
      </c>
      <c r="S352" s="9">
        <f>'Resident List 4'!S53</f>
        <v>0</v>
      </c>
      <c r="T352" s="9" t="str">
        <f ca="1">'Resident List 4'!T53</f>
        <v/>
      </c>
      <c r="U352" s="9">
        <f>'Resident List 4'!U53</f>
        <v>0</v>
      </c>
      <c r="V352" s="9">
        <f>'Resident List 4'!V53</f>
        <v>0</v>
      </c>
      <c r="W352" s="9">
        <f>'Resident List 4'!W53</f>
        <v>0</v>
      </c>
      <c r="X352" s="9">
        <f>'Resident List 4'!X53</f>
        <v>0</v>
      </c>
      <c r="Y352" s="9">
        <f>'Resident List 4'!Y53</f>
        <v>0</v>
      </c>
      <c r="Z352" s="9">
        <f>'Resident List 4'!Z53</f>
        <v>0</v>
      </c>
      <c r="AA352" s="9">
        <f>'Resident List 4'!AA53</f>
        <v>0</v>
      </c>
      <c r="AB352" s="9">
        <f>'Resident List 4'!AB53</f>
        <v>0</v>
      </c>
      <c r="AC352" s="9" t="str">
        <f>'Resident List 4'!AD53</f>
        <v/>
      </c>
      <c r="AD352" s="9">
        <f>'Resident List 4'!AE53</f>
        <v>0</v>
      </c>
      <c r="AE352" s="9">
        <f>'Resident List 4'!AF53</f>
        <v>0</v>
      </c>
    </row>
    <row r="353" spans="1:31" x14ac:dyDescent="0.25">
      <c r="A353" s="9">
        <f>'Resident List 4'!A54</f>
        <v>0</v>
      </c>
      <c r="B353" s="9">
        <f>'Resident List 4'!B54</f>
        <v>0</v>
      </c>
      <c r="C353" s="9">
        <f>'Resident List 4'!C54</f>
        <v>0</v>
      </c>
      <c r="D353" s="9">
        <f>'Resident List 4'!D54</f>
        <v>0</v>
      </c>
      <c r="E353" s="9">
        <f>'Resident List 4'!E54</f>
        <v>0</v>
      </c>
      <c r="F353" s="9">
        <f>'Resident List 4'!F54</f>
        <v>0</v>
      </c>
      <c r="G353" s="9">
        <f>'Resident List 4'!G54</f>
        <v>0</v>
      </c>
      <c r="H353" s="9">
        <f>'Resident List 4'!H54</f>
        <v>0</v>
      </c>
      <c r="I353" s="9">
        <f>'Resident List 4'!I54</f>
        <v>0</v>
      </c>
      <c r="J353" s="9">
        <f>'Resident List 4'!J54</f>
        <v>0</v>
      </c>
      <c r="K353" s="9">
        <f>'Resident List 4'!K54</f>
        <v>0</v>
      </c>
      <c r="L353" s="9">
        <f>'Resident List 4'!L54</f>
        <v>0</v>
      </c>
      <c r="M353" s="9">
        <f>'Resident List 4'!M54</f>
        <v>0</v>
      </c>
      <c r="N353" s="9">
        <f>'Resident List 4'!N54</f>
        <v>0</v>
      </c>
      <c r="O353" s="9">
        <f>'Resident List 4'!O54</f>
        <v>0</v>
      </c>
      <c r="P353" s="9">
        <f>'Resident List 4'!P54</f>
        <v>0</v>
      </c>
      <c r="Q353" s="9">
        <f>'Resident List 4'!Q54</f>
        <v>0</v>
      </c>
      <c r="R353" s="9">
        <f>'Resident List 4'!R54</f>
        <v>0</v>
      </c>
      <c r="S353" s="9">
        <f>'Resident List 4'!S54</f>
        <v>0</v>
      </c>
      <c r="T353" s="9" t="str">
        <f ca="1">'Resident List 4'!T54</f>
        <v/>
      </c>
      <c r="U353" s="9">
        <f>'Resident List 4'!U54</f>
        <v>0</v>
      </c>
      <c r="V353" s="9">
        <f>'Resident List 4'!V54</f>
        <v>0</v>
      </c>
      <c r="W353" s="9">
        <f>'Resident List 4'!W54</f>
        <v>0</v>
      </c>
      <c r="X353" s="9">
        <f>'Resident List 4'!X54</f>
        <v>0</v>
      </c>
      <c r="Y353" s="9">
        <f>'Resident List 4'!Y54</f>
        <v>0</v>
      </c>
      <c r="Z353" s="9">
        <f>'Resident List 4'!Z54</f>
        <v>0</v>
      </c>
      <c r="AA353" s="9">
        <f>'Resident List 4'!AA54</f>
        <v>0</v>
      </c>
      <c r="AB353" s="9">
        <f>'Resident List 4'!AB54</f>
        <v>0</v>
      </c>
      <c r="AC353" s="9" t="str">
        <f>'Resident List 4'!AD54</f>
        <v/>
      </c>
      <c r="AD353" s="9">
        <f>'Resident List 4'!AE54</f>
        <v>0</v>
      </c>
      <c r="AE353" s="9">
        <f>'Resident List 4'!AF54</f>
        <v>0</v>
      </c>
    </row>
    <row r="354" spans="1:31" x14ac:dyDescent="0.25">
      <c r="A354" s="9">
        <f>'Resident List 4'!A55</f>
        <v>0</v>
      </c>
      <c r="B354" s="9">
        <f>'Resident List 4'!B55</f>
        <v>0</v>
      </c>
      <c r="C354" s="9">
        <f>'Resident List 4'!C55</f>
        <v>0</v>
      </c>
      <c r="D354" s="9">
        <f>'Resident List 4'!D55</f>
        <v>0</v>
      </c>
      <c r="E354" s="9">
        <f>'Resident List 4'!E55</f>
        <v>0</v>
      </c>
      <c r="F354" s="9">
        <f>'Resident List 4'!F55</f>
        <v>0</v>
      </c>
      <c r="G354" s="9">
        <f>'Resident List 4'!G55</f>
        <v>0</v>
      </c>
      <c r="H354" s="9">
        <f>'Resident List 4'!H55</f>
        <v>0</v>
      </c>
      <c r="I354" s="9">
        <f>'Resident List 4'!I55</f>
        <v>0</v>
      </c>
      <c r="J354" s="9">
        <f>'Resident List 4'!J55</f>
        <v>0</v>
      </c>
      <c r="K354" s="9">
        <f>'Resident List 4'!K55</f>
        <v>0</v>
      </c>
      <c r="L354" s="9">
        <f>'Resident List 4'!L55</f>
        <v>0</v>
      </c>
      <c r="M354" s="9">
        <f>'Resident List 4'!M55</f>
        <v>0</v>
      </c>
      <c r="N354" s="9">
        <f>'Resident List 4'!N55</f>
        <v>0</v>
      </c>
      <c r="O354" s="9">
        <f>'Resident List 4'!O55</f>
        <v>0</v>
      </c>
      <c r="P354" s="9">
        <f>'Resident List 4'!P55</f>
        <v>0</v>
      </c>
      <c r="Q354" s="9">
        <f>'Resident List 4'!Q55</f>
        <v>0</v>
      </c>
      <c r="R354" s="9">
        <f>'Resident List 4'!R55</f>
        <v>0</v>
      </c>
      <c r="S354" s="9">
        <f>'Resident List 4'!S55</f>
        <v>0</v>
      </c>
      <c r="T354" s="9" t="str">
        <f ca="1">'Resident List 4'!T55</f>
        <v/>
      </c>
      <c r="U354" s="9">
        <f>'Resident List 4'!U55</f>
        <v>0</v>
      </c>
      <c r="V354" s="9">
        <f>'Resident List 4'!V55</f>
        <v>0</v>
      </c>
      <c r="W354" s="9">
        <f>'Resident List 4'!W55</f>
        <v>0</v>
      </c>
      <c r="X354" s="9">
        <f>'Resident List 4'!X55</f>
        <v>0</v>
      </c>
      <c r="Y354" s="9">
        <f>'Resident List 4'!Y55</f>
        <v>0</v>
      </c>
      <c r="Z354" s="9">
        <f>'Resident List 4'!Z55</f>
        <v>0</v>
      </c>
      <c r="AA354" s="9">
        <f>'Resident List 4'!AA55</f>
        <v>0</v>
      </c>
      <c r="AB354" s="9">
        <f>'Resident List 4'!AB55</f>
        <v>0</v>
      </c>
      <c r="AC354" s="9" t="str">
        <f>'Resident List 4'!AD55</f>
        <v/>
      </c>
      <c r="AD354" s="9">
        <f>'Resident List 4'!AE55</f>
        <v>0</v>
      </c>
      <c r="AE354" s="9">
        <f>'Resident List 4'!AF55</f>
        <v>0</v>
      </c>
    </row>
    <row r="355" spans="1:31" x14ac:dyDescent="0.25">
      <c r="A355" s="9">
        <f>'Resident List 4'!A56</f>
        <v>0</v>
      </c>
      <c r="B355" s="9">
        <f>'Resident List 4'!B56</f>
        <v>0</v>
      </c>
      <c r="C355" s="9">
        <f>'Resident List 4'!C56</f>
        <v>0</v>
      </c>
      <c r="D355" s="9">
        <f>'Resident List 4'!D56</f>
        <v>0</v>
      </c>
      <c r="E355" s="9">
        <f>'Resident List 4'!E56</f>
        <v>0</v>
      </c>
      <c r="F355" s="9">
        <f>'Resident List 4'!F56</f>
        <v>0</v>
      </c>
      <c r="G355" s="9">
        <f>'Resident List 4'!G56</f>
        <v>0</v>
      </c>
      <c r="H355" s="9">
        <f>'Resident List 4'!H56</f>
        <v>0</v>
      </c>
      <c r="I355" s="9">
        <f>'Resident List 4'!I56</f>
        <v>0</v>
      </c>
      <c r="J355" s="9">
        <f>'Resident List 4'!J56</f>
        <v>0</v>
      </c>
      <c r="K355" s="9">
        <f>'Resident List 4'!K56</f>
        <v>0</v>
      </c>
      <c r="L355" s="9">
        <f>'Resident List 4'!L56</f>
        <v>0</v>
      </c>
      <c r="M355" s="9">
        <f>'Resident List 4'!M56</f>
        <v>0</v>
      </c>
      <c r="N355" s="9">
        <f>'Resident List 4'!N56</f>
        <v>0</v>
      </c>
      <c r="O355" s="9">
        <f>'Resident List 4'!O56</f>
        <v>0</v>
      </c>
      <c r="P355" s="9">
        <f>'Resident List 4'!P56</f>
        <v>0</v>
      </c>
      <c r="Q355" s="9">
        <f>'Resident List 4'!Q56</f>
        <v>0</v>
      </c>
      <c r="R355" s="9">
        <f>'Resident List 4'!R56</f>
        <v>0</v>
      </c>
      <c r="S355" s="9">
        <f>'Resident List 4'!S56</f>
        <v>0</v>
      </c>
      <c r="T355" s="9" t="str">
        <f ca="1">'Resident List 4'!T56</f>
        <v/>
      </c>
      <c r="U355" s="9">
        <f>'Resident List 4'!U56</f>
        <v>0</v>
      </c>
      <c r="V355" s="9">
        <f>'Resident List 4'!V56</f>
        <v>0</v>
      </c>
      <c r="W355" s="9">
        <f>'Resident List 4'!W56</f>
        <v>0</v>
      </c>
      <c r="X355" s="9">
        <f>'Resident List 4'!X56</f>
        <v>0</v>
      </c>
      <c r="Y355" s="9">
        <f>'Resident List 4'!Y56</f>
        <v>0</v>
      </c>
      <c r="Z355" s="9">
        <f>'Resident List 4'!Z56</f>
        <v>0</v>
      </c>
      <c r="AA355" s="9">
        <f>'Resident List 4'!AA56</f>
        <v>0</v>
      </c>
      <c r="AB355" s="9">
        <f>'Resident List 4'!AB56</f>
        <v>0</v>
      </c>
      <c r="AC355" s="9" t="str">
        <f>'Resident List 4'!AD56</f>
        <v/>
      </c>
      <c r="AD355" s="9">
        <f>'Resident List 4'!AE56</f>
        <v>0</v>
      </c>
      <c r="AE355" s="9">
        <f>'Resident List 4'!AF56</f>
        <v>0</v>
      </c>
    </row>
    <row r="356" spans="1:31" x14ac:dyDescent="0.25">
      <c r="A356" s="9">
        <f>'Resident List 4'!A57</f>
        <v>0</v>
      </c>
      <c r="B356" s="9">
        <f>'Resident List 4'!B57</f>
        <v>0</v>
      </c>
      <c r="C356" s="9">
        <f>'Resident List 4'!C57</f>
        <v>0</v>
      </c>
      <c r="D356" s="9">
        <f>'Resident List 4'!D57</f>
        <v>0</v>
      </c>
      <c r="E356" s="9">
        <f>'Resident List 4'!E57</f>
        <v>0</v>
      </c>
      <c r="F356" s="9">
        <f>'Resident List 4'!F57</f>
        <v>0</v>
      </c>
      <c r="G356" s="9">
        <f>'Resident List 4'!G57</f>
        <v>0</v>
      </c>
      <c r="H356" s="9">
        <f>'Resident List 4'!H57</f>
        <v>0</v>
      </c>
      <c r="I356" s="9">
        <f>'Resident List 4'!I57</f>
        <v>0</v>
      </c>
      <c r="J356" s="9">
        <f>'Resident List 4'!J57</f>
        <v>0</v>
      </c>
      <c r="K356" s="9">
        <f>'Resident List 4'!K57</f>
        <v>0</v>
      </c>
      <c r="L356" s="9">
        <f>'Resident List 4'!L57</f>
        <v>0</v>
      </c>
      <c r="M356" s="9">
        <f>'Resident List 4'!M57</f>
        <v>0</v>
      </c>
      <c r="N356" s="9">
        <f>'Resident List 4'!N57</f>
        <v>0</v>
      </c>
      <c r="O356" s="9">
        <f>'Resident List 4'!O57</f>
        <v>0</v>
      </c>
      <c r="P356" s="9">
        <f>'Resident List 4'!P57</f>
        <v>0</v>
      </c>
      <c r="Q356" s="9">
        <f>'Resident List 4'!Q57</f>
        <v>0</v>
      </c>
      <c r="R356" s="9">
        <f>'Resident List 4'!R57</f>
        <v>0</v>
      </c>
      <c r="S356" s="9">
        <f>'Resident List 4'!S57</f>
        <v>0</v>
      </c>
      <c r="T356" s="9" t="str">
        <f ca="1">'Resident List 4'!T57</f>
        <v/>
      </c>
      <c r="U356" s="9">
        <f>'Resident List 4'!U57</f>
        <v>0</v>
      </c>
      <c r="V356" s="9">
        <f>'Resident List 4'!V57</f>
        <v>0</v>
      </c>
      <c r="W356" s="9">
        <f>'Resident List 4'!W57</f>
        <v>0</v>
      </c>
      <c r="X356" s="9">
        <f>'Resident List 4'!X57</f>
        <v>0</v>
      </c>
      <c r="Y356" s="9">
        <f>'Resident List 4'!Y57</f>
        <v>0</v>
      </c>
      <c r="Z356" s="9">
        <f>'Resident List 4'!Z57</f>
        <v>0</v>
      </c>
      <c r="AA356" s="9">
        <f>'Resident List 4'!AA57</f>
        <v>0</v>
      </c>
      <c r="AB356" s="9">
        <f>'Resident List 4'!AB57</f>
        <v>0</v>
      </c>
      <c r="AC356" s="9" t="str">
        <f>'Resident List 4'!AD57</f>
        <v/>
      </c>
      <c r="AD356" s="9">
        <f>'Resident List 4'!AE57</f>
        <v>0</v>
      </c>
      <c r="AE356" s="9">
        <f>'Resident List 4'!AF57</f>
        <v>0</v>
      </c>
    </row>
    <row r="357" spans="1:31" x14ac:dyDescent="0.25">
      <c r="A357" s="9">
        <f>'Resident List 4'!A58</f>
        <v>0</v>
      </c>
      <c r="B357" s="9">
        <f>'Resident List 4'!B58</f>
        <v>0</v>
      </c>
      <c r="C357" s="9">
        <f>'Resident List 4'!C58</f>
        <v>0</v>
      </c>
      <c r="D357" s="9">
        <f>'Resident List 4'!D58</f>
        <v>0</v>
      </c>
      <c r="E357" s="9">
        <f>'Resident List 4'!E58</f>
        <v>0</v>
      </c>
      <c r="F357" s="9">
        <f>'Resident List 4'!F58</f>
        <v>0</v>
      </c>
      <c r="G357" s="9">
        <f>'Resident List 4'!G58</f>
        <v>0</v>
      </c>
      <c r="H357" s="9">
        <f>'Resident List 4'!H58</f>
        <v>0</v>
      </c>
      <c r="I357" s="9">
        <f>'Resident List 4'!I58</f>
        <v>0</v>
      </c>
      <c r="J357" s="9">
        <f>'Resident List 4'!J58</f>
        <v>0</v>
      </c>
      <c r="K357" s="9">
        <f>'Resident List 4'!K58</f>
        <v>0</v>
      </c>
      <c r="L357" s="9">
        <f>'Resident List 4'!L58</f>
        <v>0</v>
      </c>
      <c r="M357" s="9">
        <f>'Resident List 4'!M58</f>
        <v>0</v>
      </c>
      <c r="N357" s="9">
        <f>'Resident List 4'!N58</f>
        <v>0</v>
      </c>
      <c r="O357" s="9">
        <f>'Resident List 4'!O58</f>
        <v>0</v>
      </c>
      <c r="P357" s="9">
        <f>'Resident List 4'!P58</f>
        <v>0</v>
      </c>
      <c r="Q357" s="9">
        <f>'Resident List 4'!Q58</f>
        <v>0</v>
      </c>
      <c r="R357" s="9">
        <f>'Resident List 4'!R58</f>
        <v>0</v>
      </c>
      <c r="S357" s="9">
        <f>'Resident List 4'!S58</f>
        <v>0</v>
      </c>
      <c r="T357" s="9" t="str">
        <f ca="1">'Resident List 4'!T58</f>
        <v/>
      </c>
      <c r="U357" s="9">
        <f>'Resident List 4'!U58</f>
        <v>0</v>
      </c>
      <c r="V357" s="9">
        <f>'Resident List 4'!V58</f>
        <v>0</v>
      </c>
      <c r="W357" s="9">
        <f>'Resident List 4'!W58</f>
        <v>0</v>
      </c>
      <c r="X357" s="9">
        <f>'Resident List 4'!X58</f>
        <v>0</v>
      </c>
      <c r="Y357" s="9">
        <f>'Resident List 4'!Y58</f>
        <v>0</v>
      </c>
      <c r="Z357" s="9">
        <f>'Resident List 4'!Z58</f>
        <v>0</v>
      </c>
      <c r="AA357" s="9">
        <f>'Resident List 4'!AA58</f>
        <v>0</v>
      </c>
      <c r="AB357" s="9">
        <f>'Resident List 4'!AB58</f>
        <v>0</v>
      </c>
      <c r="AC357" s="9" t="str">
        <f>'Resident List 4'!AD58</f>
        <v/>
      </c>
      <c r="AD357" s="9">
        <f>'Resident List 4'!AE58</f>
        <v>0</v>
      </c>
      <c r="AE357" s="9">
        <f>'Resident List 4'!AF58</f>
        <v>0</v>
      </c>
    </row>
    <row r="358" spans="1:31" x14ac:dyDescent="0.25">
      <c r="A358" s="9">
        <f>'Resident List 4'!A59</f>
        <v>0</v>
      </c>
      <c r="B358" s="9">
        <f>'Resident List 4'!B59</f>
        <v>0</v>
      </c>
      <c r="C358" s="9">
        <f>'Resident List 4'!C59</f>
        <v>0</v>
      </c>
      <c r="D358" s="9">
        <f>'Resident List 4'!D59</f>
        <v>0</v>
      </c>
      <c r="E358" s="9">
        <f>'Resident List 4'!E59</f>
        <v>0</v>
      </c>
      <c r="F358" s="9">
        <f>'Resident List 4'!F59</f>
        <v>0</v>
      </c>
      <c r="G358" s="9">
        <f>'Resident List 4'!G59</f>
        <v>0</v>
      </c>
      <c r="H358" s="9">
        <f>'Resident List 4'!H59</f>
        <v>0</v>
      </c>
      <c r="I358" s="9">
        <f>'Resident List 4'!I59</f>
        <v>0</v>
      </c>
      <c r="J358" s="9">
        <f>'Resident List 4'!J59</f>
        <v>0</v>
      </c>
      <c r="K358" s="9">
        <f>'Resident List 4'!K59</f>
        <v>0</v>
      </c>
      <c r="L358" s="9">
        <f>'Resident List 4'!L59</f>
        <v>0</v>
      </c>
      <c r="M358" s="9">
        <f>'Resident List 4'!M59</f>
        <v>0</v>
      </c>
      <c r="N358" s="9">
        <f>'Resident List 4'!N59</f>
        <v>0</v>
      </c>
      <c r="O358" s="9">
        <f>'Resident List 4'!O59</f>
        <v>0</v>
      </c>
      <c r="P358" s="9">
        <f>'Resident List 4'!P59</f>
        <v>0</v>
      </c>
      <c r="Q358" s="9">
        <f>'Resident List 4'!Q59</f>
        <v>0</v>
      </c>
      <c r="R358" s="9">
        <f>'Resident List 4'!R59</f>
        <v>0</v>
      </c>
      <c r="S358" s="9">
        <f>'Resident List 4'!S59</f>
        <v>0</v>
      </c>
      <c r="T358" s="9" t="str">
        <f ca="1">'Resident List 4'!T59</f>
        <v/>
      </c>
      <c r="U358" s="9">
        <f>'Resident List 4'!U59</f>
        <v>0</v>
      </c>
      <c r="V358" s="9">
        <f>'Resident List 4'!V59</f>
        <v>0</v>
      </c>
      <c r="W358" s="9">
        <f>'Resident List 4'!W59</f>
        <v>0</v>
      </c>
      <c r="X358" s="9">
        <f>'Resident List 4'!X59</f>
        <v>0</v>
      </c>
      <c r="Y358" s="9">
        <f>'Resident List 4'!Y59</f>
        <v>0</v>
      </c>
      <c r="Z358" s="9">
        <f>'Resident List 4'!Z59</f>
        <v>0</v>
      </c>
      <c r="AA358" s="9">
        <f>'Resident List 4'!AA59</f>
        <v>0</v>
      </c>
      <c r="AB358" s="9">
        <f>'Resident List 4'!AB59</f>
        <v>0</v>
      </c>
      <c r="AC358" s="9" t="str">
        <f>'Resident List 4'!AD59</f>
        <v/>
      </c>
      <c r="AD358" s="9">
        <f>'Resident List 4'!AE59</f>
        <v>0</v>
      </c>
      <c r="AE358" s="9">
        <f>'Resident List 4'!AF59</f>
        <v>0</v>
      </c>
    </row>
    <row r="359" spans="1:31" x14ac:dyDescent="0.25">
      <c r="A359" s="9">
        <f>'Resident List 4'!A60</f>
        <v>0</v>
      </c>
      <c r="B359" s="9">
        <f>'Resident List 4'!B60</f>
        <v>0</v>
      </c>
      <c r="C359" s="9">
        <f>'Resident List 4'!C60</f>
        <v>0</v>
      </c>
      <c r="D359" s="9">
        <f>'Resident List 4'!D60</f>
        <v>0</v>
      </c>
      <c r="E359" s="9">
        <f>'Resident List 4'!E60</f>
        <v>0</v>
      </c>
      <c r="F359" s="9">
        <f>'Resident List 4'!F60</f>
        <v>0</v>
      </c>
      <c r="G359" s="9">
        <f>'Resident List 4'!G60</f>
        <v>0</v>
      </c>
      <c r="H359" s="9">
        <f>'Resident List 4'!H60</f>
        <v>0</v>
      </c>
      <c r="I359" s="9">
        <f>'Resident List 4'!I60</f>
        <v>0</v>
      </c>
      <c r="J359" s="9">
        <f>'Resident List 4'!J60</f>
        <v>0</v>
      </c>
      <c r="K359" s="9">
        <f>'Resident List 4'!K60</f>
        <v>0</v>
      </c>
      <c r="L359" s="9">
        <f>'Resident List 4'!L60</f>
        <v>0</v>
      </c>
      <c r="M359" s="9">
        <f>'Resident List 4'!M60</f>
        <v>0</v>
      </c>
      <c r="N359" s="9">
        <f>'Resident List 4'!N60</f>
        <v>0</v>
      </c>
      <c r="O359" s="9">
        <f>'Resident List 4'!O60</f>
        <v>0</v>
      </c>
      <c r="P359" s="9">
        <f>'Resident List 4'!P60</f>
        <v>0</v>
      </c>
      <c r="Q359" s="9">
        <f>'Resident List 4'!Q60</f>
        <v>0</v>
      </c>
      <c r="R359" s="9">
        <f>'Resident List 4'!R60</f>
        <v>0</v>
      </c>
      <c r="S359" s="9">
        <f>'Resident List 4'!S60</f>
        <v>0</v>
      </c>
      <c r="T359" s="9" t="str">
        <f ca="1">'Resident List 4'!T60</f>
        <v/>
      </c>
      <c r="U359" s="9">
        <f>'Resident List 4'!U60</f>
        <v>0</v>
      </c>
      <c r="V359" s="9">
        <f>'Resident List 4'!V60</f>
        <v>0</v>
      </c>
      <c r="W359" s="9">
        <f>'Resident List 4'!W60</f>
        <v>0</v>
      </c>
      <c r="X359" s="9">
        <f>'Resident List 4'!X60</f>
        <v>0</v>
      </c>
      <c r="Y359" s="9">
        <f>'Resident List 4'!Y60</f>
        <v>0</v>
      </c>
      <c r="Z359" s="9">
        <f>'Resident List 4'!Z60</f>
        <v>0</v>
      </c>
      <c r="AA359" s="9">
        <f>'Resident List 4'!AA60</f>
        <v>0</v>
      </c>
      <c r="AB359" s="9">
        <f>'Resident List 4'!AB60</f>
        <v>0</v>
      </c>
      <c r="AC359" s="9" t="str">
        <f>'Resident List 4'!AD60</f>
        <v/>
      </c>
      <c r="AD359" s="9">
        <f>'Resident List 4'!AE60</f>
        <v>0</v>
      </c>
      <c r="AE359" s="9">
        <f>'Resident List 4'!AF60</f>
        <v>0</v>
      </c>
    </row>
    <row r="360" spans="1:31" x14ac:dyDescent="0.25">
      <c r="A360" s="9">
        <f>'Resident List 4'!A61</f>
        <v>0</v>
      </c>
      <c r="B360" s="9">
        <f>'Resident List 4'!B61</f>
        <v>0</v>
      </c>
      <c r="C360" s="9">
        <f>'Resident List 4'!C61</f>
        <v>0</v>
      </c>
      <c r="D360" s="9">
        <f>'Resident List 4'!D61</f>
        <v>0</v>
      </c>
      <c r="E360" s="9">
        <f>'Resident List 4'!E61</f>
        <v>0</v>
      </c>
      <c r="F360" s="9">
        <f>'Resident List 4'!F61</f>
        <v>0</v>
      </c>
      <c r="G360" s="9">
        <f>'Resident List 4'!G61</f>
        <v>0</v>
      </c>
      <c r="H360" s="9">
        <f>'Resident List 4'!H61</f>
        <v>0</v>
      </c>
      <c r="I360" s="9">
        <f>'Resident List 4'!I61</f>
        <v>0</v>
      </c>
      <c r="J360" s="9">
        <f>'Resident List 4'!J61</f>
        <v>0</v>
      </c>
      <c r="K360" s="9">
        <f>'Resident List 4'!K61</f>
        <v>0</v>
      </c>
      <c r="L360" s="9">
        <f>'Resident List 4'!L61</f>
        <v>0</v>
      </c>
      <c r="M360" s="9">
        <f>'Resident List 4'!M61</f>
        <v>0</v>
      </c>
      <c r="N360" s="9">
        <f>'Resident List 4'!N61</f>
        <v>0</v>
      </c>
      <c r="O360" s="9">
        <f>'Resident List 4'!O61</f>
        <v>0</v>
      </c>
      <c r="P360" s="9">
        <f>'Resident List 4'!P61</f>
        <v>0</v>
      </c>
      <c r="Q360" s="9">
        <f>'Resident List 4'!Q61</f>
        <v>0</v>
      </c>
      <c r="R360" s="9">
        <f>'Resident List 4'!R61</f>
        <v>0</v>
      </c>
      <c r="S360" s="9">
        <f>'Resident List 4'!S61</f>
        <v>0</v>
      </c>
      <c r="T360" s="9" t="str">
        <f ca="1">'Resident List 4'!T61</f>
        <v/>
      </c>
      <c r="U360" s="9">
        <f>'Resident List 4'!U61</f>
        <v>0</v>
      </c>
      <c r="V360" s="9">
        <f>'Resident List 4'!V61</f>
        <v>0</v>
      </c>
      <c r="W360" s="9">
        <f>'Resident List 4'!W61</f>
        <v>0</v>
      </c>
      <c r="X360" s="9">
        <f>'Resident List 4'!X61</f>
        <v>0</v>
      </c>
      <c r="Y360" s="9">
        <f>'Resident List 4'!Y61</f>
        <v>0</v>
      </c>
      <c r="Z360" s="9">
        <f>'Resident List 4'!Z61</f>
        <v>0</v>
      </c>
      <c r="AA360" s="9">
        <f>'Resident List 4'!AA61</f>
        <v>0</v>
      </c>
      <c r="AB360" s="9">
        <f>'Resident List 4'!AB61</f>
        <v>0</v>
      </c>
      <c r="AC360" s="9" t="str">
        <f>'Resident List 4'!AD61</f>
        <v/>
      </c>
      <c r="AD360" s="9">
        <f>'Resident List 4'!AE61</f>
        <v>0</v>
      </c>
      <c r="AE360" s="9">
        <f>'Resident List 4'!AF61</f>
        <v>0</v>
      </c>
    </row>
    <row r="361" spans="1:31" x14ac:dyDescent="0.25">
      <c r="A361" s="9">
        <f>'Resident List 4'!A62</f>
        <v>0</v>
      </c>
      <c r="B361" s="9">
        <f>'Resident List 4'!B62</f>
        <v>0</v>
      </c>
      <c r="C361" s="9">
        <f>'Resident List 4'!C62</f>
        <v>0</v>
      </c>
      <c r="D361" s="9">
        <f>'Resident List 4'!D62</f>
        <v>0</v>
      </c>
      <c r="E361" s="9">
        <f>'Resident List 4'!E62</f>
        <v>0</v>
      </c>
      <c r="F361" s="9">
        <f>'Resident List 4'!F62</f>
        <v>0</v>
      </c>
      <c r="G361" s="9">
        <f>'Resident List 4'!G62</f>
        <v>0</v>
      </c>
      <c r="H361" s="9">
        <f>'Resident List 4'!H62</f>
        <v>0</v>
      </c>
      <c r="I361" s="9">
        <f>'Resident List 4'!I62</f>
        <v>0</v>
      </c>
      <c r="J361" s="9">
        <f>'Resident List 4'!J62</f>
        <v>0</v>
      </c>
      <c r="K361" s="9">
        <f>'Resident List 4'!K62</f>
        <v>0</v>
      </c>
      <c r="L361" s="9">
        <f>'Resident List 4'!L62</f>
        <v>0</v>
      </c>
      <c r="M361" s="9">
        <f>'Resident List 4'!M62</f>
        <v>0</v>
      </c>
      <c r="N361" s="9">
        <f>'Resident List 4'!N62</f>
        <v>0</v>
      </c>
      <c r="O361" s="9">
        <f>'Resident List 4'!O62</f>
        <v>0</v>
      </c>
      <c r="P361" s="9">
        <f>'Resident List 4'!P62</f>
        <v>0</v>
      </c>
      <c r="Q361" s="9">
        <f>'Resident List 4'!Q62</f>
        <v>0</v>
      </c>
      <c r="R361" s="9">
        <f>'Resident List 4'!R62</f>
        <v>0</v>
      </c>
      <c r="S361" s="9">
        <f>'Resident List 4'!S62</f>
        <v>0</v>
      </c>
      <c r="T361" s="9" t="str">
        <f ca="1">'Resident List 4'!T62</f>
        <v/>
      </c>
      <c r="U361" s="9">
        <f>'Resident List 4'!U62</f>
        <v>0</v>
      </c>
      <c r="V361" s="9">
        <f>'Resident List 4'!V62</f>
        <v>0</v>
      </c>
      <c r="W361" s="9">
        <f>'Resident List 4'!W62</f>
        <v>0</v>
      </c>
      <c r="X361" s="9">
        <f>'Resident List 4'!X62</f>
        <v>0</v>
      </c>
      <c r="Y361" s="9">
        <f>'Resident List 4'!Y62</f>
        <v>0</v>
      </c>
      <c r="Z361" s="9">
        <f>'Resident List 4'!Z62</f>
        <v>0</v>
      </c>
      <c r="AA361" s="9">
        <f>'Resident List 4'!AA62</f>
        <v>0</v>
      </c>
      <c r="AB361" s="9">
        <f>'Resident List 4'!AB62</f>
        <v>0</v>
      </c>
      <c r="AC361" s="9" t="str">
        <f>'Resident List 4'!AD62</f>
        <v/>
      </c>
      <c r="AD361" s="9">
        <f>'Resident List 4'!AE62</f>
        <v>0</v>
      </c>
      <c r="AE361" s="9">
        <f>'Resident List 4'!AF62</f>
        <v>0</v>
      </c>
    </row>
    <row r="362" spans="1:31" x14ac:dyDescent="0.25">
      <c r="A362" s="9">
        <f>'Resident List 4'!A63</f>
        <v>0</v>
      </c>
      <c r="B362" s="9">
        <f>'Resident List 4'!B63</f>
        <v>0</v>
      </c>
      <c r="C362" s="9">
        <f>'Resident List 4'!C63</f>
        <v>0</v>
      </c>
      <c r="D362" s="9">
        <f>'Resident List 4'!D63</f>
        <v>0</v>
      </c>
      <c r="E362" s="9">
        <f>'Resident List 4'!E63</f>
        <v>0</v>
      </c>
      <c r="F362" s="9">
        <f>'Resident List 4'!F63</f>
        <v>0</v>
      </c>
      <c r="G362" s="9">
        <f>'Resident List 4'!G63</f>
        <v>0</v>
      </c>
      <c r="H362" s="9">
        <f>'Resident List 4'!H63</f>
        <v>0</v>
      </c>
      <c r="I362" s="9">
        <f>'Resident List 4'!I63</f>
        <v>0</v>
      </c>
      <c r="J362" s="9">
        <f>'Resident List 4'!J63</f>
        <v>0</v>
      </c>
      <c r="K362" s="9">
        <f>'Resident List 4'!K63</f>
        <v>0</v>
      </c>
      <c r="L362" s="9">
        <f>'Resident List 4'!L63</f>
        <v>0</v>
      </c>
      <c r="M362" s="9">
        <f>'Resident List 4'!M63</f>
        <v>0</v>
      </c>
      <c r="N362" s="9">
        <f>'Resident List 4'!N63</f>
        <v>0</v>
      </c>
      <c r="O362" s="9">
        <f>'Resident List 4'!O63</f>
        <v>0</v>
      </c>
      <c r="P362" s="9">
        <f>'Resident List 4'!P63</f>
        <v>0</v>
      </c>
      <c r="Q362" s="9">
        <f>'Resident List 4'!Q63</f>
        <v>0</v>
      </c>
      <c r="R362" s="9">
        <f>'Resident List 4'!R63</f>
        <v>0</v>
      </c>
      <c r="S362" s="9">
        <f>'Resident List 4'!S63</f>
        <v>0</v>
      </c>
      <c r="T362" s="9" t="str">
        <f ca="1">'Resident List 4'!T63</f>
        <v/>
      </c>
      <c r="U362" s="9">
        <f>'Resident List 4'!U63</f>
        <v>0</v>
      </c>
      <c r="V362" s="9">
        <f>'Resident List 4'!V63</f>
        <v>0</v>
      </c>
      <c r="W362" s="9">
        <f>'Resident List 4'!W63</f>
        <v>0</v>
      </c>
      <c r="X362" s="9">
        <f>'Resident List 4'!X63</f>
        <v>0</v>
      </c>
      <c r="Y362" s="9">
        <f>'Resident List 4'!Y63</f>
        <v>0</v>
      </c>
      <c r="Z362" s="9">
        <f>'Resident List 4'!Z63</f>
        <v>0</v>
      </c>
      <c r="AA362" s="9">
        <f>'Resident List 4'!AA63</f>
        <v>0</v>
      </c>
      <c r="AB362" s="9">
        <f>'Resident List 4'!AB63</f>
        <v>0</v>
      </c>
      <c r="AC362" s="9" t="str">
        <f>'Resident List 4'!AD63</f>
        <v/>
      </c>
      <c r="AD362" s="9">
        <f>'Resident List 4'!AE63</f>
        <v>0</v>
      </c>
      <c r="AE362" s="9">
        <f>'Resident List 4'!AF63</f>
        <v>0</v>
      </c>
    </row>
    <row r="363" spans="1:31" x14ac:dyDescent="0.25">
      <c r="A363" s="9">
        <f>'Resident List 4'!A64</f>
        <v>0</v>
      </c>
      <c r="B363" s="9">
        <f>'Resident List 4'!B64</f>
        <v>0</v>
      </c>
      <c r="C363" s="9">
        <f>'Resident List 4'!C64</f>
        <v>0</v>
      </c>
      <c r="D363" s="9">
        <f>'Resident List 4'!D64</f>
        <v>0</v>
      </c>
      <c r="E363" s="9">
        <f>'Resident List 4'!E64</f>
        <v>0</v>
      </c>
      <c r="F363" s="9">
        <f>'Resident List 4'!F64</f>
        <v>0</v>
      </c>
      <c r="G363" s="9">
        <f>'Resident List 4'!G64</f>
        <v>0</v>
      </c>
      <c r="H363" s="9">
        <f>'Resident List 4'!H64</f>
        <v>0</v>
      </c>
      <c r="I363" s="9">
        <f>'Resident List 4'!I64</f>
        <v>0</v>
      </c>
      <c r="J363" s="9">
        <f>'Resident List 4'!J64</f>
        <v>0</v>
      </c>
      <c r="K363" s="9">
        <f>'Resident List 4'!K64</f>
        <v>0</v>
      </c>
      <c r="L363" s="9">
        <f>'Resident List 4'!L64</f>
        <v>0</v>
      </c>
      <c r="M363" s="9">
        <f>'Resident List 4'!M64</f>
        <v>0</v>
      </c>
      <c r="N363" s="9">
        <f>'Resident List 4'!N64</f>
        <v>0</v>
      </c>
      <c r="O363" s="9">
        <f>'Resident List 4'!O64</f>
        <v>0</v>
      </c>
      <c r="P363" s="9">
        <f>'Resident List 4'!P64</f>
        <v>0</v>
      </c>
      <c r="Q363" s="9">
        <f>'Resident List 4'!Q64</f>
        <v>0</v>
      </c>
      <c r="R363" s="9">
        <f>'Resident List 4'!R64</f>
        <v>0</v>
      </c>
      <c r="S363" s="9">
        <f>'Resident List 4'!S64</f>
        <v>0</v>
      </c>
      <c r="T363" s="9" t="str">
        <f ca="1">'Resident List 4'!T64</f>
        <v/>
      </c>
      <c r="U363" s="9">
        <f>'Resident List 4'!U64</f>
        <v>0</v>
      </c>
      <c r="V363" s="9">
        <f>'Resident List 4'!V64</f>
        <v>0</v>
      </c>
      <c r="W363" s="9">
        <f>'Resident List 4'!W64</f>
        <v>0</v>
      </c>
      <c r="X363" s="9">
        <f>'Resident List 4'!X64</f>
        <v>0</v>
      </c>
      <c r="Y363" s="9">
        <f>'Resident List 4'!Y64</f>
        <v>0</v>
      </c>
      <c r="Z363" s="9">
        <f>'Resident List 4'!Z64</f>
        <v>0</v>
      </c>
      <c r="AA363" s="9">
        <f>'Resident List 4'!AA64</f>
        <v>0</v>
      </c>
      <c r="AB363" s="9">
        <f>'Resident List 4'!AB64</f>
        <v>0</v>
      </c>
      <c r="AC363" s="9" t="str">
        <f>'Resident List 4'!AD64</f>
        <v/>
      </c>
      <c r="AD363" s="9">
        <f>'Resident List 4'!AE64</f>
        <v>0</v>
      </c>
      <c r="AE363" s="9">
        <f>'Resident List 4'!AF64</f>
        <v>0</v>
      </c>
    </row>
    <row r="364" spans="1:31" x14ac:dyDescent="0.25">
      <c r="A364" s="9">
        <f>'Resident List 4'!A65</f>
        <v>0</v>
      </c>
      <c r="B364" s="9">
        <f>'Resident List 4'!B65</f>
        <v>0</v>
      </c>
      <c r="C364" s="9">
        <f>'Resident List 4'!C65</f>
        <v>0</v>
      </c>
      <c r="D364" s="9">
        <f>'Resident List 4'!D65</f>
        <v>0</v>
      </c>
      <c r="E364" s="9">
        <f>'Resident List 4'!E65</f>
        <v>0</v>
      </c>
      <c r="F364" s="9">
        <f>'Resident List 4'!F65</f>
        <v>0</v>
      </c>
      <c r="G364" s="9">
        <f>'Resident List 4'!G65</f>
        <v>0</v>
      </c>
      <c r="H364" s="9">
        <f>'Resident List 4'!H65</f>
        <v>0</v>
      </c>
      <c r="I364" s="9">
        <f>'Resident List 4'!I65</f>
        <v>0</v>
      </c>
      <c r="J364" s="9">
        <f>'Resident List 4'!J65</f>
        <v>0</v>
      </c>
      <c r="K364" s="9">
        <f>'Resident List 4'!K65</f>
        <v>0</v>
      </c>
      <c r="L364" s="9">
        <f>'Resident List 4'!L65</f>
        <v>0</v>
      </c>
      <c r="M364" s="9">
        <f>'Resident List 4'!M65</f>
        <v>0</v>
      </c>
      <c r="N364" s="9">
        <f>'Resident List 4'!N65</f>
        <v>0</v>
      </c>
      <c r="O364" s="9">
        <f>'Resident List 4'!O65</f>
        <v>0</v>
      </c>
      <c r="P364" s="9">
        <f>'Resident List 4'!P65</f>
        <v>0</v>
      </c>
      <c r="Q364" s="9">
        <f>'Resident List 4'!Q65</f>
        <v>0</v>
      </c>
      <c r="R364" s="9">
        <f>'Resident List 4'!R65</f>
        <v>0</v>
      </c>
      <c r="S364" s="9">
        <f>'Resident List 4'!S65</f>
        <v>0</v>
      </c>
      <c r="T364" s="9" t="str">
        <f ca="1">'Resident List 4'!T65</f>
        <v/>
      </c>
      <c r="U364" s="9">
        <f>'Resident List 4'!U65</f>
        <v>0</v>
      </c>
      <c r="V364" s="9">
        <f>'Resident List 4'!V65</f>
        <v>0</v>
      </c>
      <c r="W364" s="9">
        <f>'Resident List 4'!W65</f>
        <v>0</v>
      </c>
      <c r="X364" s="9">
        <f>'Resident List 4'!X65</f>
        <v>0</v>
      </c>
      <c r="Y364" s="9">
        <f>'Resident List 4'!Y65</f>
        <v>0</v>
      </c>
      <c r="Z364" s="9">
        <f>'Resident List 4'!Z65</f>
        <v>0</v>
      </c>
      <c r="AA364" s="9">
        <f>'Resident List 4'!AA65</f>
        <v>0</v>
      </c>
      <c r="AB364" s="9">
        <f>'Resident List 4'!AB65</f>
        <v>0</v>
      </c>
      <c r="AC364" s="9" t="str">
        <f>'Resident List 4'!AD65</f>
        <v/>
      </c>
      <c r="AD364" s="9">
        <f>'Resident List 4'!AE65</f>
        <v>0</v>
      </c>
      <c r="AE364" s="9">
        <f>'Resident List 4'!AF65</f>
        <v>0</v>
      </c>
    </row>
    <row r="365" spans="1:31" x14ac:dyDescent="0.25">
      <c r="A365" s="9">
        <f>'Resident List 4'!A66</f>
        <v>0</v>
      </c>
      <c r="B365" s="9">
        <f>'Resident List 4'!B66</f>
        <v>0</v>
      </c>
      <c r="C365" s="9">
        <f>'Resident List 4'!C66</f>
        <v>0</v>
      </c>
      <c r="D365" s="9">
        <f>'Resident List 4'!D66</f>
        <v>0</v>
      </c>
      <c r="E365" s="9">
        <f>'Resident List 4'!E66</f>
        <v>0</v>
      </c>
      <c r="F365" s="9">
        <f>'Resident List 4'!F66</f>
        <v>0</v>
      </c>
      <c r="G365" s="9">
        <f>'Resident List 4'!G66</f>
        <v>0</v>
      </c>
      <c r="H365" s="9">
        <f>'Resident List 4'!H66</f>
        <v>0</v>
      </c>
      <c r="I365" s="9">
        <f>'Resident List 4'!I66</f>
        <v>0</v>
      </c>
      <c r="J365" s="9">
        <f>'Resident List 4'!J66</f>
        <v>0</v>
      </c>
      <c r="K365" s="9">
        <f>'Resident List 4'!K66</f>
        <v>0</v>
      </c>
      <c r="L365" s="9">
        <f>'Resident List 4'!L66</f>
        <v>0</v>
      </c>
      <c r="M365" s="9">
        <f>'Resident List 4'!M66</f>
        <v>0</v>
      </c>
      <c r="N365" s="9">
        <f>'Resident List 4'!N66</f>
        <v>0</v>
      </c>
      <c r="O365" s="9">
        <f>'Resident List 4'!O66</f>
        <v>0</v>
      </c>
      <c r="P365" s="9">
        <f>'Resident List 4'!P66</f>
        <v>0</v>
      </c>
      <c r="Q365" s="9">
        <f>'Resident List 4'!Q66</f>
        <v>0</v>
      </c>
      <c r="R365" s="9">
        <f>'Resident List 4'!R66</f>
        <v>0</v>
      </c>
      <c r="S365" s="9">
        <f>'Resident List 4'!S66</f>
        <v>0</v>
      </c>
      <c r="T365" s="9" t="str">
        <f ca="1">'Resident List 4'!T66</f>
        <v/>
      </c>
      <c r="U365" s="9">
        <f>'Resident List 4'!U66</f>
        <v>0</v>
      </c>
      <c r="V365" s="9">
        <f>'Resident List 4'!V66</f>
        <v>0</v>
      </c>
      <c r="W365" s="9">
        <f>'Resident List 4'!W66</f>
        <v>0</v>
      </c>
      <c r="X365" s="9">
        <f>'Resident List 4'!X66</f>
        <v>0</v>
      </c>
      <c r="Y365" s="9">
        <f>'Resident List 4'!Y66</f>
        <v>0</v>
      </c>
      <c r="Z365" s="9">
        <f>'Resident List 4'!Z66</f>
        <v>0</v>
      </c>
      <c r="AA365" s="9">
        <f>'Resident List 4'!AA66</f>
        <v>0</v>
      </c>
      <c r="AB365" s="9">
        <f>'Resident List 4'!AB66</f>
        <v>0</v>
      </c>
      <c r="AC365" s="9" t="str">
        <f>'Resident List 4'!AD66</f>
        <v/>
      </c>
      <c r="AD365" s="9">
        <f>'Resident List 4'!AE66</f>
        <v>0</v>
      </c>
      <c r="AE365" s="9">
        <f>'Resident List 4'!AF66</f>
        <v>0</v>
      </c>
    </row>
    <row r="366" spans="1:31" x14ac:dyDescent="0.25">
      <c r="A366" s="9">
        <f>'Resident List 4'!A67</f>
        <v>0</v>
      </c>
      <c r="B366" s="9">
        <f>'Resident List 4'!B67</f>
        <v>0</v>
      </c>
      <c r="C366" s="9">
        <f>'Resident List 4'!C67</f>
        <v>0</v>
      </c>
      <c r="D366" s="9">
        <f>'Resident List 4'!D67</f>
        <v>0</v>
      </c>
      <c r="E366" s="9">
        <f>'Resident List 4'!E67</f>
        <v>0</v>
      </c>
      <c r="F366" s="9">
        <f>'Resident List 4'!F67</f>
        <v>0</v>
      </c>
      <c r="G366" s="9">
        <f>'Resident List 4'!G67</f>
        <v>0</v>
      </c>
      <c r="H366" s="9">
        <f>'Resident List 4'!H67</f>
        <v>0</v>
      </c>
      <c r="I366" s="9">
        <f>'Resident List 4'!I67</f>
        <v>0</v>
      </c>
      <c r="J366" s="9">
        <f>'Resident List 4'!J67</f>
        <v>0</v>
      </c>
      <c r="K366" s="9">
        <f>'Resident List 4'!K67</f>
        <v>0</v>
      </c>
      <c r="L366" s="9">
        <f>'Resident List 4'!L67</f>
        <v>0</v>
      </c>
      <c r="M366" s="9">
        <f>'Resident List 4'!M67</f>
        <v>0</v>
      </c>
      <c r="N366" s="9">
        <f>'Resident List 4'!N67</f>
        <v>0</v>
      </c>
      <c r="O366" s="9">
        <f>'Resident List 4'!O67</f>
        <v>0</v>
      </c>
      <c r="P366" s="9">
        <f>'Resident List 4'!P67</f>
        <v>0</v>
      </c>
      <c r="Q366" s="9">
        <f>'Resident List 4'!Q67</f>
        <v>0</v>
      </c>
      <c r="R366" s="9">
        <f>'Resident List 4'!R67</f>
        <v>0</v>
      </c>
      <c r="S366" s="9">
        <f>'Resident List 4'!S67</f>
        <v>0</v>
      </c>
      <c r="T366" s="9" t="str">
        <f ca="1">'Resident List 4'!T67</f>
        <v/>
      </c>
      <c r="U366" s="9">
        <f>'Resident List 4'!U67</f>
        <v>0</v>
      </c>
      <c r="V366" s="9">
        <f>'Resident List 4'!V67</f>
        <v>0</v>
      </c>
      <c r="W366" s="9">
        <f>'Resident List 4'!W67</f>
        <v>0</v>
      </c>
      <c r="X366" s="9">
        <f>'Resident List 4'!X67</f>
        <v>0</v>
      </c>
      <c r="Y366" s="9">
        <f>'Resident List 4'!Y67</f>
        <v>0</v>
      </c>
      <c r="Z366" s="9">
        <f>'Resident List 4'!Z67</f>
        <v>0</v>
      </c>
      <c r="AA366" s="9">
        <f>'Resident List 4'!AA67</f>
        <v>0</v>
      </c>
      <c r="AB366" s="9">
        <f>'Resident List 4'!AB67</f>
        <v>0</v>
      </c>
      <c r="AC366" s="9" t="str">
        <f>'Resident List 4'!AD67</f>
        <v/>
      </c>
      <c r="AD366" s="9">
        <f>'Resident List 4'!AE67</f>
        <v>0</v>
      </c>
      <c r="AE366" s="9">
        <f>'Resident List 4'!AF67</f>
        <v>0</v>
      </c>
    </row>
    <row r="367" spans="1:31" x14ac:dyDescent="0.25">
      <c r="A367" s="9">
        <f>'Resident List 4'!A68</f>
        <v>0</v>
      </c>
      <c r="B367" s="9">
        <f>'Resident List 4'!B68</f>
        <v>0</v>
      </c>
      <c r="C367" s="9">
        <f>'Resident List 4'!C68</f>
        <v>0</v>
      </c>
      <c r="D367" s="9">
        <f>'Resident List 4'!D68</f>
        <v>0</v>
      </c>
      <c r="E367" s="9">
        <f>'Resident List 4'!E68</f>
        <v>0</v>
      </c>
      <c r="F367" s="9">
        <f>'Resident List 4'!F68</f>
        <v>0</v>
      </c>
      <c r="G367" s="9">
        <f>'Resident List 4'!G68</f>
        <v>0</v>
      </c>
      <c r="H367" s="9">
        <f>'Resident List 4'!H68</f>
        <v>0</v>
      </c>
      <c r="I367" s="9">
        <f>'Resident List 4'!I68</f>
        <v>0</v>
      </c>
      <c r="J367" s="9">
        <f>'Resident List 4'!J68</f>
        <v>0</v>
      </c>
      <c r="K367" s="9">
        <f>'Resident List 4'!K68</f>
        <v>0</v>
      </c>
      <c r="L367" s="9">
        <f>'Resident List 4'!L68</f>
        <v>0</v>
      </c>
      <c r="M367" s="9">
        <f>'Resident List 4'!M68</f>
        <v>0</v>
      </c>
      <c r="N367" s="9">
        <f>'Resident List 4'!N68</f>
        <v>0</v>
      </c>
      <c r="O367" s="9">
        <f>'Resident List 4'!O68</f>
        <v>0</v>
      </c>
      <c r="P367" s="9">
        <f>'Resident List 4'!P68</f>
        <v>0</v>
      </c>
      <c r="Q367" s="9">
        <f>'Resident List 4'!Q68</f>
        <v>0</v>
      </c>
      <c r="R367" s="9">
        <f>'Resident List 4'!R68</f>
        <v>0</v>
      </c>
      <c r="S367" s="9">
        <f>'Resident List 4'!S68</f>
        <v>0</v>
      </c>
      <c r="T367" s="9" t="str">
        <f ca="1">'Resident List 4'!T68</f>
        <v/>
      </c>
      <c r="U367" s="9">
        <f>'Resident List 4'!U68</f>
        <v>0</v>
      </c>
      <c r="V367" s="9">
        <f>'Resident List 4'!V68</f>
        <v>0</v>
      </c>
      <c r="W367" s="9">
        <f>'Resident List 4'!W68</f>
        <v>0</v>
      </c>
      <c r="X367" s="9">
        <f>'Resident List 4'!X68</f>
        <v>0</v>
      </c>
      <c r="Y367" s="9">
        <f>'Resident List 4'!Y68</f>
        <v>0</v>
      </c>
      <c r="Z367" s="9">
        <f>'Resident List 4'!Z68</f>
        <v>0</v>
      </c>
      <c r="AA367" s="9">
        <f>'Resident List 4'!AA68</f>
        <v>0</v>
      </c>
      <c r="AB367" s="9">
        <f>'Resident List 4'!AB68</f>
        <v>0</v>
      </c>
      <c r="AC367" s="9" t="str">
        <f>'Resident List 4'!AD68</f>
        <v/>
      </c>
      <c r="AD367" s="9">
        <f>'Resident List 4'!AE68</f>
        <v>0</v>
      </c>
      <c r="AE367" s="9">
        <f>'Resident List 4'!AF68</f>
        <v>0</v>
      </c>
    </row>
    <row r="368" spans="1:31" x14ac:dyDescent="0.25">
      <c r="A368" s="9">
        <f>'Resident List 4'!A69</f>
        <v>0</v>
      </c>
      <c r="B368" s="9">
        <f>'Resident List 4'!B69</f>
        <v>0</v>
      </c>
      <c r="C368" s="9">
        <f>'Resident List 4'!C69</f>
        <v>0</v>
      </c>
      <c r="D368" s="9">
        <f>'Resident List 4'!D69</f>
        <v>0</v>
      </c>
      <c r="E368" s="9">
        <f>'Resident List 4'!E69</f>
        <v>0</v>
      </c>
      <c r="F368" s="9">
        <f>'Resident List 4'!F69</f>
        <v>0</v>
      </c>
      <c r="G368" s="9">
        <f>'Resident List 4'!G69</f>
        <v>0</v>
      </c>
      <c r="H368" s="9">
        <f>'Resident List 4'!H69</f>
        <v>0</v>
      </c>
      <c r="I368" s="9">
        <f>'Resident List 4'!I69</f>
        <v>0</v>
      </c>
      <c r="J368" s="9">
        <f>'Resident List 4'!J69</f>
        <v>0</v>
      </c>
      <c r="K368" s="9">
        <f>'Resident List 4'!K69</f>
        <v>0</v>
      </c>
      <c r="L368" s="9">
        <f>'Resident List 4'!L69</f>
        <v>0</v>
      </c>
      <c r="M368" s="9">
        <f>'Resident List 4'!M69</f>
        <v>0</v>
      </c>
      <c r="N368" s="9">
        <f>'Resident List 4'!N69</f>
        <v>0</v>
      </c>
      <c r="O368" s="9">
        <f>'Resident List 4'!O69</f>
        <v>0</v>
      </c>
      <c r="P368" s="9">
        <f>'Resident List 4'!P69</f>
        <v>0</v>
      </c>
      <c r="Q368" s="9">
        <f>'Resident List 4'!Q69</f>
        <v>0</v>
      </c>
      <c r="R368" s="9">
        <f>'Resident List 4'!R69</f>
        <v>0</v>
      </c>
      <c r="S368" s="9">
        <f>'Resident List 4'!S69</f>
        <v>0</v>
      </c>
      <c r="T368" s="9" t="str">
        <f ca="1">'Resident List 4'!T69</f>
        <v/>
      </c>
      <c r="U368" s="9">
        <f>'Resident List 4'!U69</f>
        <v>0</v>
      </c>
      <c r="V368" s="9">
        <f>'Resident List 4'!V69</f>
        <v>0</v>
      </c>
      <c r="W368" s="9">
        <f>'Resident List 4'!W69</f>
        <v>0</v>
      </c>
      <c r="X368" s="9">
        <f>'Resident List 4'!X69</f>
        <v>0</v>
      </c>
      <c r="Y368" s="9">
        <f>'Resident List 4'!Y69</f>
        <v>0</v>
      </c>
      <c r="Z368" s="9">
        <f>'Resident List 4'!Z69</f>
        <v>0</v>
      </c>
      <c r="AA368" s="9">
        <f>'Resident List 4'!AA69</f>
        <v>0</v>
      </c>
      <c r="AB368" s="9">
        <f>'Resident List 4'!AB69</f>
        <v>0</v>
      </c>
      <c r="AC368" s="9" t="str">
        <f>'Resident List 4'!AD69</f>
        <v/>
      </c>
      <c r="AD368" s="9">
        <f>'Resident List 4'!AE69</f>
        <v>0</v>
      </c>
      <c r="AE368" s="9">
        <f>'Resident List 4'!AF69</f>
        <v>0</v>
      </c>
    </row>
    <row r="369" spans="1:31" x14ac:dyDescent="0.25">
      <c r="A369" s="9">
        <f>'Resident List 4'!A70</f>
        <v>0</v>
      </c>
      <c r="B369" s="9">
        <f>'Resident List 4'!B70</f>
        <v>0</v>
      </c>
      <c r="C369" s="9">
        <f>'Resident List 4'!C70</f>
        <v>0</v>
      </c>
      <c r="D369" s="9">
        <f>'Resident List 4'!D70</f>
        <v>0</v>
      </c>
      <c r="E369" s="9">
        <f>'Resident List 4'!E70</f>
        <v>0</v>
      </c>
      <c r="F369" s="9">
        <f>'Resident List 4'!F70</f>
        <v>0</v>
      </c>
      <c r="G369" s="9">
        <f>'Resident List 4'!G70</f>
        <v>0</v>
      </c>
      <c r="H369" s="9">
        <f>'Resident List 4'!H70</f>
        <v>0</v>
      </c>
      <c r="I369" s="9">
        <f>'Resident List 4'!I70</f>
        <v>0</v>
      </c>
      <c r="J369" s="9">
        <f>'Resident List 4'!J70</f>
        <v>0</v>
      </c>
      <c r="K369" s="9">
        <f>'Resident List 4'!K70</f>
        <v>0</v>
      </c>
      <c r="L369" s="9">
        <f>'Resident List 4'!L70</f>
        <v>0</v>
      </c>
      <c r="M369" s="9">
        <f>'Resident List 4'!M70</f>
        <v>0</v>
      </c>
      <c r="N369" s="9">
        <f>'Resident List 4'!N70</f>
        <v>0</v>
      </c>
      <c r="O369" s="9">
        <f>'Resident List 4'!O70</f>
        <v>0</v>
      </c>
      <c r="P369" s="9">
        <f>'Resident List 4'!P70</f>
        <v>0</v>
      </c>
      <c r="Q369" s="9">
        <f>'Resident List 4'!Q70</f>
        <v>0</v>
      </c>
      <c r="R369" s="9">
        <f>'Resident List 4'!R70</f>
        <v>0</v>
      </c>
      <c r="S369" s="9">
        <f>'Resident List 4'!S70</f>
        <v>0</v>
      </c>
      <c r="T369" s="9" t="str">
        <f ca="1">'Resident List 4'!T70</f>
        <v/>
      </c>
      <c r="U369" s="9">
        <f>'Resident List 4'!U70</f>
        <v>0</v>
      </c>
      <c r="V369" s="9">
        <f>'Resident List 4'!V70</f>
        <v>0</v>
      </c>
      <c r="W369" s="9">
        <f>'Resident List 4'!W70</f>
        <v>0</v>
      </c>
      <c r="X369" s="9">
        <f>'Resident List 4'!X70</f>
        <v>0</v>
      </c>
      <c r="Y369" s="9">
        <f>'Resident List 4'!Y70</f>
        <v>0</v>
      </c>
      <c r="Z369" s="9">
        <f>'Resident List 4'!Z70</f>
        <v>0</v>
      </c>
      <c r="AA369" s="9">
        <f>'Resident List 4'!AA70</f>
        <v>0</v>
      </c>
      <c r="AB369" s="9">
        <f>'Resident List 4'!AB70</f>
        <v>0</v>
      </c>
      <c r="AC369" s="9" t="str">
        <f>'Resident List 4'!AD70</f>
        <v/>
      </c>
      <c r="AD369" s="9">
        <f>'Resident List 4'!AE70</f>
        <v>0</v>
      </c>
      <c r="AE369" s="9">
        <f>'Resident List 4'!AF70</f>
        <v>0</v>
      </c>
    </row>
    <row r="370" spans="1:31" x14ac:dyDescent="0.25">
      <c r="A370" s="9">
        <f>'Resident List 4'!A71</f>
        <v>0</v>
      </c>
      <c r="B370" s="9">
        <f>'Resident List 4'!B71</f>
        <v>0</v>
      </c>
      <c r="C370" s="9">
        <f>'Resident List 4'!C71</f>
        <v>0</v>
      </c>
      <c r="D370" s="9">
        <f>'Resident List 4'!D71</f>
        <v>0</v>
      </c>
      <c r="E370" s="9">
        <f>'Resident List 4'!E71</f>
        <v>0</v>
      </c>
      <c r="F370" s="9">
        <f>'Resident List 4'!F71</f>
        <v>0</v>
      </c>
      <c r="G370" s="9">
        <f>'Resident List 4'!G71</f>
        <v>0</v>
      </c>
      <c r="H370" s="9">
        <f>'Resident List 4'!H71</f>
        <v>0</v>
      </c>
      <c r="I370" s="9">
        <f>'Resident List 4'!I71</f>
        <v>0</v>
      </c>
      <c r="J370" s="9">
        <f>'Resident List 4'!J71</f>
        <v>0</v>
      </c>
      <c r="K370" s="9">
        <f>'Resident List 4'!K71</f>
        <v>0</v>
      </c>
      <c r="L370" s="9">
        <f>'Resident List 4'!L71</f>
        <v>0</v>
      </c>
      <c r="M370" s="9">
        <f>'Resident List 4'!M71</f>
        <v>0</v>
      </c>
      <c r="N370" s="9">
        <f>'Resident List 4'!N71</f>
        <v>0</v>
      </c>
      <c r="O370" s="9">
        <f>'Resident List 4'!O71</f>
        <v>0</v>
      </c>
      <c r="P370" s="9">
        <f>'Resident List 4'!P71</f>
        <v>0</v>
      </c>
      <c r="Q370" s="9">
        <f>'Resident List 4'!Q71</f>
        <v>0</v>
      </c>
      <c r="R370" s="9">
        <f>'Resident List 4'!R71</f>
        <v>0</v>
      </c>
      <c r="S370" s="9">
        <f>'Resident List 4'!S71</f>
        <v>0</v>
      </c>
      <c r="T370" s="9" t="str">
        <f ca="1">'Resident List 4'!T71</f>
        <v/>
      </c>
      <c r="U370" s="9">
        <f>'Resident List 4'!U71</f>
        <v>0</v>
      </c>
      <c r="V370" s="9">
        <f>'Resident List 4'!V71</f>
        <v>0</v>
      </c>
      <c r="W370" s="9">
        <f>'Resident List 4'!W71</f>
        <v>0</v>
      </c>
      <c r="X370" s="9">
        <f>'Resident List 4'!X71</f>
        <v>0</v>
      </c>
      <c r="Y370" s="9">
        <f>'Resident List 4'!Y71</f>
        <v>0</v>
      </c>
      <c r="Z370" s="9">
        <f>'Resident List 4'!Z71</f>
        <v>0</v>
      </c>
      <c r="AA370" s="9">
        <f>'Resident List 4'!AA71</f>
        <v>0</v>
      </c>
      <c r="AB370" s="9">
        <f>'Resident List 4'!AB71</f>
        <v>0</v>
      </c>
      <c r="AC370" s="9" t="str">
        <f>'Resident List 4'!AD71</f>
        <v/>
      </c>
      <c r="AD370" s="9">
        <f>'Resident List 4'!AE71</f>
        <v>0</v>
      </c>
      <c r="AE370" s="9">
        <f>'Resident List 4'!AF71</f>
        <v>0</v>
      </c>
    </row>
    <row r="371" spans="1:31" x14ac:dyDescent="0.25">
      <c r="A371" s="9">
        <f>'Resident List 4'!A72</f>
        <v>0</v>
      </c>
      <c r="B371" s="9">
        <f>'Resident List 4'!B72</f>
        <v>0</v>
      </c>
      <c r="C371" s="9">
        <f>'Resident List 4'!C72</f>
        <v>0</v>
      </c>
      <c r="D371" s="9">
        <f>'Resident List 4'!D72</f>
        <v>0</v>
      </c>
      <c r="E371" s="9">
        <f>'Resident List 4'!E72</f>
        <v>0</v>
      </c>
      <c r="F371" s="9">
        <f>'Resident List 4'!F72</f>
        <v>0</v>
      </c>
      <c r="G371" s="9">
        <f>'Resident List 4'!G72</f>
        <v>0</v>
      </c>
      <c r="H371" s="9">
        <f>'Resident List 4'!H72</f>
        <v>0</v>
      </c>
      <c r="I371" s="9">
        <f>'Resident List 4'!I72</f>
        <v>0</v>
      </c>
      <c r="J371" s="9">
        <f>'Resident List 4'!J72</f>
        <v>0</v>
      </c>
      <c r="K371" s="9">
        <f>'Resident List 4'!K72</f>
        <v>0</v>
      </c>
      <c r="L371" s="9">
        <f>'Resident List 4'!L72</f>
        <v>0</v>
      </c>
      <c r="M371" s="9">
        <f>'Resident List 4'!M72</f>
        <v>0</v>
      </c>
      <c r="N371" s="9">
        <f>'Resident List 4'!N72</f>
        <v>0</v>
      </c>
      <c r="O371" s="9">
        <f>'Resident List 4'!O72</f>
        <v>0</v>
      </c>
      <c r="P371" s="9">
        <f>'Resident List 4'!P72</f>
        <v>0</v>
      </c>
      <c r="Q371" s="9">
        <f>'Resident List 4'!Q72</f>
        <v>0</v>
      </c>
      <c r="R371" s="9">
        <f>'Resident List 4'!R72</f>
        <v>0</v>
      </c>
      <c r="S371" s="9">
        <f>'Resident List 4'!S72</f>
        <v>0</v>
      </c>
      <c r="T371" s="9" t="str">
        <f ca="1">'Resident List 4'!T72</f>
        <v/>
      </c>
      <c r="U371" s="9">
        <f>'Resident List 4'!U72</f>
        <v>0</v>
      </c>
      <c r="V371" s="9">
        <f>'Resident List 4'!V72</f>
        <v>0</v>
      </c>
      <c r="W371" s="9">
        <f>'Resident List 4'!W72</f>
        <v>0</v>
      </c>
      <c r="X371" s="9">
        <f>'Resident List 4'!X72</f>
        <v>0</v>
      </c>
      <c r="Y371" s="9">
        <f>'Resident List 4'!Y72</f>
        <v>0</v>
      </c>
      <c r="Z371" s="9">
        <f>'Resident List 4'!Z72</f>
        <v>0</v>
      </c>
      <c r="AA371" s="9">
        <f>'Resident List 4'!AA72</f>
        <v>0</v>
      </c>
      <c r="AB371" s="9">
        <f>'Resident List 4'!AB72</f>
        <v>0</v>
      </c>
      <c r="AC371" s="9" t="str">
        <f>'Resident List 4'!AD72</f>
        <v/>
      </c>
      <c r="AD371" s="9">
        <f>'Resident List 4'!AE72</f>
        <v>0</v>
      </c>
      <c r="AE371" s="9">
        <f>'Resident List 4'!AF72</f>
        <v>0</v>
      </c>
    </row>
    <row r="372" spans="1:31" x14ac:dyDescent="0.25">
      <c r="A372" s="9">
        <f>'Resident List 4'!A73</f>
        <v>0</v>
      </c>
      <c r="B372" s="9">
        <f>'Resident List 4'!B73</f>
        <v>0</v>
      </c>
      <c r="C372" s="9">
        <f>'Resident List 4'!C73</f>
        <v>0</v>
      </c>
      <c r="D372" s="9">
        <f>'Resident List 4'!D73</f>
        <v>0</v>
      </c>
      <c r="E372" s="9">
        <f>'Resident List 4'!E73</f>
        <v>0</v>
      </c>
      <c r="F372" s="9">
        <f>'Resident List 4'!F73</f>
        <v>0</v>
      </c>
      <c r="G372" s="9">
        <f>'Resident List 4'!G73</f>
        <v>0</v>
      </c>
      <c r="H372" s="9">
        <f>'Resident List 4'!H73</f>
        <v>0</v>
      </c>
      <c r="I372" s="9">
        <f>'Resident List 4'!I73</f>
        <v>0</v>
      </c>
      <c r="J372" s="9">
        <f>'Resident List 4'!J73</f>
        <v>0</v>
      </c>
      <c r="K372" s="9">
        <f>'Resident List 4'!K73</f>
        <v>0</v>
      </c>
      <c r="L372" s="9">
        <f>'Resident List 4'!L73</f>
        <v>0</v>
      </c>
      <c r="M372" s="9">
        <f>'Resident List 4'!M73</f>
        <v>0</v>
      </c>
      <c r="N372" s="9">
        <f>'Resident List 4'!N73</f>
        <v>0</v>
      </c>
      <c r="O372" s="9">
        <f>'Resident List 4'!O73</f>
        <v>0</v>
      </c>
      <c r="P372" s="9">
        <f>'Resident List 4'!P73</f>
        <v>0</v>
      </c>
      <c r="Q372" s="9">
        <f>'Resident List 4'!Q73</f>
        <v>0</v>
      </c>
      <c r="R372" s="9">
        <f>'Resident List 4'!R73</f>
        <v>0</v>
      </c>
      <c r="S372" s="9">
        <f>'Resident List 4'!S73</f>
        <v>0</v>
      </c>
      <c r="T372" s="9" t="str">
        <f ca="1">'Resident List 4'!T73</f>
        <v/>
      </c>
      <c r="U372" s="9">
        <f>'Resident List 4'!U73</f>
        <v>0</v>
      </c>
      <c r="V372" s="9">
        <f>'Resident List 4'!V73</f>
        <v>0</v>
      </c>
      <c r="W372" s="9">
        <f>'Resident List 4'!W73</f>
        <v>0</v>
      </c>
      <c r="X372" s="9">
        <f>'Resident List 4'!X73</f>
        <v>0</v>
      </c>
      <c r="Y372" s="9">
        <f>'Resident List 4'!Y73</f>
        <v>0</v>
      </c>
      <c r="Z372" s="9">
        <f>'Resident List 4'!Z73</f>
        <v>0</v>
      </c>
      <c r="AA372" s="9">
        <f>'Resident List 4'!AA73</f>
        <v>0</v>
      </c>
      <c r="AB372" s="9">
        <f>'Resident List 4'!AB73</f>
        <v>0</v>
      </c>
      <c r="AC372" s="9" t="str">
        <f>'Resident List 4'!AD73</f>
        <v/>
      </c>
      <c r="AD372" s="9">
        <f>'Resident List 4'!AE73</f>
        <v>0</v>
      </c>
      <c r="AE372" s="9">
        <f>'Resident List 4'!AF73</f>
        <v>0</v>
      </c>
    </row>
    <row r="373" spans="1:31" x14ac:dyDescent="0.25">
      <c r="A373" s="9">
        <f>'Resident List 4'!A74</f>
        <v>0</v>
      </c>
      <c r="B373" s="9">
        <f>'Resident List 4'!B74</f>
        <v>0</v>
      </c>
      <c r="C373" s="9">
        <f>'Resident List 4'!C74</f>
        <v>0</v>
      </c>
      <c r="D373" s="9">
        <f>'Resident List 4'!D74</f>
        <v>0</v>
      </c>
      <c r="E373" s="9">
        <f>'Resident List 4'!E74</f>
        <v>0</v>
      </c>
      <c r="F373" s="9">
        <f>'Resident List 4'!F74</f>
        <v>0</v>
      </c>
      <c r="G373" s="9">
        <f>'Resident List 4'!G74</f>
        <v>0</v>
      </c>
      <c r="H373" s="9">
        <f>'Resident List 4'!H74</f>
        <v>0</v>
      </c>
      <c r="I373" s="9">
        <f>'Resident List 4'!I74</f>
        <v>0</v>
      </c>
      <c r="J373" s="9">
        <f>'Resident List 4'!J74</f>
        <v>0</v>
      </c>
      <c r="K373" s="9">
        <f>'Resident List 4'!K74</f>
        <v>0</v>
      </c>
      <c r="L373" s="9">
        <f>'Resident List 4'!L74</f>
        <v>0</v>
      </c>
      <c r="M373" s="9">
        <f>'Resident List 4'!M74</f>
        <v>0</v>
      </c>
      <c r="N373" s="9">
        <f>'Resident List 4'!N74</f>
        <v>0</v>
      </c>
      <c r="O373" s="9">
        <f>'Resident List 4'!O74</f>
        <v>0</v>
      </c>
      <c r="P373" s="9">
        <f>'Resident List 4'!P74</f>
        <v>0</v>
      </c>
      <c r="Q373" s="9">
        <f>'Resident List 4'!Q74</f>
        <v>0</v>
      </c>
      <c r="R373" s="9">
        <f>'Resident List 4'!R74</f>
        <v>0</v>
      </c>
      <c r="S373" s="9">
        <f>'Resident List 4'!S74</f>
        <v>0</v>
      </c>
      <c r="T373" s="9" t="str">
        <f ca="1">'Resident List 4'!T74</f>
        <v/>
      </c>
      <c r="U373" s="9">
        <f>'Resident List 4'!U74</f>
        <v>0</v>
      </c>
      <c r="V373" s="9">
        <f>'Resident List 4'!V74</f>
        <v>0</v>
      </c>
      <c r="W373" s="9">
        <f>'Resident List 4'!W74</f>
        <v>0</v>
      </c>
      <c r="X373" s="9">
        <f>'Resident List 4'!X74</f>
        <v>0</v>
      </c>
      <c r="Y373" s="9">
        <f>'Resident List 4'!Y74</f>
        <v>0</v>
      </c>
      <c r="Z373" s="9">
        <f>'Resident List 4'!Z74</f>
        <v>0</v>
      </c>
      <c r="AA373" s="9">
        <f>'Resident List 4'!AA74</f>
        <v>0</v>
      </c>
      <c r="AB373" s="9">
        <f>'Resident List 4'!AB74</f>
        <v>0</v>
      </c>
      <c r="AC373" s="9" t="str">
        <f>'Resident List 4'!AD74</f>
        <v/>
      </c>
      <c r="AD373" s="9">
        <f>'Resident List 4'!AE74</f>
        <v>0</v>
      </c>
      <c r="AE373" s="9">
        <f>'Resident List 4'!AF74</f>
        <v>0</v>
      </c>
    </row>
    <row r="374" spans="1:31" x14ac:dyDescent="0.25">
      <c r="A374" s="9">
        <f>'Resident List 4'!A75</f>
        <v>0</v>
      </c>
      <c r="B374" s="9">
        <f>'Resident List 4'!B75</f>
        <v>0</v>
      </c>
      <c r="C374" s="9">
        <f>'Resident List 4'!C75</f>
        <v>0</v>
      </c>
      <c r="D374" s="9">
        <f>'Resident List 4'!D75</f>
        <v>0</v>
      </c>
      <c r="E374" s="9">
        <f>'Resident List 4'!E75</f>
        <v>0</v>
      </c>
      <c r="F374" s="9">
        <f>'Resident List 4'!F75</f>
        <v>0</v>
      </c>
      <c r="G374" s="9">
        <f>'Resident List 4'!G75</f>
        <v>0</v>
      </c>
      <c r="H374" s="9">
        <f>'Resident List 4'!H75</f>
        <v>0</v>
      </c>
      <c r="I374" s="9">
        <f>'Resident List 4'!I75</f>
        <v>0</v>
      </c>
      <c r="J374" s="9">
        <f>'Resident List 4'!J75</f>
        <v>0</v>
      </c>
      <c r="K374" s="9">
        <f>'Resident List 4'!K75</f>
        <v>0</v>
      </c>
      <c r="L374" s="9">
        <f>'Resident List 4'!L75</f>
        <v>0</v>
      </c>
      <c r="M374" s="9">
        <f>'Resident List 4'!M75</f>
        <v>0</v>
      </c>
      <c r="N374" s="9">
        <f>'Resident List 4'!N75</f>
        <v>0</v>
      </c>
      <c r="O374" s="9">
        <f>'Resident List 4'!O75</f>
        <v>0</v>
      </c>
      <c r="P374" s="9">
        <f>'Resident List 4'!P75</f>
        <v>0</v>
      </c>
      <c r="Q374" s="9">
        <f>'Resident List 4'!Q75</f>
        <v>0</v>
      </c>
      <c r="R374" s="9">
        <f>'Resident List 4'!R75</f>
        <v>0</v>
      </c>
      <c r="S374" s="9">
        <f>'Resident List 4'!S75</f>
        <v>0</v>
      </c>
      <c r="T374" s="9" t="str">
        <f ca="1">'Resident List 4'!T75</f>
        <v/>
      </c>
      <c r="U374" s="9">
        <f>'Resident List 4'!U75</f>
        <v>0</v>
      </c>
      <c r="V374" s="9">
        <f>'Resident List 4'!V75</f>
        <v>0</v>
      </c>
      <c r="W374" s="9">
        <f>'Resident List 4'!W75</f>
        <v>0</v>
      </c>
      <c r="X374" s="9">
        <f>'Resident List 4'!X75</f>
        <v>0</v>
      </c>
      <c r="Y374" s="9">
        <f>'Resident List 4'!Y75</f>
        <v>0</v>
      </c>
      <c r="Z374" s="9">
        <f>'Resident List 4'!Z75</f>
        <v>0</v>
      </c>
      <c r="AA374" s="9">
        <f>'Resident List 4'!AA75</f>
        <v>0</v>
      </c>
      <c r="AB374" s="9">
        <f>'Resident List 4'!AB75</f>
        <v>0</v>
      </c>
      <c r="AC374" s="9" t="str">
        <f>'Resident List 4'!AD75</f>
        <v/>
      </c>
      <c r="AD374" s="9">
        <f>'Resident List 4'!AE75</f>
        <v>0</v>
      </c>
      <c r="AE374" s="9">
        <f>'Resident List 4'!AF75</f>
        <v>0</v>
      </c>
    </row>
    <row r="375" spans="1:31" x14ac:dyDescent="0.25">
      <c r="A375" s="9">
        <f>'Resident List 4'!A76</f>
        <v>0</v>
      </c>
      <c r="B375" s="9">
        <f>'Resident List 4'!B76</f>
        <v>0</v>
      </c>
      <c r="C375" s="9">
        <f>'Resident List 4'!C76</f>
        <v>0</v>
      </c>
      <c r="D375" s="9">
        <f>'Resident List 4'!D76</f>
        <v>0</v>
      </c>
      <c r="E375" s="9">
        <f>'Resident List 4'!E76</f>
        <v>0</v>
      </c>
      <c r="F375" s="9">
        <f>'Resident List 4'!F76</f>
        <v>0</v>
      </c>
      <c r="G375" s="9">
        <f>'Resident List 4'!G76</f>
        <v>0</v>
      </c>
      <c r="H375" s="9">
        <f>'Resident List 4'!H76</f>
        <v>0</v>
      </c>
      <c r="I375" s="9">
        <f>'Resident List 4'!I76</f>
        <v>0</v>
      </c>
      <c r="J375" s="9">
        <f>'Resident List 4'!J76</f>
        <v>0</v>
      </c>
      <c r="K375" s="9">
        <f>'Resident List 4'!K76</f>
        <v>0</v>
      </c>
      <c r="L375" s="9">
        <f>'Resident List 4'!L76</f>
        <v>0</v>
      </c>
      <c r="M375" s="9">
        <f>'Resident List 4'!M76</f>
        <v>0</v>
      </c>
      <c r="N375" s="9">
        <f>'Resident List 4'!N76</f>
        <v>0</v>
      </c>
      <c r="O375" s="9">
        <f>'Resident List 4'!O76</f>
        <v>0</v>
      </c>
      <c r="P375" s="9">
        <f>'Resident List 4'!P76</f>
        <v>0</v>
      </c>
      <c r="Q375" s="9">
        <f>'Resident List 4'!Q76</f>
        <v>0</v>
      </c>
      <c r="R375" s="9">
        <f>'Resident List 4'!R76</f>
        <v>0</v>
      </c>
      <c r="S375" s="9">
        <f>'Resident List 4'!S76</f>
        <v>0</v>
      </c>
      <c r="T375" s="9" t="str">
        <f ca="1">'Resident List 4'!T76</f>
        <v/>
      </c>
      <c r="U375" s="9">
        <f>'Resident List 4'!U76</f>
        <v>0</v>
      </c>
      <c r="V375" s="9">
        <f>'Resident List 4'!V76</f>
        <v>0</v>
      </c>
      <c r="W375" s="9">
        <f>'Resident List 4'!W76</f>
        <v>0</v>
      </c>
      <c r="X375" s="9">
        <f>'Resident List 4'!X76</f>
        <v>0</v>
      </c>
      <c r="Y375" s="9">
        <f>'Resident List 4'!Y76</f>
        <v>0</v>
      </c>
      <c r="Z375" s="9">
        <f>'Resident List 4'!Z76</f>
        <v>0</v>
      </c>
      <c r="AA375" s="9">
        <f>'Resident List 4'!AA76</f>
        <v>0</v>
      </c>
      <c r="AB375" s="9">
        <f>'Resident List 4'!AB76</f>
        <v>0</v>
      </c>
      <c r="AC375" s="9" t="str">
        <f>'Resident List 4'!AD76</f>
        <v/>
      </c>
      <c r="AD375" s="9">
        <f>'Resident List 4'!AE76</f>
        <v>0</v>
      </c>
      <c r="AE375" s="9">
        <f>'Resident List 4'!AF76</f>
        <v>0</v>
      </c>
    </row>
    <row r="376" spans="1:31" x14ac:dyDescent="0.25">
      <c r="A376" s="9">
        <f>'Resident List 4'!A77</f>
        <v>0</v>
      </c>
      <c r="B376" s="9">
        <f>'Resident List 4'!B77</f>
        <v>0</v>
      </c>
      <c r="C376" s="9">
        <f>'Resident List 4'!C77</f>
        <v>0</v>
      </c>
      <c r="D376" s="9">
        <f>'Resident List 4'!D77</f>
        <v>0</v>
      </c>
      <c r="E376" s="9">
        <f>'Resident List 4'!E77</f>
        <v>0</v>
      </c>
      <c r="F376" s="9">
        <f>'Resident List 4'!F77</f>
        <v>0</v>
      </c>
      <c r="G376" s="9">
        <f>'Resident List 4'!G77</f>
        <v>0</v>
      </c>
      <c r="H376" s="9">
        <f>'Resident List 4'!H77</f>
        <v>0</v>
      </c>
      <c r="I376" s="9">
        <f>'Resident List 4'!I77</f>
        <v>0</v>
      </c>
      <c r="J376" s="9">
        <f>'Resident List 4'!J77</f>
        <v>0</v>
      </c>
      <c r="K376" s="9">
        <f>'Resident List 4'!K77</f>
        <v>0</v>
      </c>
      <c r="L376" s="9">
        <f>'Resident List 4'!L77</f>
        <v>0</v>
      </c>
      <c r="M376" s="9">
        <f>'Resident List 4'!M77</f>
        <v>0</v>
      </c>
      <c r="N376" s="9">
        <f>'Resident List 4'!N77</f>
        <v>0</v>
      </c>
      <c r="O376" s="9">
        <f>'Resident List 4'!O77</f>
        <v>0</v>
      </c>
      <c r="P376" s="9">
        <f>'Resident List 4'!P77</f>
        <v>0</v>
      </c>
      <c r="Q376" s="9">
        <f>'Resident List 4'!Q77</f>
        <v>0</v>
      </c>
      <c r="R376" s="9">
        <f>'Resident List 4'!R77</f>
        <v>0</v>
      </c>
      <c r="S376" s="9">
        <f>'Resident List 4'!S77</f>
        <v>0</v>
      </c>
      <c r="T376" s="9" t="str">
        <f ca="1">'Resident List 4'!T77</f>
        <v/>
      </c>
      <c r="U376" s="9">
        <f>'Resident List 4'!U77</f>
        <v>0</v>
      </c>
      <c r="V376" s="9">
        <f>'Resident List 4'!V77</f>
        <v>0</v>
      </c>
      <c r="W376" s="9">
        <f>'Resident List 4'!W77</f>
        <v>0</v>
      </c>
      <c r="X376" s="9">
        <f>'Resident List 4'!X77</f>
        <v>0</v>
      </c>
      <c r="Y376" s="9">
        <f>'Resident List 4'!Y77</f>
        <v>0</v>
      </c>
      <c r="Z376" s="9">
        <f>'Resident List 4'!Z77</f>
        <v>0</v>
      </c>
      <c r="AA376" s="9">
        <f>'Resident List 4'!AA77</f>
        <v>0</v>
      </c>
      <c r="AB376" s="9">
        <f>'Resident List 4'!AB77</f>
        <v>0</v>
      </c>
      <c r="AC376" s="9" t="str">
        <f>'Resident List 4'!AD77</f>
        <v/>
      </c>
      <c r="AD376" s="9">
        <f>'Resident List 4'!AE77</f>
        <v>0</v>
      </c>
      <c r="AE376" s="9">
        <f>'Resident List 4'!AF77</f>
        <v>0</v>
      </c>
    </row>
    <row r="377" spans="1:31" x14ac:dyDescent="0.25">
      <c r="A377" s="9">
        <f>'Resident List 4'!A78</f>
        <v>0</v>
      </c>
      <c r="B377" s="9">
        <f>'Resident List 4'!B78</f>
        <v>0</v>
      </c>
      <c r="C377" s="9">
        <f>'Resident List 4'!C78</f>
        <v>0</v>
      </c>
      <c r="D377" s="9">
        <f>'Resident List 4'!D78</f>
        <v>0</v>
      </c>
      <c r="E377" s="9">
        <f>'Resident List 4'!E78</f>
        <v>0</v>
      </c>
      <c r="F377" s="9">
        <f>'Resident List 4'!F78</f>
        <v>0</v>
      </c>
      <c r="G377" s="9">
        <f>'Resident List 4'!G78</f>
        <v>0</v>
      </c>
      <c r="H377" s="9">
        <f>'Resident List 4'!H78</f>
        <v>0</v>
      </c>
      <c r="I377" s="9">
        <f>'Resident List 4'!I78</f>
        <v>0</v>
      </c>
      <c r="J377" s="9">
        <f>'Resident List 4'!J78</f>
        <v>0</v>
      </c>
      <c r="K377" s="9">
        <f>'Resident List 4'!K78</f>
        <v>0</v>
      </c>
      <c r="L377" s="9">
        <f>'Resident List 4'!L78</f>
        <v>0</v>
      </c>
      <c r="M377" s="9">
        <f>'Resident List 4'!M78</f>
        <v>0</v>
      </c>
      <c r="N377" s="9">
        <f>'Resident List 4'!N78</f>
        <v>0</v>
      </c>
      <c r="O377" s="9">
        <f>'Resident List 4'!O78</f>
        <v>0</v>
      </c>
      <c r="P377" s="9">
        <f>'Resident List 4'!P78</f>
        <v>0</v>
      </c>
      <c r="Q377" s="9">
        <f>'Resident List 4'!Q78</f>
        <v>0</v>
      </c>
      <c r="R377" s="9">
        <f>'Resident List 4'!R78</f>
        <v>0</v>
      </c>
      <c r="S377" s="9">
        <f>'Resident List 4'!S78</f>
        <v>0</v>
      </c>
      <c r="T377" s="9" t="str">
        <f ca="1">'Resident List 4'!T78</f>
        <v/>
      </c>
      <c r="U377" s="9">
        <f>'Resident List 4'!U78</f>
        <v>0</v>
      </c>
      <c r="V377" s="9">
        <f>'Resident List 4'!V78</f>
        <v>0</v>
      </c>
      <c r="W377" s="9">
        <f>'Resident List 4'!W78</f>
        <v>0</v>
      </c>
      <c r="X377" s="9">
        <f>'Resident List 4'!X78</f>
        <v>0</v>
      </c>
      <c r="Y377" s="9">
        <f>'Resident List 4'!Y78</f>
        <v>0</v>
      </c>
      <c r="Z377" s="9">
        <f>'Resident List 4'!Z78</f>
        <v>0</v>
      </c>
      <c r="AA377" s="9">
        <f>'Resident List 4'!AA78</f>
        <v>0</v>
      </c>
      <c r="AB377" s="9">
        <f>'Resident List 4'!AB78</f>
        <v>0</v>
      </c>
      <c r="AC377" s="9" t="str">
        <f>'Resident List 4'!AD78</f>
        <v/>
      </c>
      <c r="AD377" s="9">
        <f>'Resident List 4'!AE78</f>
        <v>0</v>
      </c>
      <c r="AE377" s="9">
        <f>'Resident List 4'!AF78</f>
        <v>0</v>
      </c>
    </row>
    <row r="378" spans="1:31" x14ac:dyDescent="0.25">
      <c r="A378" s="9">
        <f>'Resident List 4'!A79</f>
        <v>0</v>
      </c>
      <c r="B378" s="9">
        <f>'Resident List 4'!B79</f>
        <v>0</v>
      </c>
      <c r="C378" s="9">
        <f>'Resident List 4'!C79</f>
        <v>0</v>
      </c>
      <c r="D378" s="9">
        <f>'Resident List 4'!D79</f>
        <v>0</v>
      </c>
      <c r="E378" s="9">
        <f>'Resident List 4'!E79</f>
        <v>0</v>
      </c>
      <c r="F378" s="9">
        <f>'Resident List 4'!F79</f>
        <v>0</v>
      </c>
      <c r="G378" s="9">
        <f>'Resident List 4'!G79</f>
        <v>0</v>
      </c>
      <c r="H378" s="9">
        <f>'Resident List 4'!H79</f>
        <v>0</v>
      </c>
      <c r="I378" s="9">
        <f>'Resident List 4'!I79</f>
        <v>0</v>
      </c>
      <c r="J378" s="9">
        <f>'Resident List 4'!J79</f>
        <v>0</v>
      </c>
      <c r="K378" s="9">
        <f>'Resident List 4'!K79</f>
        <v>0</v>
      </c>
      <c r="L378" s="9">
        <f>'Resident List 4'!L79</f>
        <v>0</v>
      </c>
      <c r="M378" s="9">
        <f>'Resident List 4'!M79</f>
        <v>0</v>
      </c>
      <c r="N378" s="9">
        <f>'Resident List 4'!N79</f>
        <v>0</v>
      </c>
      <c r="O378" s="9">
        <f>'Resident List 4'!O79</f>
        <v>0</v>
      </c>
      <c r="P378" s="9">
        <f>'Resident List 4'!P79</f>
        <v>0</v>
      </c>
      <c r="Q378" s="9">
        <f>'Resident List 4'!Q79</f>
        <v>0</v>
      </c>
      <c r="R378" s="9">
        <f>'Resident List 4'!R79</f>
        <v>0</v>
      </c>
      <c r="S378" s="9">
        <f>'Resident List 4'!S79</f>
        <v>0</v>
      </c>
      <c r="T378" s="9" t="str">
        <f ca="1">'Resident List 4'!T79</f>
        <v/>
      </c>
      <c r="U378" s="9">
        <f>'Resident List 4'!U79</f>
        <v>0</v>
      </c>
      <c r="V378" s="9">
        <f>'Resident List 4'!V79</f>
        <v>0</v>
      </c>
      <c r="W378" s="9">
        <f>'Resident List 4'!W79</f>
        <v>0</v>
      </c>
      <c r="X378" s="9">
        <f>'Resident List 4'!X79</f>
        <v>0</v>
      </c>
      <c r="Y378" s="9">
        <f>'Resident List 4'!Y79</f>
        <v>0</v>
      </c>
      <c r="Z378" s="9">
        <f>'Resident List 4'!Z79</f>
        <v>0</v>
      </c>
      <c r="AA378" s="9">
        <f>'Resident List 4'!AA79</f>
        <v>0</v>
      </c>
      <c r="AB378" s="9">
        <f>'Resident List 4'!AB79</f>
        <v>0</v>
      </c>
      <c r="AC378" s="9" t="str">
        <f>'Resident List 4'!AD79</f>
        <v/>
      </c>
      <c r="AD378" s="9">
        <f>'Resident List 4'!AE79</f>
        <v>0</v>
      </c>
      <c r="AE378" s="9">
        <f>'Resident List 4'!AF79</f>
        <v>0</v>
      </c>
    </row>
    <row r="379" spans="1:31" x14ac:dyDescent="0.25">
      <c r="A379" s="9">
        <f>'Resident List 4'!A80</f>
        <v>0</v>
      </c>
      <c r="B379" s="9">
        <f>'Resident List 4'!B80</f>
        <v>0</v>
      </c>
      <c r="C379" s="9">
        <f>'Resident List 4'!C80</f>
        <v>0</v>
      </c>
      <c r="D379" s="9">
        <f>'Resident List 4'!D80</f>
        <v>0</v>
      </c>
      <c r="E379" s="9">
        <f>'Resident List 4'!E80</f>
        <v>0</v>
      </c>
      <c r="F379" s="9">
        <f>'Resident List 4'!F80</f>
        <v>0</v>
      </c>
      <c r="G379" s="9">
        <f>'Resident List 4'!G80</f>
        <v>0</v>
      </c>
      <c r="H379" s="9">
        <f>'Resident List 4'!H80</f>
        <v>0</v>
      </c>
      <c r="I379" s="9">
        <f>'Resident List 4'!I80</f>
        <v>0</v>
      </c>
      <c r="J379" s="9">
        <f>'Resident List 4'!J80</f>
        <v>0</v>
      </c>
      <c r="K379" s="9">
        <f>'Resident List 4'!K80</f>
        <v>0</v>
      </c>
      <c r="L379" s="9">
        <f>'Resident List 4'!L80</f>
        <v>0</v>
      </c>
      <c r="M379" s="9">
        <f>'Resident List 4'!M80</f>
        <v>0</v>
      </c>
      <c r="N379" s="9">
        <f>'Resident List 4'!N80</f>
        <v>0</v>
      </c>
      <c r="O379" s="9">
        <f>'Resident List 4'!O80</f>
        <v>0</v>
      </c>
      <c r="P379" s="9">
        <f>'Resident List 4'!P80</f>
        <v>0</v>
      </c>
      <c r="Q379" s="9">
        <f>'Resident List 4'!Q80</f>
        <v>0</v>
      </c>
      <c r="R379" s="9">
        <f>'Resident List 4'!R80</f>
        <v>0</v>
      </c>
      <c r="S379" s="9">
        <f>'Resident List 4'!S80</f>
        <v>0</v>
      </c>
      <c r="T379" s="9" t="str">
        <f ca="1">'Resident List 4'!T80</f>
        <v/>
      </c>
      <c r="U379" s="9">
        <f>'Resident List 4'!U80</f>
        <v>0</v>
      </c>
      <c r="V379" s="9">
        <f>'Resident List 4'!V80</f>
        <v>0</v>
      </c>
      <c r="W379" s="9">
        <f>'Resident List 4'!W80</f>
        <v>0</v>
      </c>
      <c r="X379" s="9">
        <f>'Resident List 4'!X80</f>
        <v>0</v>
      </c>
      <c r="Y379" s="9">
        <f>'Resident List 4'!Y80</f>
        <v>0</v>
      </c>
      <c r="Z379" s="9">
        <f>'Resident List 4'!Z80</f>
        <v>0</v>
      </c>
      <c r="AA379" s="9">
        <f>'Resident List 4'!AA80</f>
        <v>0</v>
      </c>
      <c r="AB379" s="9">
        <f>'Resident List 4'!AB80</f>
        <v>0</v>
      </c>
      <c r="AC379" s="9" t="str">
        <f>'Resident List 4'!AD80</f>
        <v/>
      </c>
      <c r="AD379" s="9">
        <f>'Resident List 4'!AE80</f>
        <v>0</v>
      </c>
      <c r="AE379" s="9">
        <f>'Resident List 4'!AF80</f>
        <v>0</v>
      </c>
    </row>
    <row r="380" spans="1:31" x14ac:dyDescent="0.25">
      <c r="A380" s="9">
        <f>'Resident List 4'!A81</f>
        <v>0</v>
      </c>
      <c r="B380" s="9">
        <f>'Resident List 4'!B81</f>
        <v>0</v>
      </c>
      <c r="C380" s="9">
        <f>'Resident List 4'!C81</f>
        <v>0</v>
      </c>
      <c r="D380" s="9">
        <f>'Resident List 4'!D81</f>
        <v>0</v>
      </c>
      <c r="E380" s="9">
        <f>'Resident List 4'!E81</f>
        <v>0</v>
      </c>
      <c r="F380" s="9">
        <f>'Resident List 4'!F81</f>
        <v>0</v>
      </c>
      <c r="G380" s="9">
        <f>'Resident List 4'!G81</f>
        <v>0</v>
      </c>
      <c r="H380" s="9">
        <f>'Resident List 4'!H81</f>
        <v>0</v>
      </c>
      <c r="I380" s="9">
        <f>'Resident List 4'!I81</f>
        <v>0</v>
      </c>
      <c r="J380" s="9">
        <f>'Resident List 4'!J81</f>
        <v>0</v>
      </c>
      <c r="K380" s="9">
        <f>'Resident List 4'!K81</f>
        <v>0</v>
      </c>
      <c r="L380" s="9">
        <f>'Resident List 4'!L81</f>
        <v>0</v>
      </c>
      <c r="M380" s="9">
        <f>'Resident List 4'!M81</f>
        <v>0</v>
      </c>
      <c r="N380" s="9">
        <f>'Resident List 4'!N81</f>
        <v>0</v>
      </c>
      <c r="O380" s="9">
        <f>'Resident List 4'!O81</f>
        <v>0</v>
      </c>
      <c r="P380" s="9">
        <f>'Resident List 4'!P81</f>
        <v>0</v>
      </c>
      <c r="Q380" s="9">
        <f>'Resident List 4'!Q81</f>
        <v>0</v>
      </c>
      <c r="R380" s="9">
        <f>'Resident List 4'!R81</f>
        <v>0</v>
      </c>
      <c r="S380" s="9">
        <f>'Resident List 4'!S81</f>
        <v>0</v>
      </c>
      <c r="T380" s="9" t="str">
        <f ca="1">'Resident List 4'!T81</f>
        <v/>
      </c>
      <c r="U380" s="9">
        <f>'Resident List 4'!U81</f>
        <v>0</v>
      </c>
      <c r="V380" s="9">
        <f>'Resident List 4'!V81</f>
        <v>0</v>
      </c>
      <c r="W380" s="9">
        <f>'Resident List 4'!W81</f>
        <v>0</v>
      </c>
      <c r="X380" s="9">
        <f>'Resident List 4'!X81</f>
        <v>0</v>
      </c>
      <c r="Y380" s="9">
        <f>'Resident List 4'!Y81</f>
        <v>0</v>
      </c>
      <c r="Z380" s="9">
        <f>'Resident List 4'!Z81</f>
        <v>0</v>
      </c>
      <c r="AA380" s="9">
        <f>'Resident List 4'!AA81</f>
        <v>0</v>
      </c>
      <c r="AB380" s="9">
        <f>'Resident List 4'!AB81</f>
        <v>0</v>
      </c>
      <c r="AC380" s="9" t="str">
        <f>'Resident List 4'!AD81</f>
        <v/>
      </c>
      <c r="AD380" s="9">
        <f>'Resident List 4'!AE81</f>
        <v>0</v>
      </c>
      <c r="AE380" s="9">
        <f>'Resident List 4'!AF81</f>
        <v>0</v>
      </c>
    </row>
    <row r="381" spans="1:31" x14ac:dyDescent="0.25">
      <c r="A381" s="9">
        <f>'Resident List 4'!A82</f>
        <v>0</v>
      </c>
      <c r="B381" s="9">
        <f>'Resident List 4'!B82</f>
        <v>0</v>
      </c>
      <c r="C381" s="9">
        <f>'Resident List 4'!C82</f>
        <v>0</v>
      </c>
      <c r="D381" s="9">
        <f>'Resident List 4'!D82</f>
        <v>0</v>
      </c>
      <c r="E381" s="9">
        <f>'Resident List 4'!E82</f>
        <v>0</v>
      </c>
      <c r="F381" s="9">
        <f>'Resident List 4'!F82</f>
        <v>0</v>
      </c>
      <c r="G381" s="9">
        <f>'Resident List 4'!G82</f>
        <v>0</v>
      </c>
      <c r="H381" s="9">
        <f>'Resident List 4'!H82</f>
        <v>0</v>
      </c>
      <c r="I381" s="9">
        <f>'Resident List 4'!I82</f>
        <v>0</v>
      </c>
      <c r="J381" s="9">
        <f>'Resident List 4'!J82</f>
        <v>0</v>
      </c>
      <c r="K381" s="9">
        <f>'Resident List 4'!K82</f>
        <v>0</v>
      </c>
      <c r="L381" s="9">
        <f>'Resident List 4'!L82</f>
        <v>0</v>
      </c>
      <c r="M381" s="9">
        <f>'Resident List 4'!M82</f>
        <v>0</v>
      </c>
      <c r="N381" s="9">
        <f>'Resident List 4'!N82</f>
        <v>0</v>
      </c>
      <c r="O381" s="9">
        <f>'Resident List 4'!O82</f>
        <v>0</v>
      </c>
      <c r="P381" s="9">
        <f>'Resident List 4'!P82</f>
        <v>0</v>
      </c>
      <c r="Q381" s="9">
        <f>'Resident List 4'!Q82</f>
        <v>0</v>
      </c>
      <c r="R381" s="9">
        <f>'Resident List 4'!R82</f>
        <v>0</v>
      </c>
      <c r="S381" s="9">
        <f>'Resident List 4'!S82</f>
        <v>0</v>
      </c>
      <c r="T381" s="9" t="str">
        <f ca="1">'Resident List 4'!T82</f>
        <v/>
      </c>
      <c r="U381" s="9">
        <f>'Resident List 4'!U82</f>
        <v>0</v>
      </c>
      <c r="V381" s="9">
        <f>'Resident List 4'!V82</f>
        <v>0</v>
      </c>
      <c r="W381" s="9">
        <f>'Resident List 4'!W82</f>
        <v>0</v>
      </c>
      <c r="X381" s="9">
        <f>'Resident List 4'!X82</f>
        <v>0</v>
      </c>
      <c r="Y381" s="9">
        <f>'Resident List 4'!Y82</f>
        <v>0</v>
      </c>
      <c r="Z381" s="9">
        <f>'Resident List 4'!Z82</f>
        <v>0</v>
      </c>
      <c r="AA381" s="9">
        <f>'Resident List 4'!AA82</f>
        <v>0</v>
      </c>
      <c r="AB381" s="9">
        <f>'Resident List 4'!AB82</f>
        <v>0</v>
      </c>
      <c r="AC381" s="9" t="str">
        <f>'Resident List 4'!AD82</f>
        <v/>
      </c>
      <c r="AD381" s="9">
        <f>'Resident List 4'!AE82</f>
        <v>0</v>
      </c>
      <c r="AE381" s="9">
        <f>'Resident List 4'!AF82</f>
        <v>0</v>
      </c>
    </row>
    <row r="382" spans="1:31" x14ac:dyDescent="0.25">
      <c r="A382" s="9">
        <f>'Resident List 4'!A83</f>
        <v>0</v>
      </c>
      <c r="B382" s="9">
        <f>'Resident List 4'!B83</f>
        <v>0</v>
      </c>
      <c r="C382" s="9">
        <f>'Resident List 4'!C83</f>
        <v>0</v>
      </c>
      <c r="D382" s="9">
        <f>'Resident List 4'!D83</f>
        <v>0</v>
      </c>
      <c r="E382" s="9">
        <f>'Resident List 4'!E83</f>
        <v>0</v>
      </c>
      <c r="F382" s="9">
        <f>'Resident List 4'!F83</f>
        <v>0</v>
      </c>
      <c r="G382" s="9">
        <f>'Resident List 4'!G83</f>
        <v>0</v>
      </c>
      <c r="H382" s="9">
        <f>'Resident List 4'!H83</f>
        <v>0</v>
      </c>
      <c r="I382" s="9">
        <f>'Resident List 4'!I83</f>
        <v>0</v>
      </c>
      <c r="J382" s="9">
        <f>'Resident List 4'!J83</f>
        <v>0</v>
      </c>
      <c r="K382" s="9">
        <f>'Resident List 4'!K83</f>
        <v>0</v>
      </c>
      <c r="L382" s="9">
        <f>'Resident List 4'!L83</f>
        <v>0</v>
      </c>
      <c r="M382" s="9">
        <f>'Resident List 4'!M83</f>
        <v>0</v>
      </c>
      <c r="N382" s="9">
        <f>'Resident List 4'!N83</f>
        <v>0</v>
      </c>
      <c r="O382" s="9">
        <f>'Resident List 4'!O83</f>
        <v>0</v>
      </c>
      <c r="P382" s="9">
        <f>'Resident List 4'!P83</f>
        <v>0</v>
      </c>
      <c r="Q382" s="9">
        <f>'Resident List 4'!Q83</f>
        <v>0</v>
      </c>
      <c r="R382" s="9">
        <f>'Resident List 4'!R83</f>
        <v>0</v>
      </c>
      <c r="S382" s="9">
        <f>'Resident List 4'!S83</f>
        <v>0</v>
      </c>
      <c r="T382" s="9" t="str">
        <f ca="1">'Resident List 4'!T83</f>
        <v/>
      </c>
      <c r="U382" s="9">
        <f>'Resident List 4'!U83</f>
        <v>0</v>
      </c>
      <c r="V382" s="9">
        <f>'Resident List 4'!V83</f>
        <v>0</v>
      </c>
      <c r="W382" s="9">
        <f>'Resident List 4'!W83</f>
        <v>0</v>
      </c>
      <c r="X382" s="9">
        <f>'Resident List 4'!X83</f>
        <v>0</v>
      </c>
      <c r="Y382" s="9">
        <f>'Resident List 4'!Y83</f>
        <v>0</v>
      </c>
      <c r="Z382" s="9">
        <f>'Resident List 4'!Z83</f>
        <v>0</v>
      </c>
      <c r="AA382" s="9">
        <f>'Resident List 4'!AA83</f>
        <v>0</v>
      </c>
      <c r="AB382" s="9">
        <f>'Resident List 4'!AB83</f>
        <v>0</v>
      </c>
      <c r="AC382" s="9" t="str">
        <f>'Resident List 4'!AD83</f>
        <v/>
      </c>
      <c r="AD382" s="9">
        <f>'Resident List 4'!AE83</f>
        <v>0</v>
      </c>
      <c r="AE382" s="9">
        <f>'Resident List 4'!AF83</f>
        <v>0</v>
      </c>
    </row>
    <row r="383" spans="1:31" x14ac:dyDescent="0.25">
      <c r="A383" s="9">
        <f>'Resident List 4'!A84</f>
        <v>0</v>
      </c>
      <c r="B383" s="9">
        <f>'Resident List 4'!B84</f>
        <v>0</v>
      </c>
      <c r="C383" s="9">
        <f>'Resident List 4'!C84</f>
        <v>0</v>
      </c>
      <c r="D383" s="9">
        <f>'Resident List 4'!D84</f>
        <v>0</v>
      </c>
      <c r="E383" s="9">
        <f>'Resident List 4'!E84</f>
        <v>0</v>
      </c>
      <c r="F383" s="9">
        <f>'Resident List 4'!F84</f>
        <v>0</v>
      </c>
      <c r="G383" s="9">
        <f>'Resident List 4'!G84</f>
        <v>0</v>
      </c>
      <c r="H383" s="9">
        <f>'Resident List 4'!H84</f>
        <v>0</v>
      </c>
      <c r="I383" s="9">
        <f>'Resident List 4'!I84</f>
        <v>0</v>
      </c>
      <c r="J383" s="9">
        <f>'Resident List 4'!J84</f>
        <v>0</v>
      </c>
      <c r="K383" s="9">
        <f>'Resident List 4'!K84</f>
        <v>0</v>
      </c>
      <c r="L383" s="9">
        <f>'Resident List 4'!L84</f>
        <v>0</v>
      </c>
      <c r="M383" s="9">
        <f>'Resident List 4'!M84</f>
        <v>0</v>
      </c>
      <c r="N383" s="9">
        <f>'Resident List 4'!N84</f>
        <v>0</v>
      </c>
      <c r="O383" s="9">
        <f>'Resident List 4'!O84</f>
        <v>0</v>
      </c>
      <c r="P383" s="9">
        <f>'Resident List 4'!P84</f>
        <v>0</v>
      </c>
      <c r="Q383" s="9">
        <f>'Resident List 4'!Q84</f>
        <v>0</v>
      </c>
      <c r="R383" s="9">
        <f>'Resident List 4'!R84</f>
        <v>0</v>
      </c>
      <c r="S383" s="9">
        <f>'Resident List 4'!S84</f>
        <v>0</v>
      </c>
      <c r="T383" s="9" t="str">
        <f ca="1">'Resident List 4'!T84</f>
        <v/>
      </c>
      <c r="U383" s="9">
        <f>'Resident List 4'!U84</f>
        <v>0</v>
      </c>
      <c r="V383" s="9">
        <f>'Resident List 4'!V84</f>
        <v>0</v>
      </c>
      <c r="W383" s="9">
        <f>'Resident List 4'!W84</f>
        <v>0</v>
      </c>
      <c r="X383" s="9">
        <f>'Resident List 4'!X84</f>
        <v>0</v>
      </c>
      <c r="Y383" s="9">
        <f>'Resident List 4'!Y84</f>
        <v>0</v>
      </c>
      <c r="Z383" s="9">
        <f>'Resident List 4'!Z84</f>
        <v>0</v>
      </c>
      <c r="AA383" s="9">
        <f>'Resident List 4'!AA84</f>
        <v>0</v>
      </c>
      <c r="AB383" s="9">
        <f>'Resident List 4'!AB84</f>
        <v>0</v>
      </c>
      <c r="AC383" s="9" t="str">
        <f>'Resident List 4'!AD84</f>
        <v/>
      </c>
      <c r="AD383" s="9">
        <f>'Resident List 4'!AE84</f>
        <v>0</v>
      </c>
      <c r="AE383" s="9">
        <f>'Resident List 4'!AF84</f>
        <v>0</v>
      </c>
    </row>
    <row r="384" spans="1:31" x14ac:dyDescent="0.25">
      <c r="A384" s="9">
        <f>'Resident List 4'!A85</f>
        <v>0</v>
      </c>
      <c r="B384" s="9">
        <f>'Resident List 4'!B85</f>
        <v>0</v>
      </c>
      <c r="C384" s="9">
        <f>'Resident List 4'!C85</f>
        <v>0</v>
      </c>
      <c r="D384" s="9">
        <f>'Resident List 4'!D85</f>
        <v>0</v>
      </c>
      <c r="E384" s="9">
        <f>'Resident List 4'!E85</f>
        <v>0</v>
      </c>
      <c r="F384" s="9">
        <f>'Resident List 4'!F85</f>
        <v>0</v>
      </c>
      <c r="G384" s="9">
        <f>'Resident List 4'!G85</f>
        <v>0</v>
      </c>
      <c r="H384" s="9">
        <f>'Resident List 4'!H85</f>
        <v>0</v>
      </c>
      <c r="I384" s="9">
        <f>'Resident List 4'!I85</f>
        <v>0</v>
      </c>
      <c r="J384" s="9">
        <f>'Resident List 4'!J85</f>
        <v>0</v>
      </c>
      <c r="K384" s="9">
        <f>'Resident List 4'!K85</f>
        <v>0</v>
      </c>
      <c r="L384" s="9">
        <f>'Resident List 4'!L85</f>
        <v>0</v>
      </c>
      <c r="M384" s="9">
        <f>'Resident List 4'!M85</f>
        <v>0</v>
      </c>
      <c r="N384" s="9">
        <f>'Resident List 4'!N85</f>
        <v>0</v>
      </c>
      <c r="O384" s="9">
        <f>'Resident List 4'!O85</f>
        <v>0</v>
      </c>
      <c r="P384" s="9">
        <f>'Resident List 4'!P85</f>
        <v>0</v>
      </c>
      <c r="Q384" s="9">
        <f>'Resident List 4'!Q85</f>
        <v>0</v>
      </c>
      <c r="R384" s="9">
        <f>'Resident List 4'!R85</f>
        <v>0</v>
      </c>
      <c r="S384" s="9">
        <f>'Resident List 4'!S85</f>
        <v>0</v>
      </c>
      <c r="T384" s="9" t="str">
        <f ca="1">'Resident List 4'!T85</f>
        <v/>
      </c>
      <c r="U384" s="9">
        <f>'Resident List 4'!U85</f>
        <v>0</v>
      </c>
      <c r="V384" s="9">
        <f>'Resident List 4'!V85</f>
        <v>0</v>
      </c>
      <c r="W384" s="9">
        <f>'Resident List 4'!W85</f>
        <v>0</v>
      </c>
      <c r="X384" s="9">
        <f>'Resident List 4'!X85</f>
        <v>0</v>
      </c>
      <c r="Y384" s="9">
        <f>'Resident List 4'!Y85</f>
        <v>0</v>
      </c>
      <c r="Z384" s="9">
        <f>'Resident List 4'!Z85</f>
        <v>0</v>
      </c>
      <c r="AA384" s="9">
        <f>'Resident List 4'!AA85</f>
        <v>0</v>
      </c>
      <c r="AB384" s="9">
        <f>'Resident List 4'!AB85</f>
        <v>0</v>
      </c>
      <c r="AC384" s="9" t="str">
        <f>'Resident List 4'!AD85</f>
        <v/>
      </c>
      <c r="AD384" s="9">
        <f>'Resident List 4'!AE85</f>
        <v>0</v>
      </c>
      <c r="AE384" s="9">
        <f>'Resident List 4'!AF85</f>
        <v>0</v>
      </c>
    </row>
    <row r="385" spans="1:31" x14ac:dyDescent="0.25">
      <c r="A385" s="9">
        <f>'Resident List 4'!A86</f>
        <v>0</v>
      </c>
      <c r="B385" s="9">
        <f>'Resident List 4'!B86</f>
        <v>0</v>
      </c>
      <c r="C385" s="9">
        <f>'Resident List 4'!C86</f>
        <v>0</v>
      </c>
      <c r="D385" s="9">
        <f>'Resident List 4'!D86</f>
        <v>0</v>
      </c>
      <c r="E385" s="9">
        <f>'Resident List 4'!E86</f>
        <v>0</v>
      </c>
      <c r="F385" s="9">
        <f>'Resident List 4'!F86</f>
        <v>0</v>
      </c>
      <c r="G385" s="9">
        <f>'Resident List 4'!G86</f>
        <v>0</v>
      </c>
      <c r="H385" s="9">
        <f>'Resident List 4'!H86</f>
        <v>0</v>
      </c>
      <c r="I385" s="9">
        <f>'Resident List 4'!I86</f>
        <v>0</v>
      </c>
      <c r="J385" s="9">
        <f>'Resident List 4'!J86</f>
        <v>0</v>
      </c>
      <c r="K385" s="9">
        <f>'Resident List 4'!K86</f>
        <v>0</v>
      </c>
      <c r="L385" s="9">
        <f>'Resident List 4'!L86</f>
        <v>0</v>
      </c>
      <c r="M385" s="9">
        <f>'Resident List 4'!M86</f>
        <v>0</v>
      </c>
      <c r="N385" s="9">
        <f>'Resident List 4'!N86</f>
        <v>0</v>
      </c>
      <c r="O385" s="9">
        <f>'Resident List 4'!O86</f>
        <v>0</v>
      </c>
      <c r="P385" s="9">
        <f>'Resident List 4'!P86</f>
        <v>0</v>
      </c>
      <c r="Q385" s="9">
        <f>'Resident List 4'!Q86</f>
        <v>0</v>
      </c>
      <c r="R385" s="9">
        <f>'Resident List 4'!R86</f>
        <v>0</v>
      </c>
      <c r="S385" s="9">
        <f>'Resident List 4'!S86</f>
        <v>0</v>
      </c>
      <c r="T385" s="9" t="str">
        <f ca="1">'Resident List 4'!T86</f>
        <v/>
      </c>
      <c r="U385" s="9">
        <f>'Resident List 4'!U86</f>
        <v>0</v>
      </c>
      <c r="V385" s="9">
        <f>'Resident List 4'!V86</f>
        <v>0</v>
      </c>
      <c r="W385" s="9">
        <f>'Resident List 4'!W86</f>
        <v>0</v>
      </c>
      <c r="X385" s="9">
        <f>'Resident List 4'!X86</f>
        <v>0</v>
      </c>
      <c r="Y385" s="9">
        <f>'Resident List 4'!Y86</f>
        <v>0</v>
      </c>
      <c r="Z385" s="9">
        <f>'Resident List 4'!Z86</f>
        <v>0</v>
      </c>
      <c r="AA385" s="9">
        <f>'Resident List 4'!AA86</f>
        <v>0</v>
      </c>
      <c r="AB385" s="9">
        <f>'Resident List 4'!AB86</f>
        <v>0</v>
      </c>
      <c r="AC385" s="9" t="str">
        <f>'Resident List 4'!AD86</f>
        <v/>
      </c>
      <c r="AD385" s="9">
        <f>'Resident List 4'!AE86</f>
        <v>0</v>
      </c>
      <c r="AE385" s="9">
        <f>'Resident List 4'!AF86</f>
        <v>0</v>
      </c>
    </row>
    <row r="386" spans="1:31" x14ac:dyDescent="0.25">
      <c r="A386" s="9">
        <f>'Resident List 4'!A87</f>
        <v>0</v>
      </c>
      <c r="B386" s="9">
        <f>'Resident List 4'!B87</f>
        <v>0</v>
      </c>
      <c r="C386" s="9">
        <f>'Resident List 4'!C87</f>
        <v>0</v>
      </c>
      <c r="D386" s="9">
        <f>'Resident List 4'!D87</f>
        <v>0</v>
      </c>
      <c r="E386" s="9">
        <f>'Resident List 4'!E87</f>
        <v>0</v>
      </c>
      <c r="F386" s="9">
        <f>'Resident List 4'!F87</f>
        <v>0</v>
      </c>
      <c r="G386" s="9">
        <f>'Resident List 4'!G87</f>
        <v>0</v>
      </c>
      <c r="H386" s="9">
        <f>'Resident List 4'!H87</f>
        <v>0</v>
      </c>
      <c r="I386" s="9">
        <f>'Resident List 4'!I87</f>
        <v>0</v>
      </c>
      <c r="J386" s="9">
        <f>'Resident List 4'!J87</f>
        <v>0</v>
      </c>
      <c r="K386" s="9">
        <f>'Resident List 4'!K87</f>
        <v>0</v>
      </c>
      <c r="L386" s="9">
        <f>'Resident List 4'!L87</f>
        <v>0</v>
      </c>
      <c r="M386" s="9">
        <f>'Resident List 4'!M87</f>
        <v>0</v>
      </c>
      <c r="N386" s="9">
        <f>'Resident List 4'!N87</f>
        <v>0</v>
      </c>
      <c r="O386" s="9">
        <f>'Resident List 4'!O87</f>
        <v>0</v>
      </c>
      <c r="P386" s="9">
        <f>'Resident List 4'!P87</f>
        <v>0</v>
      </c>
      <c r="Q386" s="9">
        <f>'Resident List 4'!Q87</f>
        <v>0</v>
      </c>
      <c r="R386" s="9">
        <f>'Resident List 4'!R87</f>
        <v>0</v>
      </c>
      <c r="S386" s="9">
        <f>'Resident List 4'!S87</f>
        <v>0</v>
      </c>
      <c r="T386" s="9" t="str">
        <f ca="1">'Resident List 4'!T87</f>
        <v/>
      </c>
      <c r="U386" s="9">
        <f>'Resident List 4'!U87</f>
        <v>0</v>
      </c>
      <c r="V386" s="9">
        <f>'Resident List 4'!V87</f>
        <v>0</v>
      </c>
      <c r="W386" s="9">
        <f>'Resident List 4'!W87</f>
        <v>0</v>
      </c>
      <c r="X386" s="9">
        <f>'Resident List 4'!X87</f>
        <v>0</v>
      </c>
      <c r="Y386" s="9">
        <f>'Resident List 4'!Y87</f>
        <v>0</v>
      </c>
      <c r="Z386" s="9">
        <f>'Resident List 4'!Z87</f>
        <v>0</v>
      </c>
      <c r="AA386" s="9">
        <f>'Resident List 4'!AA87</f>
        <v>0</v>
      </c>
      <c r="AB386" s="9">
        <f>'Resident List 4'!AB87</f>
        <v>0</v>
      </c>
      <c r="AC386" s="9" t="str">
        <f>'Resident List 4'!AD87</f>
        <v/>
      </c>
      <c r="AD386" s="9">
        <f>'Resident List 4'!AE87</f>
        <v>0</v>
      </c>
      <c r="AE386" s="9">
        <f>'Resident List 4'!AF87</f>
        <v>0</v>
      </c>
    </row>
    <row r="387" spans="1:31" x14ac:dyDescent="0.25">
      <c r="A387" s="9">
        <f>'Resident List 4'!A88</f>
        <v>0</v>
      </c>
      <c r="B387" s="9">
        <f>'Resident List 4'!B88</f>
        <v>0</v>
      </c>
      <c r="C387" s="9">
        <f>'Resident List 4'!C88</f>
        <v>0</v>
      </c>
      <c r="D387" s="9">
        <f>'Resident List 4'!D88</f>
        <v>0</v>
      </c>
      <c r="E387" s="9">
        <f>'Resident List 4'!E88</f>
        <v>0</v>
      </c>
      <c r="F387" s="9">
        <f>'Resident List 4'!F88</f>
        <v>0</v>
      </c>
      <c r="G387" s="9">
        <f>'Resident List 4'!G88</f>
        <v>0</v>
      </c>
      <c r="H387" s="9">
        <f>'Resident List 4'!H88</f>
        <v>0</v>
      </c>
      <c r="I387" s="9">
        <f>'Resident List 4'!I88</f>
        <v>0</v>
      </c>
      <c r="J387" s="9">
        <f>'Resident List 4'!J88</f>
        <v>0</v>
      </c>
      <c r="K387" s="9">
        <f>'Resident List 4'!K88</f>
        <v>0</v>
      </c>
      <c r="L387" s="9">
        <f>'Resident List 4'!L88</f>
        <v>0</v>
      </c>
      <c r="M387" s="9">
        <f>'Resident List 4'!M88</f>
        <v>0</v>
      </c>
      <c r="N387" s="9">
        <f>'Resident List 4'!N88</f>
        <v>0</v>
      </c>
      <c r="O387" s="9">
        <f>'Resident List 4'!O88</f>
        <v>0</v>
      </c>
      <c r="P387" s="9">
        <f>'Resident List 4'!P88</f>
        <v>0</v>
      </c>
      <c r="Q387" s="9">
        <f>'Resident List 4'!Q88</f>
        <v>0</v>
      </c>
      <c r="R387" s="9">
        <f>'Resident List 4'!R88</f>
        <v>0</v>
      </c>
      <c r="S387" s="9">
        <f>'Resident List 4'!S88</f>
        <v>0</v>
      </c>
      <c r="T387" s="9" t="str">
        <f ca="1">'Resident List 4'!T88</f>
        <v/>
      </c>
      <c r="U387" s="9">
        <f>'Resident List 4'!U88</f>
        <v>0</v>
      </c>
      <c r="V387" s="9">
        <f>'Resident List 4'!V88</f>
        <v>0</v>
      </c>
      <c r="W387" s="9">
        <f>'Resident List 4'!W88</f>
        <v>0</v>
      </c>
      <c r="X387" s="9">
        <f>'Resident List 4'!X88</f>
        <v>0</v>
      </c>
      <c r="Y387" s="9">
        <f>'Resident List 4'!Y88</f>
        <v>0</v>
      </c>
      <c r="Z387" s="9">
        <f>'Resident List 4'!Z88</f>
        <v>0</v>
      </c>
      <c r="AA387" s="9">
        <f>'Resident List 4'!AA88</f>
        <v>0</v>
      </c>
      <c r="AB387" s="9">
        <f>'Resident List 4'!AB88</f>
        <v>0</v>
      </c>
      <c r="AC387" s="9" t="str">
        <f>'Resident List 4'!AD88</f>
        <v/>
      </c>
      <c r="AD387" s="9">
        <f>'Resident List 4'!AE88</f>
        <v>0</v>
      </c>
      <c r="AE387" s="9">
        <f>'Resident List 4'!AF88</f>
        <v>0</v>
      </c>
    </row>
    <row r="388" spans="1:31" x14ac:dyDescent="0.25">
      <c r="A388" s="9">
        <f>'Resident List 4'!A89</f>
        <v>0</v>
      </c>
      <c r="B388" s="9">
        <f>'Resident List 4'!B89</f>
        <v>0</v>
      </c>
      <c r="C388" s="9">
        <f>'Resident List 4'!C89</f>
        <v>0</v>
      </c>
      <c r="D388" s="9">
        <f>'Resident List 4'!D89</f>
        <v>0</v>
      </c>
      <c r="E388" s="9">
        <f>'Resident List 4'!E89</f>
        <v>0</v>
      </c>
      <c r="F388" s="9">
        <f>'Resident List 4'!F89</f>
        <v>0</v>
      </c>
      <c r="G388" s="9">
        <f>'Resident List 4'!G89</f>
        <v>0</v>
      </c>
      <c r="H388" s="9">
        <f>'Resident List 4'!H89</f>
        <v>0</v>
      </c>
      <c r="I388" s="9">
        <f>'Resident List 4'!I89</f>
        <v>0</v>
      </c>
      <c r="J388" s="9">
        <f>'Resident List 4'!J89</f>
        <v>0</v>
      </c>
      <c r="K388" s="9">
        <f>'Resident List 4'!K89</f>
        <v>0</v>
      </c>
      <c r="L388" s="9">
        <f>'Resident List 4'!L89</f>
        <v>0</v>
      </c>
      <c r="M388" s="9">
        <f>'Resident List 4'!M89</f>
        <v>0</v>
      </c>
      <c r="N388" s="9">
        <f>'Resident List 4'!N89</f>
        <v>0</v>
      </c>
      <c r="O388" s="9">
        <f>'Resident List 4'!O89</f>
        <v>0</v>
      </c>
      <c r="P388" s="9">
        <f>'Resident List 4'!P89</f>
        <v>0</v>
      </c>
      <c r="Q388" s="9">
        <f>'Resident List 4'!Q89</f>
        <v>0</v>
      </c>
      <c r="R388" s="9">
        <f>'Resident List 4'!R89</f>
        <v>0</v>
      </c>
      <c r="S388" s="9">
        <f>'Resident List 4'!S89</f>
        <v>0</v>
      </c>
      <c r="T388" s="9" t="str">
        <f ca="1">'Resident List 4'!T89</f>
        <v/>
      </c>
      <c r="U388" s="9">
        <f>'Resident List 4'!U89</f>
        <v>0</v>
      </c>
      <c r="V388" s="9">
        <f>'Resident List 4'!V89</f>
        <v>0</v>
      </c>
      <c r="W388" s="9">
        <f>'Resident List 4'!W89</f>
        <v>0</v>
      </c>
      <c r="X388" s="9">
        <f>'Resident List 4'!X89</f>
        <v>0</v>
      </c>
      <c r="Y388" s="9">
        <f>'Resident List 4'!Y89</f>
        <v>0</v>
      </c>
      <c r="Z388" s="9">
        <f>'Resident List 4'!Z89</f>
        <v>0</v>
      </c>
      <c r="AA388" s="9">
        <f>'Resident List 4'!AA89</f>
        <v>0</v>
      </c>
      <c r="AB388" s="9">
        <f>'Resident List 4'!AB89</f>
        <v>0</v>
      </c>
      <c r="AC388" s="9" t="str">
        <f>'Resident List 4'!AD89</f>
        <v/>
      </c>
      <c r="AD388" s="9">
        <f>'Resident List 4'!AE89</f>
        <v>0</v>
      </c>
      <c r="AE388" s="9">
        <f>'Resident List 4'!AF89</f>
        <v>0</v>
      </c>
    </row>
    <row r="389" spans="1:31" x14ac:dyDescent="0.25">
      <c r="A389" s="9">
        <f>'Resident List 4'!A90</f>
        <v>0</v>
      </c>
      <c r="B389" s="9">
        <f>'Resident List 4'!B90</f>
        <v>0</v>
      </c>
      <c r="C389" s="9">
        <f>'Resident List 4'!C90</f>
        <v>0</v>
      </c>
      <c r="D389" s="9">
        <f>'Resident List 4'!D90</f>
        <v>0</v>
      </c>
      <c r="E389" s="9">
        <f>'Resident List 4'!E90</f>
        <v>0</v>
      </c>
      <c r="F389" s="9">
        <f>'Resident List 4'!F90</f>
        <v>0</v>
      </c>
      <c r="G389" s="9">
        <f>'Resident List 4'!G90</f>
        <v>0</v>
      </c>
      <c r="H389" s="9">
        <f>'Resident List 4'!H90</f>
        <v>0</v>
      </c>
      <c r="I389" s="9">
        <f>'Resident List 4'!I90</f>
        <v>0</v>
      </c>
      <c r="J389" s="9">
        <f>'Resident List 4'!J90</f>
        <v>0</v>
      </c>
      <c r="K389" s="9">
        <f>'Resident List 4'!K90</f>
        <v>0</v>
      </c>
      <c r="L389" s="9">
        <f>'Resident List 4'!L90</f>
        <v>0</v>
      </c>
      <c r="M389" s="9">
        <f>'Resident List 4'!M90</f>
        <v>0</v>
      </c>
      <c r="N389" s="9">
        <f>'Resident List 4'!N90</f>
        <v>0</v>
      </c>
      <c r="O389" s="9">
        <f>'Resident List 4'!O90</f>
        <v>0</v>
      </c>
      <c r="P389" s="9">
        <f>'Resident List 4'!P90</f>
        <v>0</v>
      </c>
      <c r="Q389" s="9">
        <f>'Resident List 4'!Q90</f>
        <v>0</v>
      </c>
      <c r="R389" s="9">
        <f>'Resident List 4'!R90</f>
        <v>0</v>
      </c>
      <c r="S389" s="9">
        <f>'Resident List 4'!S90</f>
        <v>0</v>
      </c>
      <c r="T389" s="9" t="str">
        <f ca="1">'Resident List 4'!T90</f>
        <v/>
      </c>
      <c r="U389" s="9">
        <f>'Resident List 4'!U90</f>
        <v>0</v>
      </c>
      <c r="V389" s="9">
        <f>'Resident List 4'!V90</f>
        <v>0</v>
      </c>
      <c r="W389" s="9">
        <f>'Resident List 4'!W90</f>
        <v>0</v>
      </c>
      <c r="X389" s="9">
        <f>'Resident List 4'!X90</f>
        <v>0</v>
      </c>
      <c r="Y389" s="9">
        <f>'Resident List 4'!Y90</f>
        <v>0</v>
      </c>
      <c r="Z389" s="9">
        <f>'Resident List 4'!Z90</f>
        <v>0</v>
      </c>
      <c r="AA389" s="9">
        <f>'Resident List 4'!AA90</f>
        <v>0</v>
      </c>
      <c r="AB389" s="9">
        <f>'Resident List 4'!AB90</f>
        <v>0</v>
      </c>
      <c r="AC389" s="9" t="str">
        <f>'Resident List 4'!AD90</f>
        <v/>
      </c>
      <c r="AD389" s="9">
        <f>'Resident List 4'!AE90</f>
        <v>0</v>
      </c>
      <c r="AE389" s="9">
        <f>'Resident List 4'!AF90</f>
        <v>0</v>
      </c>
    </row>
    <row r="390" spans="1:31" x14ac:dyDescent="0.25">
      <c r="A390" s="9">
        <f>'Resident List 4'!A91</f>
        <v>0</v>
      </c>
      <c r="B390" s="9">
        <f>'Resident List 4'!B91</f>
        <v>0</v>
      </c>
      <c r="C390" s="9">
        <f>'Resident List 4'!C91</f>
        <v>0</v>
      </c>
      <c r="D390" s="9">
        <f>'Resident List 4'!D91</f>
        <v>0</v>
      </c>
      <c r="E390" s="9">
        <f>'Resident List 4'!E91</f>
        <v>0</v>
      </c>
      <c r="F390" s="9">
        <f>'Resident List 4'!F91</f>
        <v>0</v>
      </c>
      <c r="G390" s="9">
        <f>'Resident List 4'!G91</f>
        <v>0</v>
      </c>
      <c r="H390" s="9">
        <f>'Resident List 4'!H91</f>
        <v>0</v>
      </c>
      <c r="I390" s="9">
        <f>'Resident List 4'!I91</f>
        <v>0</v>
      </c>
      <c r="J390" s="9">
        <f>'Resident List 4'!J91</f>
        <v>0</v>
      </c>
      <c r="K390" s="9">
        <f>'Resident List 4'!K91</f>
        <v>0</v>
      </c>
      <c r="L390" s="9">
        <f>'Resident List 4'!L91</f>
        <v>0</v>
      </c>
      <c r="M390" s="9">
        <f>'Resident List 4'!M91</f>
        <v>0</v>
      </c>
      <c r="N390" s="9">
        <f>'Resident List 4'!N91</f>
        <v>0</v>
      </c>
      <c r="O390" s="9">
        <f>'Resident List 4'!O91</f>
        <v>0</v>
      </c>
      <c r="P390" s="9">
        <f>'Resident List 4'!P91</f>
        <v>0</v>
      </c>
      <c r="Q390" s="9">
        <f>'Resident List 4'!Q91</f>
        <v>0</v>
      </c>
      <c r="R390" s="9">
        <f>'Resident List 4'!R91</f>
        <v>0</v>
      </c>
      <c r="S390" s="9">
        <f>'Resident List 4'!S91</f>
        <v>0</v>
      </c>
      <c r="T390" s="9" t="str">
        <f ca="1">'Resident List 4'!T91</f>
        <v/>
      </c>
      <c r="U390" s="9">
        <f>'Resident List 4'!U91</f>
        <v>0</v>
      </c>
      <c r="V390" s="9">
        <f>'Resident List 4'!V91</f>
        <v>0</v>
      </c>
      <c r="W390" s="9">
        <f>'Resident List 4'!W91</f>
        <v>0</v>
      </c>
      <c r="X390" s="9">
        <f>'Resident List 4'!X91</f>
        <v>0</v>
      </c>
      <c r="Y390" s="9">
        <f>'Resident List 4'!Y91</f>
        <v>0</v>
      </c>
      <c r="Z390" s="9">
        <f>'Resident List 4'!Z91</f>
        <v>0</v>
      </c>
      <c r="AA390" s="9">
        <f>'Resident List 4'!AA91</f>
        <v>0</v>
      </c>
      <c r="AB390" s="9">
        <f>'Resident List 4'!AB91</f>
        <v>0</v>
      </c>
      <c r="AC390" s="9" t="str">
        <f>'Resident List 4'!AD91</f>
        <v/>
      </c>
      <c r="AD390" s="9">
        <f>'Resident List 4'!AE91</f>
        <v>0</v>
      </c>
      <c r="AE390" s="9">
        <f>'Resident List 4'!AF91</f>
        <v>0</v>
      </c>
    </row>
    <row r="391" spans="1:31" x14ac:dyDescent="0.25">
      <c r="A391" s="9">
        <f>'Resident List 4'!A92</f>
        <v>0</v>
      </c>
      <c r="B391" s="9">
        <f>'Resident List 4'!B92</f>
        <v>0</v>
      </c>
      <c r="C391" s="9">
        <f>'Resident List 4'!C92</f>
        <v>0</v>
      </c>
      <c r="D391" s="9">
        <f>'Resident List 4'!D92</f>
        <v>0</v>
      </c>
      <c r="E391" s="9">
        <f>'Resident List 4'!E92</f>
        <v>0</v>
      </c>
      <c r="F391" s="9">
        <f>'Resident List 4'!F92</f>
        <v>0</v>
      </c>
      <c r="G391" s="9">
        <f>'Resident List 4'!G92</f>
        <v>0</v>
      </c>
      <c r="H391" s="9">
        <f>'Resident List 4'!H92</f>
        <v>0</v>
      </c>
      <c r="I391" s="9">
        <f>'Resident List 4'!I92</f>
        <v>0</v>
      </c>
      <c r="J391" s="9">
        <f>'Resident List 4'!J92</f>
        <v>0</v>
      </c>
      <c r="K391" s="9">
        <f>'Resident List 4'!K92</f>
        <v>0</v>
      </c>
      <c r="L391" s="9">
        <f>'Resident List 4'!L92</f>
        <v>0</v>
      </c>
      <c r="M391" s="9">
        <f>'Resident List 4'!M92</f>
        <v>0</v>
      </c>
      <c r="N391" s="9">
        <f>'Resident List 4'!N92</f>
        <v>0</v>
      </c>
      <c r="O391" s="9">
        <f>'Resident List 4'!O92</f>
        <v>0</v>
      </c>
      <c r="P391" s="9">
        <f>'Resident List 4'!P92</f>
        <v>0</v>
      </c>
      <c r="Q391" s="9">
        <f>'Resident List 4'!Q92</f>
        <v>0</v>
      </c>
      <c r="R391" s="9">
        <f>'Resident List 4'!R92</f>
        <v>0</v>
      </c>
      <c r="S391" s="9">
        <f>'Resident List 4'!S92</f>
        <v>0</v>
      </c>
      <c r="T391" s="9" t="str">
        <f ca="1">'Resident List 4'!T92</f>
        <v/>
      </c>
      <c r="U391" s="9">
        <f>'Resident List 4'!U92</f>
        <v>0</v>
      </c>
      <c r="V391" s="9">
        <f>'Resident List 4'!V92</f>
        <v>0</v>
      </c>
      <c r="W391" s="9">
        <f>'Resident List 4'!W92</f>
        <v>0</v>
      </c>
      <c r="X391" s="9">
        <f>'Resident List 4'!X92</f>
        <v>0</v>
      </c>
      <c r="Y391" s="9">
        <f>'Resident List 4'!Y92</f>
        <v>0</v>
      </c>
      <c r="Z391" s="9">
        <f>'Resident List 4'!Z92</f>
        <v>0</v>
      </c>
      <c r="AA391" s="9">
        <f>'Resident List 4'!AA92</f>
        <v>0</v>
      </c>
      <c r="AB391" s="9">
        <f>'Resident List 4'!AB92</f>
        <v>0</v>
      </c>
      <c r="AC391" s="9" t="str">
        <f>'Resident List 4'!AD92</f>
        <v/>
      </c>
      <c r="AD391" s="9">
        <f>'Resident List 4'!AE92</f>
        <v>0</v>
      </c>
      <c r="AE391" s="9">
        <f>'Resident List 4'!AF92</f>
        <v>0</v>
      </c>
    </row>
    <row r="392" spans="1:31" x14ac:dyDescent="0.25">
      <c r="A392" s="9">
        <f>'Resident List 4'!A93</f>
        <v>0</v>
      </c>
      <c r="B392" s="9">
        <f>'Resident List 4'!B93</f>
        <v>0</v>
      </c>
      <c r="C392" s="9">
        <f>'Resident List 4'!C93</f>
        <v>0</v>
      </c>
      <c r="D392" s="9">
        <f>'Resident List 4'!D93</f>
        <v>0</v>
      </c>
      <c r="E392" s="9">
        <f>'Resident List 4'!E93</f>
        <v>0</v>
      </c>
      <c r="F392" s="9">
        <f>'Resident List 4'!F93</f>
        <v>0</v>
      </c>
      <c r="G392" s="9">
        <f>'Resident List 4'!G93</f>
        <v>0</v>
      </c>
      <c r="H392" s="9">
        <f>'Resident List 4'!H93</f>
        <v>0</v>
      </c>
      <c r="I392" s="9">
        <f>'Resident List 4'!I93</f>
        <v>0</v>
      </c>
      <c r="J392" s="9">
        <f>'Resident List 4'!J93</f>
        <v>0</v>
      </c>
      <c r="K392" s="9">
        <f>'Resident List 4'!K93</f>
        <v>0</v>
      </c>
      <c r="L392" s="9">
        <f>'Resident List 4'!L93</f>
        <v>0</v>
      </c>
      <c r="M392" s="9">
        <f>'Resident List 4'!M93</f>
        <v>0</v>
      </c>
      <c r="N392" s="9">
        <f>'Resident List 4'!N93</f>
        <v>0</v>
      </c>
      <c r="O392" s="9">
        <f>'Resident List 4'!O93</f>
        <v>0</v>
      </c>
      <c r="P392" s="9">
        <f>'Resident List 4'!P93</f>
        <v>0</v>
      </c>
      <c r="Q392" s="9">
        <f>'Resident List 4'!Q93</f>
        <v>0</v>
      </c>
      <c r="R392" s="9">
        <f>'Resident List 4'!R93</f>
        <v>0</v>
      </c>
      <c r="S392" s="9">
        <f>'Resident List 4'!S93</f>
        <v>0</v>
      </c>
      <c r="T392" s="9" t="str">
        <f ca="1">'Resident List 4'!T93</f>
        <v/>
      </c>
      <c r="U392" s="9">
        <f>'Resident List 4'!U93</f>
        <v>0</v>
      </c>
      <c r="V392" s="9">
        <f>'Resident List 4'!V93</f>
        <v>0</v>
      </c>
      <c r="W392" s="9">
        <f>'Resident List 4'!W93</f>
        <v>0</v>
      </c>
      <c r="X392" s="9">
        <f>'Resident List 4'!X93</f>
        <v>0</v>
      </c>
      <c r="Y392" s="9">
        <f>'Resident List 4'!Y93</f>
        <v>0</v>
      </c>
      <c r="Z392" s="9">
        <f>'Resident List 4'!Z93</f>
        <v>0</v>
      </c>
      <c r="AA392" s="9">
        <f>'Resident List 4'!AA93</f>
        <v>0</v>
      </c>
      <c r="AB392" s="9">
        <f>'Resident List 4'!AB93</f>
        <v>0</v>
      </c>
      <c r="AC392" s="9" t="str">
        <f>'Resident List 4'!AD93</f>
        <v/>
      </c>
      <c r="AD392" s="9">
        <f>'Resident List 4'!AE93</f>
        <v>0</v>
      </c>
      <c r="AE392" s="9">
        <f>'Resident List 4'!AF93</f>
        <v>0</v>
      </c>
    </row>
    <row r="393" spans="1:31" x14ac:dyDescent="0.25">
      <c r="A393" s="9">
        <f>'Resident List 4'!A94</f>
        <v>0</v>
      </c>
      <c r="B393" s="9">
        <f>'Resident List 4'!B94</f>
        <v>0</v>
      </c>
      <c r="C393" s="9">
        <f>'Resident List 4'!C94</f>
        <v>0</v>
      </c>
      <c r="D393" s="9">
        <f>'Resident List 4'!D94</f>
        <v>0</v>
      </c>
      <c r="E393" s="9">
        <f>'Resident List 4'!E94</f>
        <v>0</v>
      </c>
      <c r="F393" s="9">
        <f>'Resident List 4'!F94</f>
        <v>0</v>
      </c>
      <c r="G393" s="9">
        <f>'Resident List 4'!G94</f>
        <v>0</v>
      </c>
      <c r="H393" s="9">
        <f>'Resident List 4'!H94</f>
        <v>0</v>
      </c>
      <c r="I393" s="9">
        <f>'Resident List 4'!I94</f>
        <v>0</v>
      </c>
      <c r="J393" s="9">
        <f>'Resident List 4'!J94</f>
        <v>0</v>
      </c>
      <c r="K393" s="9">
        <f>'Resident List 4'!K94</f>
        <v>0</v>
      </c>
      <c r="L393" s="9">
        <f>'Resident List 4'!L94</f>
        <v>0</v>
      </c>
      <c r="M393" s="9">
        <f>'Resident List 4'!M94</f>
        <v>0</v>
      </c>
      <c r="N393" s="9">
        <f>'Resident List 4'!N94</f>
        <v>0</v>
      </c>
      <c r="O393" s="9">
        <f>'Resident List 4'!O94</f>
        <v>0</v>
      </c>
      <c r="P393" s="9">
        <f>'Resident List 4'!P94</f>
        <v>0</v>
      </c>
      <c r="Q393" s="9">
        <f>'Resident List 4'!Q94</f>
        <v>0</v>
      </c>
      <c r="R393" s="9">
        <f>'Resident List 4'!R94</f>
        <v>0</v>
      </c>
      <c r="S393" s="9">
        <f>'Resident List 4'!S94</f>
        <v>0</v>
      </c>
      <c r="T393" s="9" t="str">
        <f ca="1">'Resident List 4'!T94</f>
        <v/>
      </c>
      <c r="U393" s="9">
        <f>'Resident List 4'!U94</f>
        <v>0</v>
      </c>
      <c r="V393" s="9">
        <f>'Resident List 4'!V94</f>
        <v>0</v>
      </c>
      <c r="W393" s="9">
        <f>'Resident List 4'!W94</f>
        <v>0</v>
      </c>
      <c r="X393" s="9">
        <f>'Resident List 4'!X94</f>
        <v>0</v>
      </c>
      <c r="Y393" s="9">
        <f>'Resident List 4'!Y94</f>
        <v>0</v>
      </c>
      <c r="Z393" s="9">
        <f>'Resident List 4'!Z94</f>
        <v>0</v>
      </c>
      <c r="AA393" s="9">
        <f>'Resident List 4'!AA94</f>
        <v>0</v>
      </c>
      <c r="AB393" s="9">
        <f>'Resident List 4'!AB94</f>
        <v>0</v>
      </c>
      <c r="AC393" s="9" t="str">
        <f>'Resident List 4'!AD94</f>
        <v/>
      </c>
      <c r="AD393" s="9">
        <f>'Resident List 4'!AE94</f>
        <v>0</v>
      </c>
      <c r="AE393" s="9">
        <f>'Resident List 4'!AF94</f>
        <v>0</v>
      </c>
    </row>
    <row r="394" spans="1:31" x14ac:dyDescent="0.25">
      <c r="A394" s="9">
        <f>'Resident List 4'!A95</f>
        <v>0</v>
      </c>
      <c r="B394" s="9">
        <f>'Resident List 4'!B95</f>
        <v>0</v>
      </c>
      <c r="C394" s="9">
        <f>'Resident List 4'!C95</f>
        <v>0</v>
      </c>
      <c r="D394" s="9">
        <f>'Resident List 4'!D95</f>
        <v>0</v>
      </c>
      <c r="E394" s="9">
        <f>'Resident List 4'!E95</f>
        <v>0</v>
      </c>
      <c r="F394" s="9">
        <f>'Resident List 4'!F95</f>
        <v>0</v>
      </c>
      <c r="G394" s="9">
        <f>'Resident List 4'!G95</f>
        <v>0</v>
      </c>
      <c r="H394" s="9">
        <f>'Resident List 4'!H95</f>
        <v>0</v>
      </c>
      <c r="I394" s="9">
        <f>'Resident List 4'!I95</f>
        <v>0</v>
      </c>
      <c r="J394" s="9">
        <f>'Resident List 4'!J95</f>
        <v>0</v>
      </c>
      <c r="K394" s="9">
        <f>'Resident List 4'!K95</f>
        <v>0</v>
      </c>
      <c r="L394" s="9">
        <f>'Resident List 4'!L95</f>
        <v>0</v>
      </c>
      <c r="M394" s="9">
        <f>'Resident List 4'!M95</f>
        <v>0</v>
      </c>
      <c r="N394" s="9">
        <f>'Resident List 4'!N95</f>
        <v>0</v>
      </c>
      <c r="O394" s="9">
        <f>'Resident List 4'!O95</f>
        <v>0</v>
      </c>
      <c r="P394" s="9">
        <f>'Resident List 4'!P95</f>
        <v>0</v>
      </c>
      <c r="Q394" s="9">
        <f>'Resident List 4'!Q95</f>
        <v>0</v>
      </c>
      <c r="R394" s="9">
        <f>'Resident List 4'!R95</f>
        <v>0</v>
      </c>
      <c r="S394" s="9">
        <f>'Resident List 4'!S95</f>
        <v>0</v>
      </c>
      <c r="T394" s="9" t="str">
        <f ca="1">'Resident List 4'!T95</f>
        <v/>
      </c>
      <c r="U394" s="9">
        <f>'Resident List 4'!U95</f>
        <v>0</v>
      </c>
      <c r="V394" s="9">
        <f>'Resident List 4'!V95</f>
        <v>0</v>
      </c>
      <c r="W394" s="9">
        <f>'Resident List 4'!W95</f>
        <v>0</v>
      </c>
      <c r="X394" s="9">
        <f>'Resident List 4'!X95</f>
        <v>0</v>
      </c>
      <c r="Y394" s="9">
        <f>'Resident List 4'!Y95</f>
        <v>0</v>
      </c>
      <c r="Z394" s="9">
        <f>'Resident List 4'!Z95</f>
        <v>0</v>
      </c>
      <c r="AA394" s="9">
        <f>'Resident List 4'!AA95</f>
        <v>0</v>
      </c>
      <c r="AB394" s="9">
        <f>'Resident List 4'!AB95</f>
        <v>0</v>
      </c>
      <c r="AC394" s="9" t="str">
        <f>'Resident List 4'!AD95</f>
        <v/>
      </c>
      <c r="AD394" s="9">
        <f>'Resident List 4'!AE95</f>
        <v>0</v>
      </c>
      <c r="AE394" s="9">
        <f>'Resident List 4'!AF95</f>
        <v>0</v>
      </c>
    </row>
    <row r="395" spans="1:31" x14ac:dyDescent="0.25">
      <c r="A395" s="9">
        <f>'Resident List 4'!A96</f>
        <v>0</v>
      </c>
      <c r="B395" s="9">
        <f>'Resident List 4'!B96</f>
        <v>0</v>
      </c>
      <c r="C395" s="9">
        <f>'Resident List 4'!C96</f>
        <v>0</v>
      </c>
      <c r="D395" s="9">
        <f>'Resident List 4'!D96</f>
        <v>0</v>
      </c>
      <c r="E395" s="9">
        <f>'Resident List 4'!E96</f>
        <v>0</v>
      </c>
      <c r="F395" s="9">
        <f>'Resident List 4'!F96</f>
        <v>0</v>
      </c>
      <c r="G395" s="9">
        <f>'Resident List 4'!G96</f>
        <v>0</v>
      </c>
      <c r="H395" s="9">
        <f>'Resident List 4'!H96</f>
        <v>0</v>
      </c>
      <c r="I395" s="9">
        <f>'Resident List 4'!I96</f>
        <v>0</v>
      </c>
      <c r="J395" s="9">
        <f>'Resident List 4'!J96</f>
        <v>0</v>
      </c>
      <c r="K395" s="9">
        <f>'Resident List 4'!K96</f>
        <v>0</v>
      </c>
      <c r="L395" s="9">
        <f>'Resident List 4'!L96</f>
        <v>0</v>
      </c>
      <c r="M395" s="9">
        <f>'Resident List 4'!M96</f>
        <v>0</v>
      </c>
      <c r="N395" s="9">
        <f>'Resident List 4'!N96</f>
        <v>0</v>
      </c>
      <c r="O395" s="9">
        <f>'Resident List 4'!O96</f>
        <v>0</v>
      </c>
      <c r="P395" s="9">
        <f>'Resident List 4'!P96</f>
        <v>0</v>
      </c>
      <c r="Q395" s="9">
        <f>'Resident List 4'!Q96</f>
        <v>0</v>
      </c>
      <c r="R395" s="9">
        <f>'Resident List 4'!R96</f>
        <v>0</v>
      </c>
      <c r="S395" s="9">
        <f>'Resident List 4'!S96</f>
        <v>0</v>
      </c>
      <c r="T395" s="9" t="str">
        <f ca="1">'Resident List 4'!T96</f>
        <v/>
      </c>
      <c r="U395" s="9">
        <f>'Resident List 4'!U96</f>
        <v>0</v>
      </c>
      <c r="V395" s="9">
        <f>'Resident List 4'!V96</f>
        <v>0</v>
      </c>
      <c r="W395" s="9">
        <f>'Resident List 4'!W96</f>
        <v>0</v>
      </c>
      <c r="X395" s="9">
        <f>'Resident List 4'!X96</f>
        <v>0</v>
      </c>
      <c r="Y395" s="9">
        <f>'Resident List 4'!Y96</f>
        <v>0</v>
      </c>
      <c r="Z395" s="9">
        <f>'Resident List 4'!Z96</f>
        <v>0</v>
      </c>
      <c r="AA395" s="9">
        <f>'Resident List 4'!AA96</f>
        <v>0</v>
      </c>
      <c r="AB395" s="9">
        <f>'Resident List 4'!AB96</f>
        <v>0</v>
      </c>
      <c r="AC395" s="9" t="str">
        <f>'Resident List 4'!AD96</f>
        <v/>
      </c>
      <c r="AD395" s="9">
        <f>'Resident List 4'!AE96</f>
        <v>0</v>
      </c>
      <c r="AE395" s="9">
        <f>'Resident List 4'!AF96</f>
        <v>0</v>
      </c>
    </row>
    <row r="396" spans="1:31" x14ac:dyDescent="0.25">
      <c r="A396" s="9">
        <f>'Resident List 4'!A97</f>
        <v>0</v>
      </c>
      <c r="B396" s="9">
        <f>'Resident List 4'!B97</f>
        <v>0</v>
      </c>
      <c r="C396" s="9">
        <f>'Resident List 4'!C97</f>
        <v>0</v>
      </c>
      <c r="D396" s="9">
        <f>'Resident List 4'!D97</f>
        <v>0</v>
      </c>
      <c r="E396" s="9">
        <f>'Resident List 4'!E97</f>
        <v>0</v>
      </c>
      <c r="F396" s="9">
        <f>'Resident List 4'!F97</f>
        <v>0</v>
      </c>
      <c r="G396" s="9">
        <f>'Resident List 4'!G97</f>
        <v>0</v>
      </c>
      <c r="H396" s="9">
        <f>'Resident List 4'!H97</f>
        <v>0</v>
      </c>
      <c r="I396" s="9">
        <f>'Resident List 4'!I97</f>
        <v>0</v>
      </c>
      <c r="J396" s="9">
        <f>'Resident List 4'!J97</f>
        <v>0</v>
      </c>
      <c r="K396" s="9">
        <f>'Resident List 4'!K97</f>
        <v>0</v>
      </c>
      <c r="L396" s="9">
        <f>'Resident List 4'!L97</f>
        <v>0</v>
      </c>
      <c r="M396" s="9">
        <f>'Resident List 4'!M97</f>
        <v>0</v>
      </c>
      <c r="N396" s="9">
        <f>'Resident List 4'!N97</f>
        <v>0</v>
      </c>
      <c r="O396" s="9">
        <f>'Resident List 4'!O97</f>
        <v>0</v>
      </c>
      <c r="P396" s="9">
        <f>'Resident List 4'!P97</f>
        <v>0</v>
      </c>
      <c r="Q396" s="9">
        <f>'Resident List 4'!Q97</f>
        <v>0</v>
      </c>
      <c r="R396" s="9">
        <f>'Resident List 4'!R97</f>
        <v>0</v>
      </c>
      <c r="S396" s="9">
        <f>'Resident List 4'!S97</f>
        <v>0</v>
      </c>
      <c r="T396" s="9" t="str">
        <f ca="1">'Resident List 4'!T97</f>
        <v/>
      </c>
      <c r="U396" s="9">
        <f>'Resident List 4'!U97</f>
        <v>0</v>
      </c>
      <c r="V396" s="9">
        <f>'Resident List 4'!V97</f>
        <v>0</v>
      </c>
      <c r="W396" s="9">
        <f>'Resident List 4'!W97</f>
        <v>0</v>
      </c>
      <c r="X396" s="9">
        <f>'Resident List 4'!X97</f>
        <v>0</v>
      </c>
      <c r="Y396" s="9">
        <f>'Resident List 4'!Y97</f>
        <v>0</v>
      </c>
      <c r="Z396" s="9">
        <f>'Resident List 4'!Z97</f>
        <v>0</v>
      </c>
      <c r="AA396" s="9">
        <f>'Resident List 4'!AA97</f>
        <v>0</v>
      </c>
      <c r="AB396" s="9">
        <f>'Resident List 4'!AB97</f>
        <v>0</v>
      </c>
      <c r="AC396" s="9" t="str">
        <f>'Resident List 4'!AD97</f>
        <v/>
      </c>
      <c r="AD396" s="9">
        <f>'Resident List 4'!AE97</f>
        <v>0</v>
      </c>
      <c r="AE396" s="9">
        <f>'Resident List 4'!AF97</f>
        <v>0</v>
      </c>
    </row>
    <row r="397" spans="1:31" x14ac:dyDescent="0.25">
      <c r="A397" s="9">
        <f>'Resident List 4'!A98</f>
        <v>0</v>
      </c>
      <c r="B397" s="9">
        <f>'Resident List 4'!B98</f>
        <v>0</v>
      </c>
      <c r="C397" s="9">
        <f>'Resident List 4'!C98</f>
        <v>0</v>
      </c>
      <c r="D397" s="9">
        <f>'Resident List 4'!D98</f>
        <v>0</v>
      </c>
      <c r="E397" s="9">
        <f>'Resident List 4'!E98</f>
        <v>0</v>
      </c>
      <c r="F397" s="9">
        <f>'Resident List 4'!F98</f>
        <v>0</v>
      </c>
      <c r="G397" s="9">
        <f>'Resident List 4'!G98</f>
        <v>0</v>
      </c>
      <c r="H397" s="9">
        <f>'Resident List 4'!H98</f>
        <v>0</v>
      </c>
      <c r="I397" s="9">
        <f>'Resident List 4'!I98</f>
        <v>0</v>
      </c>
      <c r="J397" s="9">
        <f>'Resident List 4'!J98</f>
        <v>0</v>
      </c>
      <c r="K397" s="9">
        <f>'Resident List 4'!K98</f>
        <v>0</v>
      </c>
      <c r="L397" s="9">
        <f>'Resident List 4'!L98</f>
        <v>0</v>
      </c>
      <c r="M397" s="9">
        <f>'Resident List 4'!M98</f>
        <v>0</v>
      </c>
      <c r="N397" s="9">
        <f>'Resident List 4'!N98</f>
        <v>0</v>
      </c>
      <c r="O397" s="9">
        <f>'Resident List 4'!O98</f>
        <v>0</v>
      </c>
      <c r="P397" s="9">
        <f>'Resident List 4'!P98</f>
        <v>0</v>
      </c>
      <c r="Q397" s="9">
        <f>'Resident List 4'!Q98</f>
        <v>0</v>
      </c>
      <c r="R397" s="9">
        <f>'Resident List 4'!R98</f>
        <v>0</v>
      </c>
      <c r="S397" s="9">
        <f>'Resident List 4'!S98</f>
        <v>0</v>
      </c>
      <c r="T397" s="9" t="str">
        <f ca="1">'Resident List 4'!T98</f>
        <v/>
      </c>
      <c r="U397" s="9">
        <f>'Resident List 4'!U98</f>
        <v>0</v>
      </c>
      <c r="V397" s="9">
        <f>'Resident List 4'!V98</f>
        <v>0</v>
      </c>
      <c r="W397" s="9">
        <f>'Resident List 4'!W98</f>
        <v>0</v>
      </c>
      <c r="X397" s="9">
        <f>'Resident List 4'!X98</f>
        <v>0</v>
      </c>
      <c r="Y397" s="9">
        <f>'Resident List 4'!Y98</f>
        <v>0</v>
      </c>
      <c r="Z397" s="9">
        <f>'Resident List 4'!Z98</f>
        <v>0</v>
      </c>
      <c r="AA397" s="9">
        <f>'Resident List 4'!AA98</f>
        <v>0</v>
      </c>
      <c r="AB397" s="9">
        <f>'Resident List 4'!AB98</f>
        <v>0</v>
      </c>
      <c r="AC397" s="9" t="str">
        <f>'Resident List 4'!AD98</f>
        <v/>
      </c>
      <c r="AD397" s="9">
        <f>'Resident List 4'!AE98</f>
        <v>0</v>
      </c>
      <c r="AE397" s="9">
        <f>'Resident List 4'!AF98</f>
        <v>0</v>
      </c>
    </row>
    <row r="398" spans="1:31" x14ac:dyDescent="0.25">
      <c r="A398" s="9">
        <f>'Resident List 4'!A99</f>
        <v>0</v>
      </c>
      <c r="B398" s="9">
        <f>'Resident List 4'!B99</f>
        <v>0</v>
      </c>
      <c r="C398" s="9">
        <f>'Resident List 4'!C99</f>
        <v>0</v>
      </c>
      <c r="D398" s="9">
        <f>'Resident List 4'!D99</f>
        <v>0</v>
      </c>
      <c r="E398" s="9">
        <f>'Resident List 4'!E99</f>
        <v>0</v>
      </c>
      <c r="F398" s="9">
        <f>'Resident List 4'!F99</f>
        <v>0</v>
      </c>
      <c r="G398" s="9">
        <f>'Resident List 4'!G99</f>
        <v>0</v>
      </c>
      <c r="H398" s="9">
        <f>'Resident List 4'!H99</f>
        <v>0</v>
      </c>
      <c r="I398" s="9">
        <f>'Resident List 4'!I99</f>
        <v>0</v>
      </c>
      <c r="J398" s="9">
        <f>'Resident List 4'!J99</f>
        <v>0</v>
      </c>
      <c r="K398" s="9">
        <f>'Resident List 4'!K99</f>
        <v>0</v>
      </c>
      <c r="L398" s="9">
        <f>'Resident List 4'!L99</f>
        <v>0</v>
      </c>
      <c r="M398" s="9">
        <f>'Resident List 4'!M99</f>
        <v>0</v>
      </c>
      <c r="N398" s="9">
        <f>'Resident List 4'!N99</f>
        <v>0</v>
      </c>
      <c r="O398" s="9">
        <f>'Resident List 4'!O99</f>
        <v>0</v>
      </c>
      <c r="P398" s="9">
        <f>'Resident List 4'!P99</f>
        <v>0</v>
      </c>
      <c r="Q398" s="9">
        <f>'Resident List 4'!Q99</f>
        <v>0</v>
      </c>
      <c r="R398" s="9">
        <f>'Resident List 4'!R99</f>
        <v>0</v>
      </c>
      <c r="S398" s="9">
        <f>'Resident List 4'!S99</f>
        <v>0</v>
      </c>
      <c r="T398" s="9" t="str">
        <f ca="1">'Resident List 4'!T99</f>
        <v/>
      </c>
      <c r="U398" s="9">
        <f>'Resident List 4'!U99</f>
        <v>0</v>
      </c>
      <c r="V398" s="9">
        <f>'Resident List 4'!V99</f>
        <v>0</v>
      </c>
      <c r="W398" s="9">
        <f>'Resident List 4'!W99</f>
        <v>0</v>
      </c>
      <c r="X398" s="9">
        <f>'Resident List 4'!X99</f>
        <v>0</v>
      </c>
      <c r="Y398" s="9">
        <f>'Resident List 4'!Y99</f>
        <v>0</v>
      </c>
      <c r="Z398" s="9">
        <f>'Resident List 4'!Z99</f>
        <v>0</v>
      </c>
      <c r="AA398" s="9">
        <f>'Resident List 4'!AA99</f>
        <v>0</v>
      </c>
      <c r="AB398" s="9">
        <f>'Resident List 4'!AB99</f>
        <v>0</v>
      </c>
      <c r="AC398" s="9" t="str">
        <f>'Resident List 4'!AD99</f>
        <v/>
      </c>
      <c r="AD398" s="9">
        <f>'Resident List 4'!AE99</f>
        <v>0</v>
      </c>
      <c r="AE398" s="9">
        <f>'Resident List 4'!AF99</f>
        <v>0</v>
      </c>
    </row>
    <row r="399" spans="1:31" x14ac:dyDescent="0.25">
      <c r="A399" s="9">
        <f>'Resident List 4'!A100</f>
        <v>0</v>
      </c>
      <c r="B399" s="9">
        <f>'Resident List 4'!B100</f>
        <v>0</v>
      </c>
      <c r="C399" s="9">
        <f>'Resident List 4'!C100</f>
        <v>0</v>
      </c>
      <c r="D399" s="9">
        <f>'Resident List 4'!D100</f>
        <v>0</v>
      </c>
      <c r="E399" s="9">
        <f>'Resident List 4'!E100</f>
        <v>0</v>
      </c>
      <c r="F399" s="9">
        <f>'Resident List 4'!F100</f>
        <v>0</v>
      </c>
      <c r="G399" s="9">
        <f>'Resident List 4'!G100</f>
        <v>0</v>
      </c>
      <c r="H399" s="9">
        <f>'Resident List 4'!H100</f>
        <v>0</v>
      </c>
      <c r="I399" s="9">
        <f>'Resident List 4'!I100</f>
        <v>0</v>
      </c>
      <c r="J399" s="9">
        <f>'Resident List 4'!J100</f>
        <v>0</v>
      </c>
      <c r="K399" s="9">
        <f>'Resident List 4'!K100</f>
        <v>0</v>
      </c>
      <c r="L399" s="9">
        <f>'Resident List 4'!L100</f>
        <v>0</v>
      </c>
      <c r="M399" s="9">
        <f>'Resident List 4'!M100</f>
        <v>0</v>
      </c>
      <c r="N399" s="9">
        <f>'Resident List 4'!N100</f>
        <v>0</v>
      </c>
      <c r="O399" s="9">
        <f>'Resident List 4'!O100</f>
        <v>0</v>
      </c>
      <c r="P399" s="9">
        <f>'Resident List 4'!P100</f>
        <v>0</v>
      </c>
      <c r="Q399" s="9">
        <f>'Resident List 4'!Q100</f>
        <v>0</v>
      </c>
      <c r="R399" s="9">
        <f>'Resident List 4'!R100</f>
        <v>0</v>
      </c>
      <c r="S399" s="9">
        <f>'Resident List 4'!S100</f>
        <v>0</v>
      </c>
      <c r="T399" s="9" t="str">
        <f ca="1">'Resident List 4'!T100</f>
        <v/>
      </c>
      <c r="U399" s="9">
        <f>'Resident List 4'!U100</f>
        <v>0</v>
      </c>
      <c r="V399" s="9">
        <f>'Resident List 4'!V100</f>
        <v>0</v>
      </c>
      <c r="W399" s="9">
        <f>'Resident List 4'!W100</f>
        <v>0</v>
      </c>
      <c r="X399" s="9">
        <f>'Resident List 4'!X100</f>
        <v>0</v>
      </c>
      <c r="Y399" s="9">
        <f>'Resident List 4'!Y100</f>
        <v>0</v>
      </c>
      <c r="Z399" s="9">
        <f>'Resident List 4'!Z100</f>
        <v>0</v>
      </c>
      <c r="AA399" s="9">
        <f>'Resident List 4'!AA100</f>
        <v>0</v>
      </c>
      <c r="AB399" s="9">
        <f>'Resident List 4'!AB100</f>
        <v>0</v>
      </c>
      <c r="AC399" s="9" t="str">
        <f>'Resident List 4'!AD100</f>
        <v/>
      </c>
      <c r="AD399" s="9">
        <f>'Resident List 4'!AE100</f>
        <v>0</v>
      </c>
      <c r="AE399" s="9">
        <f>'Resident List 4'!AF100</f>
        <v>0</v>
      </c>
    </row>
    <row r="400" spans="1:31" x14ac:dyDescent="0.25">
      <c r="A400" s="9">
        <f>'Resident List 4'!A101</f>
        <v>0</v>
      </c>
      <c r="B400" s="9">
        <f>'Resident List 4'!B101</f>
        <v>0</v>
      </c>
      <c r="C400" s="9">
        <f>'Resident List 4'!C101</f>
        <v>0</v>
      </c>
      <c r="D400" s="9">
        <f>'Resident List 4'!D101</f>
        <v>0</v>
      </c>
      <c r="E400" s="9">
        <f>'Resident List 4'!E101</f>
        <v>0</v>
      </c>
      <c r="F400" s="9">
        <f>'Resident List 4'!F101</f>
        <v>0</v>
      </c>
      <c r="G400" s="9">
        <f>'Resident List 4'!G101</f>
        <v>0</v>
      </c>
      <c r="H400" s="9">
        <f>'Resident List 4'!H101</f>
        <v>0</v>
      </c>
      <c r="I400" s="9">
        <f>'Resident List 4'!I101</f>
        <v>0</v>
      </c>
      <c r="J400" s="9">
        <f>'Resident List 4'!J101</f>
        <v>0</v>
      </c>
      <c r="K400" s="9">
        <f>'Resident List 4'!K101</f>
        <v>0</v>
      </c>
      <c r="L400" s="9">
        <f>'Resident List 4'!L101</f>
        <v>0</v>
      </c>
      <c r="M400" s="9">
        <f>'Resident List 4'!M101</f>
        <v>0</v>
      </c>
      <c r="N400" s="9">
        <f>'Resident List 4'!N101</f>
        <v>0</v>
      </c>
      <c r="O400" s="9">
        <f>'Resident List 4'!O101</f>
        <v>0</v>
      </c>
      <c r="P400" s="9">
        <f>'Resident List 4'!P101</f>
        <v>0</v>
      </c>
      <c r="Q400" s="9">
        <f>'Resident List 4'!Q101</f>
        <v>0</v>
      </c>
      <c r="R400" s="9">
        <f>'Resident List 4'!R101</f>
        <v>0</v>
      </c>
      <c r="S400" s="9">
        <f>'Resident List 4'!S101</f>
        <v>0</v>
      </c>
      <c r="T400" s="9" t="str">
        <f ca="1">'Resident List 4'!T101</f>
        <v/>
      </c>
      <c r="U400" s="9">
        <f>'Resident List 4'!U101</f>
        <v>0</v>
      </c>
      <c r="V400" s="9">
        <f>'Resident List 4'!V101</f>
        <v>0</v>
      </c>
      <c r="W400" s="9">
        <f>'Resident List 4'!W101</f>
        <v>0</v>
      </c>
      <c r="X400" s="9">
        <f>'Resident List 4'!X101</f>
        <v>0</v>
      </c>
      <c r="Y400" s="9">
        <f>'Resident List 4'!Y101</f>
        <v>0</v>
      </c>
      <c r="Z400" s="9">
        <f>'Resident List 4'!Z101</f>
        <v>0</v>
      </c>
      <c r="AA400" s="9">
        <f>'Resident List 4'!AA101</f>
        <v>0</v>
      </c>
      <c r="AB400" s="9">
        <f>'Resident List 4'!AB101</f>
        <v>0</v>
      </c>
      <c r="AC400" s="9" t="str">
        <f>'Resident List 4'!AD101</f>
        <v/>
      </c>
      <c r="AD400" s="9">
        <f>'Resident List 4'!AE101</f>
        <v>0</v>
      </c>
      <c r="AE400" s="9">
        <f>'Resident List 4'!AF101</f>
        <v>0</v>
      </c>
    </row>
    <row r="401" spans="1:31" x14ac:dyDescent="0.25">
      <c r="A401" s="9">
        <f>'Resident List 4'!A102</f>
        <v>0</v>
      </c>
      <c r="B401" s="9">
        <f>'Resident List 4'!B102</f>
        <v>0</v>
      </c>
      <c r="C401" s="9">
        <f>'Resident List 4'!C102</f>
        <v>0</v>
      </c>
      <c r="D401" s="9">
        <f>'Resident List 4'!D102</f>
        <v>0</v>
      </c>
      <c r="E401" s="9">
        <f>'Resident List 4'!E102</f>
        <v>0</v>
      </c>
      <c r="F401" s="9">
        <f>'Resident List 4'!F102</f>
        <v>0</v>
      </c>
      <c r="G401" s="9">
        <f>'Resident List 4'!G102</f>
        <v>0</v>
      </c>
      <c r="H401" s="9">
        <f>'Resident List 4'!H102</f>
        <v>0</v>
      </c>
      <c r="I401" s="9">
        <f>'Resident List 4'!I102</f>
        <v>0</v>
      </c>
      <c r="J401" s="9">
        <f>'Resident List 4'!J102</f>
        <v>0</v>
      </c>
      <c r="K401" s="9">
        <f>'Resident List 4'!K102</f>
        <v>0</v>
      </c>
      <c r="L401" s="9">
        <f>'Resident List 4'!L102</f>
        <v>0</v>
      </c>
      <c r="M401" s="9">
        <f>'Resident List 4'!M102</f>
        <v>0</v>
      </c>
      <c r="N401" s="9">
        <f>'Resident List 4'!N102</f>
        <v>0</v>
      </c>
      <c r="O401" s="9">
        <f>'Resident List 4'!O102</f>
        <v>0</v>
      </c>
      <c r="P401" s="9">
        <f>'Resident List 4'!P102</f>
        <v>0</v>
      </c>
      <c r="Q401" s="9">
        <f>'Resident List 4'!Q102</f>
        <v>0</v>
      </c>
      <c r="R401" s="9">
        <f>'Resident List 4'!R102</f>
        <v>0</v>
      </c>
      <c r="S401" s="9">
        <f>'Resident List 4'!S102</f>
        <v>0</v>
      </c>
      <c r="T401" s="9" t="str">
        <f ca="1">'Resident List 4'!T102</f>
        <v/>
      </c>
      <c r="U401" s="9">
        <f>'Resident List 4'!U102</f>
        <v>0</v>
      </c>
      <c r="V401" s="9">
        <f>'Resident List 4'!V102</f>
        <v>0</v>
      </c>
      <c r="W401" s="9">
        <f>'Resident List 4'!W102</f>
        <v>0</v>
      </c>
      <c r="X401" s="9">
        <f>'Resident List 4'!X102</f>
        <v>0</v>
      </c>
      <c r="Y401" s="9">
        <f>'Resident List 4'!Y102</f>
        <v>0</v>
      </c>
      <c r="Z401" s="9">
        <f>'Resident List 4'!Z102</f>
        <v>0</v>
      </c>
      <c r="AA401" s="9">
        <f>'Resident List 4'!AA102</f>
        <v>0</v>
      </c>
      <c r="AB401" s="9">
        <f>'Resident List 4'!AB102</f>
        <v>0</v>
      </c>
      <c r="AC401" s="9" t="str">
        <f>'Resident List 4'!AD102</f>
        <v/>
      </c>
      <c r="AD401" s="9">
        <f>'Resident List 4'!AE102</f>
        <v>0</v>
      </c>
      <c r="AE401" s="9">
        <f>'Resident List 4'!AF102</f>
        <v>0</v>
      </c>
    </row>
    <row r="402" spans="1:31" x14ac:dyDescent="0.25">
      <c r="A402" s="9">
        <f>'Resident List 5'!A3</f>
        <v>0</v>
      </c>
      <c r="B402" s="9">
        <f>'Resident List 5'!B3</f>
        <v>0</v>
      </c>
      <c r="C402" s="9">
        <f>'Resident List 5'!C3</f>
        <v>0</v>
      </c>
      <c r="D402" s="9">
        <f>'Resident List 5'!D3</f>
        <v>0</v>
      </c>
      <c r="E402" s="9">
        <f>'Resident List 5'!E3</f>
        <v>0</v>
      </c>
      <c r="F402" s="9">
        <f>'Resident List 5'!F3</f>
        <v>0</v>
      </c>
      <c r="G402" s="9">
        <f>'Resident List 5'!G3</f>
        <v>0</v>
      </c>
      <c r="H402" s="9">
        <f>'Resident List 5'!H3</f>
        <v>0</v>
      </c>
      <c r="I402" s="9">
        <f>'Resident List 5'!I3</f>
        <v>0</v>
      </c>
      <c r="J402" s="9">
        <f>'Resident List 5'!J3</f>
        <v>0</v>
      </c>
      <c r="K402" s="9">
        <f>'Resident List 5'!K3</f>
        <v>0</v>
      </c>
      <c r="L402" s="9">
        <f>'Resident List 5'!L3</f>
        <v>0</v>
      </c>
      <c r="M402" s="9">
        <f>'Resident List 5'!M3</f>
        <v>0</v>
      </c>
      <c r="N402" s="9">
        <f>'Resident List 5'!N3</f>
        <v>0</v>
      </c>
      <c r="O402" s="9">
        <f>'Resident List 5'!O3</f>
        <v>0</v>
      </c>
      <c r="P402" s="9">
        <f>'Resident List 5'!P3</f>
        <v>0</v>
      </c>
      <c r="Q402" s="9">
        <f>'Resident List 5'!Q3</f>
        <v>0</v>
      </c>
      <c r="R402" s="9">
        <f>'Resident List 5'!R3</f>
        <v>0</v>
      </c>
      <c r="S402" s="9">
        <f>'Resident List 5'!S3</f>
        <v>0</v>
      </c>
      <c r="T402" s="9" t="str">
        <f ca="1">'Resident List 5'!T3</f>
        <v/>
      </c>
      <c r="U402" s="9">
        <f>'Resident List 5'!U3</f>
        <v>0</v>
      </c>
      <c r="V402" s="9">
        <f>'Resident List 5'!V3</f>
        <v>0</v>
      </c>
      <c r="W402" s="9">
        <f>'Resident List 5'!W3</f>
        <v>0</v>
      </c>
      <c r="X402" s="9">
        <f>'Resident List 5'!X3</f>
        <v>0</v>
      </c>
      <c r="Y402" s="9">
        <f>'Resident List 5'!Y3</f>
        <v>0</v>
      </c>
      <c r="Z402" s="9">
        <f>'Resident List 5'!Z3</f>
        <v>0</v>
      </c>
      <c r="AA402" s="9">
        <f>'Resident List 5'!AA3</f>
        <v>0</v>
      </c>
      <c r="AB402" s="9">
        <f>'Resident List 5'!AB3</f>
        <v>0</v>
      </c>
      <c r="AC402" s="9" t="str">
        <f>'Resident List 5'!AD3</f>
        <v/>
      </c>
      <c r="AD402" s="9">
        <f>'Resident List 5'!AE3</f>
        <v>0</v>
      </c>
      <c r="AE402" s="9">
        <f>'Resident List 5'!AF3</f>
        <v>0</v>
      </c>
    </row>
    <row r="403" spans="1:31" x14ac:dyDescent="0.25">
      <c r="A403" s="9">
        <f>'Resident List 5'!A4</f>
        <v>0</v>
      </c>
      <c r="B403" s="9">
        <f>'Resident List 5'!B4</f>
        <v>0</v>
      </c>
      <c r="C403" s="9">
        <f>'Resident List 5'!C4</f>
        <v>0</v>
      </c>
      <c r="D403" s="9">
        <f>'Resident List 5'!D4</f>
        <v>0</v>
      </c>
      <c r="E403" s="9">
        <f>'Resident List 5'!E4</f>
        <v>0</v>
      </c>
      <c r="F403" s="9">
        <f>'Resident List 5'!F4</f>
        <v>0</v>
      </c>
      <c r="G403" s="9">
        <f>'Resident List 5'!G4</f>
        <v>0</v>
      </c>
      <c r="H403" s="9">
        <f>'Resident List 5'!H4</f>
        <v>0</v>
      </c>
      <c r="I403" s="9">
        <f>'Resident List 5'!I4</f>
        <v>0</v>
      </c>
      <c r="J403" s="9">
        <f>'Resident List 5'!J4</f>
        <v>0</v>
      </c>
      <c r="K403" s="9">
        <f>'Resident List 5'!K4</f>
        <v>0</v>
      </c>
      <c r="L403" s="9">
        <f>'Resident List 5'!L4</f>
        <v>0</v>
      </c>
      <c r="M403" s="9">
        <f>'Resident List 5'!M4</f>
        <v>0</v>
      </c>
      <c r="N403" s="9">
        <f>'Resident List 5'!N4</f>
        <v>0</v>
      </c>
      <c r="O403" s="9">
        <f>'Resident List 5'!O4</f>
        <v>0</v>
      </c>
      <c r="P403" s="9">
        <f>'Resident List 5'!P4</f>
        <v>0</v>
      </c>
      <c r="Q403" s="9">
        <f>'Resident List 5'!Q4</f>
        <v>0</v>
      </c>
      <c r="R403" s="9">
        <f>'Resident List 5'!R4</f>
        <v>0</v>
      </c>
      <c r="S403" s="9">
        <f>'Resident List 5'!S4</f>
        <v>0</v>
      </c>
      <c r="T403" s="9" t="str">
        <f ca="1">'Resident List 5'!T4</f>
        <v/>
      </c>
      <c r="U403" s="9">
        <f>'Resident List 5'!U4</f>
        <v>0</v>
      </c>
      <c r="V403" s="9">
        <f>'Resident List 5'!V4</f>
        <v>0</v>
      </c>
      <c r="W403" s="9">
        <f>'Resident List 5'!W4</f>
        <v>0</v>
      </c>
      <c r="X403" s="9">
        <f>'Resident List 5'!X4</f>
        <v>0</v>
      </c>
      <c r="Y403" s="9">
        <f>'Resident List 5'!Y4</f>
        <v>0</v>
      </c>
      <c r="Z403" s="9">
        <f>'Resident List 5'!Z4</f>
        <v>0</v>
      </c>
      <c r="AA403" s="9">
        <f>'Resident List 5'!AA4</f>
        <v>0</v>
      </c>
      <c r="AB403" s="9">
        <f>'Resident List 5'!AB4</f>
        <v>0</v>
      </c>
      <c r="AC403" s="9" t="str">
        <f>'Resident List 5'!AD4</f>
        <v/>
      </c>
      <c r="AD403" s="9">
        <f>'Resident List 5'!AE4</f>
        <v>0</v>
      </c>
      <c r="AE403" s="9">
        <f>'Resident List 5'!AF4</f>
        <v>0</v>
      </c>
    </row>
    <row r="404" spans="1:31" x14ac:dyDescent="0.25">
      <c r="A404" s="9">
        <f>'Resident List 5'!A5</f>
        <v>0</v>
      </c>
      <c r="B404" s="9">
        <f>'Resident List 5'!B5</f>
        <v>0</v>
      </c>
      <c r="C404" s="9">
        <f>'Resident List 5'!C5</f>
        <v>0</v>
      </c>
      <c r="D404" s="9">
        <f>'Resident List 5'!D5</f>
        <v>0</v>
      </c>
      <c r="E404" s="9">
        <f>'Resident List 5'!E5</f>
        <v>0</v>
      </c>
      <c r="F404" s="9">
        <f>'Resident List 5'!F5</f>
        <v>0</v>
      </c>
      <c r="G404" s="9">
        <f>'Resident List 5'!G5</f>
        <v>0</v>
      </c>
      <c r="H404" s="9">
        <f>'Resident List 5'!H5</f>
        <v>0</v>
      </c>
      <c r="I404" s="9">
        <f>'Resident List 5'!I5</f>
        <v>0</v>
      </c>
      <c r="J404" s="9">
        <f>'Resident List 5'!J5</f>
        <v>0</v>
      </c>
      <c r="K404" s="9">
        <f>'Resident List 5'!K5</f>
        <v>0</v>
      </c>
      <c r="L404" s="9">
        <f>'Resident List 5'!L5</f>
        <v>0</v>
      </c>
      <c r="M404" s="9">
        <f>'Resident List 5'!M5</f>
        <v>0</v>
      </c>
      <c r="N404" s="9">
        <f>'Resident List 5'!N5</f>
        <v>0</v>
      </c>
      <c r="O404" s="9">
        <f>'Resident List 5'!O5</f>
        <v>0</v>
      </c>
      <c r="P404" s="9">
        <f>'Resident List 5'!P5</f>
        <v>0</v>
      </c>
      <c r="Q404" s="9">
        <f>'Resident List 5'!Q5</f>
        <v>0</v>
      </c>
      <c r="R404" s="9">
        <f>'Resident List 5'!R5</f>
        <v>0</v>
      </c>
      <c r="S404" s="9">
        <f>'Resident List 5'!S5</f>
        <v>0</v>
      </c>
      <c r="T404" s="9" t="str">
        <f ca="1">'Resident List 5'!T5</f>
        <v/>
      </c>
      <c r="U404" s="9">
        <f>'Resident List 5'!U5</f>
        <v>0</v>
      </c>
      <c r="V404" s="9">
        <f>'Resident List 5'!V5</f>
        <v>0</v>
      </c>
      <c r="W404" s="9">
        <f>'Resident List 5'!W5</f>
        <v>0</v>
      </c>
      <c r="X404" s="9">
        <f>'Resident List 5'!X5</f>
        <v>0</v>
      </c>
      <c r="Y404" s="9">
        <f>'Resident List 5'!Y5</f>
        <v>0</v>
      </c>
      <c r="Z404" s="9">
        <f>'Resident List 5'!Z5</f>
        <v>0</v>
      </c>
      <c r="AA404" s="9">
        <f>'Resident List 5'!AA5</f>
        <v>0</v>
      </c>
      <c r="AB404" s="9">
        <f>'Resident List 5'!AB5</f>
        <v>0</v>
      </c>
      <c r="AC404" s="9" t="str">
        <f>'Resident List 5'!AD5</f>
        <v/>
      </c>
      <c r="AD404" s="9">
        <f>'Resident List 5'!AE5</f>
        <v>0</v>
      </c>
      <c r="AE404" s="9">
        <f>'Resident List 5'!AF5</f>
        <v>0</v>
      </c>
    </row>
    <row r="405" spans="1:31" x14ac:dyDescent="0.25">
      <c r="A405" s="9">
        <f>'Resident List 5'!A6</f>
        <v>0</v>
      </c>
      <c r="B405" s="9">
        <f>'Resident List 5'!B6</f>
        <v>0</v>
      </c>
      <c r="C405" s="9">
        <f>'Resident List 5'!C6</f>
        <v>0</v>
      </c>
      <c r="D405" s="9">
        <f>'Resident List 5'!D6</f>
        <v>0</v>
      </c>
      <c r="E405" s="9">
        <f>'Resident List 5'!E6</f>
        <v>0</v>
      </c>
      <c r="F405" s="9">
        <f>'Resident List 5'!F6</f>
        <v>0</v>
      </c>
      <c r="G405" s="9">
        <f>'Resident List 5'!G6</f>
        <v>0</v>
      </c>
      <c r="H405" s="9">
        <f>'Resident List 5'!H6</f>
        <v>0</v>
      </c>
      <c r="I405" s="9">
        <f>'Resident List 5'!I6</f>
        <v>0</v>
      </c>
      <c r="J405" s="9">
        <f>'Resident List 5'!J6</f>
        <v>0</v>
      </c>
      <c r="K405" s="9">
        <f>'Resident List 5'!K6</f>
        <v>0</v>
      </c>
      <c r="L405" s="9">
        <f>'Resident List 5'!L6</f>
        <v>0</v>
      </c>
      <c r="M405" s="9">
        <f>'Resident List 5'!M6</f>
        <v>0</v>
      </c>
      <c r="N405" s="9">
        <f>'Resident List 5'!N6</f>
        <v>0</v>
      </c>
      <c r="O405" s="9">
        <f>'Resident List 5'!O6</f>
        <v>0</v>
      </c>
      <c r="P405" s="9">
        <f>'Resident List 5'!P6</f>
        <v>0</v>
      </c>
      <c r="Q405" s="9">
        <f>'Resident List 5'!Q6</f>
        <v>0</v>
      </c>
      <c r="R405" s="9">
        <f>'Resident List 5'!R6</f>
        <v>0</v>
      </c>
      <c r="S405" s="9">
        <f>'Resident List 5'!S6</f>
        <v>0</v>
      </c>
      <c r="T405" s="9" t="str">
        <f ca="1">'Resident List 5'!T6</f>
        <v/>
      </c>
      <c r="U405" s="9">
        <f>'Resident List 5'!U6</f>
        <v>0</v>
      </c>
      <c r="V405" s="9">
        <f>'Resident List 5'!V6</f>
        <v>0</v>
      </c>
      <c r="W405" s="9">
        <f>'Resident List 5'!W6</f>
        <v>0</v>
      </c>
      <c r="X405" s="9">
        <f>'Resident List 5'!X6</f>
        <v>0</v>
      </c>
      <c r="Y405" s="9">
        <f>'Resident List 5'!Y6</f>
        <v>0</v>
      </c>
      <c r="Z405" s="9">
        <f>'Resident List 5'!Z6</f>
        <v>0</v>
      </c>
      <c r="AA405" s="9">
        <f>'Resident List 5'!AA6</f>
        <v>0</v>
      </c>
      <c r="AB405" s="9">
        <f>'Resident List 5'!AB6</f>
        <v>0</v>
      </c>
      <c r="AC405" s="9" t="str">
        <f>'Resident List 5'!AD6</f>
        <v/>
      </c>
      <c r="AD405" s="9">
        <f>'Resident List 5'!AE6</f>
        <v>0</v>
      </c>
      <c r="AE405" s="9">
        <f>'Resident List 5'!AF6</f>
        <v>0</v>
      </c>
    </row>
    <row r="406" spans="1:31" x14ac:dyDescent="0.25">
      <c r="A406" s="9">
        <f>'Resident List 5'!A7</f>
        <v>0</v>
      </c>
      <c r="B406" s="9">
        <f>'Resident List 5'!B7</f>
        <v>0</v>
      </c>
      <c r="C406" s="9">
        <f>'Resident List 5'!C7</f>
        <v>0</v>
      </c>
      <c r="D406" s="9">
        <f>'Resident List 5'!D7</f>
        <v>0</v>
      </c>
      <c r="E406" s="9">
        <f>'Resident List 5'!E7</f>
        <v>0</v>
      </c>
      <c r="F406" s="9">
        <f>'Resident List 5'!F7</f>
        <v>0</v>
      </c>
      <c r="G406" s="9">
        <f>'Resident List 5'!G7</f>
        <v>0</v>
      </c>
      <c r="H406" s="9">
        <f>'Resident List 5'!H7</f>
        <v>0</v>
      </c>
      <c r="I406" s="9">
        <f>'Resident List 5'!I7</f>
        <v>0</v>
      </c>
      <c r="J406" s="9">
        <f>'Resident List 5'!J7</f>
        <v>0</v>
      </c>
      <c r="K406" s="9">
        <f>'Resident List 5'!K7</f>
        <v>0</v>
      </c>
      <c r="L406" s="9">
        <f>'Resident List 5'!L7</f>
        <v>0</v>
      </c>
      <c r="M406" s="9">
        <f>'Resident List 5'!M7</f>
        <v>0</v>
      </c>
      <c r="N406" s="9">
        <f>'Resident List 5'!N7</f>
        <v>0</v>
      </c>
      <c r="O406" s="9">
        <f>'Resident List 5'!O7</f>
        <v>0</v>
      </c>
      <c r="P406" s="9">
        <f>'Resident List 5'!P7</f>
        <v>0</v>
      </c>
      <c r="Q406" s="9">
        <f>'Resident List 5'!Q7</f>
        <v>0</v>
      </c>
      <c r="R406" s="9">
        <f>'Resident List 5'!R7</f>
        <v>0</v>
      </c>
      <c r="S406" s="9">
        <f>'Resident List 5'!S7</f>
        <v>0</v>
      </c>
      <c r="T406" s="9" t="str">
        <f ca="1">'Resident List 5'!T7</f>
        <v/>
      </c>
      <c r="U406" s="9">
        <f>'Resident List 5'!U7</f>
        <v>0</v>
      </c>
      <c r="V406" s="9">
        <f>'Resident List 5'!V7</f>
        <v>0</v>
      </c>
      <c r="W406" s="9">
        <f>'Resident List 5'!W7</f>
        <v>0</v>
      </c>
      <c r="X406" s="9">
        <f>'Resident List 5'!X7</f>
        <v>0</v>
      </c>
      <c r="Y406" s="9">
        <f>'Resident List 5'!Y7</f>
        <v>0</v>
      </c>
      <c r="Z406" s="9">
        <f>'Resident List 5'!Z7</f>
        <v>0</v>
      </c>
      <c r="AA406" s="9">
        <f>'Resident List 5'!AA7</f>
        <v>0</v>
      </c>
      <c r="AB406" s="9">
        <f>'Resident List 5'!AB7</f>
        <v>0</v>
      </c>
      <c r="AC406" s="9" t="str">
        <f>'Resident List 5'!AD7</f>
        <v/>
      </c>
      <c r="AD406" s="9">
        <f>'Resident List 5'!AE7</f>
        <v>0</v>
      </c>
      <c r="AE406" s="9">
        <f>'Resident List 5'!AF7</f>
        <v>0</v>
      </c>
    </row>
    <row r="407" spans="1:31" x14ac:dyDescent="0.25">
      <c r="A407" s="9">
        <f>'Resident List 5'!A8</f>
        <v>0</v>
      </c>
      <c r="B407" s="9">
        <f>'Resident List 5'!B8</f>
        <v>0</v>
      </c>
      <c r="C407" s="9">
        <f>'Resident List 5'!C8</f>
        <v>0</v>
      </c>
      <c r="D407" s="9">
        <f>'Resident List 5'!D8</f>
        <v>0</v>
      </c>
      <c r="E407" s="9">
        <f>'Resident List 5'!E8</f>
        <v>0</v>
      </c>
      <c r="F407" s="9">
        <f>'Resident List 5'!F8</f>
        <v>0</v>
      </c>
      <c r="G407" s="9">
        <f>'Resident List 5'!G8</f>
        <v>0</v>
      </c>
      <c r="H407" s="9">
        <f>'Resident List 5'!H8</f>
        <v>0</v>
      </c>
      <c r="I407" s="9">
        <f>'Resident List 5'!I8</f>
        <v>0</v>
      </c>
      <c r="J407" s="9">
        <f>'Resident List 5'!J8</f>
        <v>0</v>
      </c>
      <c r="K407" s="9">
        <f>'Resident List 5'!K8</f>
        <v>0</v>
      </c>
      <c r="L407" s="9">
        <f>'Resident List 5'!L8</f>
        <v>0</v>
      </c>
      <c r="M407" s="9">
        <f>'Resident List 5'!M8</f>
        <v>0</v>
      </c>
      <c r="N407" s="9">
        <f>'Resident List 5'!N8</f>
        <v>0</v>
      </c>
      <c r="O407" s="9">
        <f>'Resident List 5'!O8</f>
        <v>0</v>
      </c>
      <c r="P407" s="9">
        <f>'Resident List 5'!P8</f>
        <v>0</v>
      </c>
      <c r="Q407" s="9">
        <f>'Resident List 5'!Q8</f>
        <v>0</v>
      </c>
      <c r="R407" s="9">
        <f>'Resident List 5'!R8</f>
        <v>0</v>
      </c>
      <c r="S407" s="9">
        <f>'Resident List 5'!S8</f>
        <v>0</v>
      </c>
      <c r="T407" s="9" t="str">
        <f ca="1">'Resident List 5'!T8</f>
        <v/>
      </c>
      <c r="U407" s="9">
        <f>'Resident List 5'!U8</f>
        <v>0</v>
      </c>
      <c r="V407" s="9">
        <f>'Resident List 5'!V8</f>
        <v>0</v>
      </c>
      <c r="W407" s="9">
        <f>'Resident List 5'!W8</f>
        <v>0</v>
      </c>
      <c r="X407" s="9">
        <f>'Resident List 5'!X8</f>
        <v>0</v>
      </c>
      <c r="Y407" s="9">
        <f>'Resident List 5'!Y8</f>
        <v>0</v>
      </c>
      <c r="Z407" s="9">
        <f>'Resident List 5'!Z8</f>
        <v>0</v>
      </c>
      <c r="AA407" s="9">
        <f>'Resident List 5'!AA8</f>
        <v>0</v>
      </c>
      <c r="AB407" s="9">
        <f>'Resident List 5'!AB8</f>
        <v>0</v>
      </c>
      <c r="AC407" s="9" t="str">
        <f>'Resident List 5'!AD8</f>
        <v/>
      </c>
      <c r="AD407" s="9">
        <f>'Resident List 5'!AE8</f>
        <v>0</v>
      </c>
      <c r="AE407" s="9">
        <f>'Resident List 5'!AF8</f>
        <v>0</v>
      </c>
    </row>
    <row r="408" spans="1:31" x14ac:dyDescent="0.25">
      <c r="A408" s="9">
        <f>'Resident List 5'!A9</f>
        <v>0</v>
      </c>
      <c r="B408" s="9">
        <f>'Resident List 5'!B9</f>
        <v>0</v>
      </c>
      <c r="C408" s="9">
        <f>'Resident List 5'!C9</f>
        <v>0</v>
      </c>
      <c r="D408" s="9">
        <f>'Resident List 5'!D9</f>
        <v>0</v>
      </c>
      <c r="E408" s="9">
        <f>'Resident List 5'!E9</f>
        <v>0</v>
      </c>
      <c r="F408" s="9">
        <f>'Resident List 5'!F9</f>
        <v>0</v>
      </c>
      <c r="G408" s="9">
        <f>'Resident List 5'!G9</f>
        <v>0</v>
      </c>
      <c r="H408" s="9">
        <f>'Resident List 5'!H9</f>
        <v>0</v>
      </c>
      <c r="I408" s="9">
        <f>'Resident List 5'!I9</f>
        <v>0</v>
      </c>
      <c r="J408" s="9">
        <f>'Resident List 5'!J9</f>
        <v>0</v>
      </c>
      <c r="K408" s="9">
        <f>'Resident List 5'!K9</f>
        <v>0</v>
      </c>
      <c r="L408" s="9">
        <f>'Resident List 5'!L9</f>
        <v>0</v>
      </c>
      <c r="M408" s="9">
        <f>'Resident List 5'!M9</f>
        <v>0</v>
      </c>
      <c r="N408" s="9">
        <f>'Resident List 5'!N9</f>
        <v>0</v>
      </c>
      <c r="O408" s="9">
        <f>'Resident List 5'!O9</f>
        <v>0</v>
      </c>
      <c r="P408" s="9">
        <f>'Resident List 5'!P9</f>
        <v>0</v>
      </c>
      <c r="Q408" s="9">
        <f>'Resident List 5'!Q9</f>
        <v>0</v>
      </c>
      <c r="R408" s="9">
        <f>'Resident List 5'!R9</f>
        <v>0</v>
      </c>
      <c r="S408" s="9">
        <f>'Resident List 5'!S9</f>
        <v>0</v>
      </c>
      <c r="T408" s="9" t="str">
        <f ca="1">'Resident List 5'!T9</f>
        <v/>
      </c>
      <c r="U408" s="9">
        <f>'Resident List 5'!U9</f>
        <v>0</v>
      </c>
      <c r="V408" s="9">
        <f>'Resident List 5'!V9</f>
        <v>0</v>
      </c>
      <c r="W408" s="9">
        <f>'Resident List 5'!W9</f>
        <v>0</v>
      </c>
      <c r="X408" s="9">
        <f>'Resident List 5'!X9</f>
        <v>0</v>
      </c>
      <c r="Y408" s="9">
        <f>'Resident List 5'!Y9</f>
        <v>0</v>
      </c>
      <c r="Z408" s="9">
        <f>'Resident List 5'!Z9</f>
        <v>0</v>
      </c>
      <c r="AA408" s="9">
        <f>'Resident List 5'!AA9</f>
        <v>0</v>
      </c>
      <c r="AB408" s="9">
        <f>'Resident List 5'!AB9</f>
        <v>0</v>
      </c>
      <c r="AC408" s="9" t="str">
        <f>'Resident List 5'!AD9</f>
        <v/>
      </c>
      <c r="AD408" s="9">
        <f>'Resident List 5'!AE9</f>
        <v>0</v>
      </c>
      <c r="AE408" s="9">
        <f>'Resident List 5'!AF9</f>
        <v>0</v>
      </c>
    </row>
    <row r="409" spans="1:31" x14ac:dyDescent="0.25">
      <c r="A409" s="9">
        <f>'Resident List 5'!A10</f>
        <v>0</v>
      </c>
      <c r="B409" s="9">
        <f>'Resident List 5'!B10</f>
        <v>0</v>
      </c>
      <c r="C409" s="9">
        <f>'Resident List 5'!C10</f>
        <v>0</v>
      </c>
      <c r="D409" s="9">
        <f>'Resident List 5'!D10</f>
        <v>0</v>
      </c>
      <c r="E409" s="9">
        <f>'Resident List 5'!E10</f>
        <v>0</v>
      </c>
      <c r="F409" s="9">
        <f>'Resident List 5'!F10</f>
        <v>0</v>
      </c>
      <c r="G409" s="9">
        <f>'Resident List 5'!G10</f>
        <v>0</v>
      </c>
      <c r="H409" s="9">
        <f>'Resident List 5'!H10</f>
        <v>0</v>
      </c>
      <c r="I409" s="9">
        <f>'Resident List 5'!I10</f>
        <v>0</v>
      </c>
      <c r="J409" s="9">
        <f>'Resident List 5'!J10</f>
        <v>0</v>
      </c>
      <c r="K409" s="9">
        <f>'Resident List 5'!K10</f>
        <v>0</v>
      </c>
      <c r="L409" s="9">
        <f>'Resident List 5'!L10</f>
        <v>0</v>
      </c>
      <c r="M409" s="9">
        <f>'Resident List 5'!M10</f>
        <v>0</v>
      </c>
      <c r="N409" s="9">
        <f>'Resident List 5'!N10</f>
        <v>0</v>
      </c>
      <c r="O409" s="9">
        <f>'Resident List 5'!O10</f>
        <v>0</v>
      </c>
      <c r="P409" s="9">
        <f>'Resident List 5'!P10</f>
        <v>0</v>
      </c>
      <c r="Q409" s="9">
        <f>'Resident List 5'!Q10</f>
        <v>0</v>
      </c>
      <c r="R409" s="9">
        <f>'Resident List 5'!R10</f>
        <v>0</v>
      </c>
      <c r="S409" s="9">
        <f>'Resident List 5'!S10</f>
        <v>0</v>
      </c>
      <c r="T409" s="9" t="str">
        <f ca="1">'Resident List 5'!T10</f>
        <v/>
      </c>
      <c r="U409" s="9">
        <f>'Resident List 5'!U10</f>
        <v>0</v>
      </c>
      <c r="V409" s="9">
        <f>'Resident List 5'!V10</f>
        <v>0</v>
      </c>
      <c r="W409" s="9">
        <f>'Resident List 5'!W10</f>
        <v>0</v>
      </c>
      <c r="X409" s="9">
        <f>'Resident List 5'!X10</f>
        <v>0</v>
      </c>
      <c r="Y409" s="9">
        <f>'Resident List 5'!Y10</f>
        <v>0</v>
      </c>
      <c r="Z409" s="9">
        <f>'Resident List 5'!Z10</f>
        <v>0</v>
      </c>
      <c r="AA409" s="9">
        <f>'Resident List 5'!AA10</f>
        <v>0</v>
      </c>
      <c r="AB409" s="9">
        <f>'Resident List 5'!AB10</f>
        <v>0</v>
      </c>
      <c r="AC409" s="9" t="str">
        <f>'Resident List 5'!AD10</f>
        <v/>
      </c>
      <c r="AD409" s="9">
        <f>'Resident List 5'!AE10</f>
        <v>0</v>
      </c>
      <c r="AE409" s="9">
        <f>'Resident List 5'!AF10</f>
        <v>0</v>
      </c>
    </row>
    <row r="410" spans="1:31" x14ac:dyDescent="0.25">
      <c r="A410" s="9">
        <f>'Resident List 5'!A11</f>
        <v>0</v>
      </c>
      <c r="B410" s="9">
        <f>'Resident List 5'!B11</f>
        <v>0</v>
      </c>
      <c r="C410" s="9">
        <f>'Resident List 5'!C11</f>
        <v>0</v>
      </c>
      <c r="D410" s="9">
        <f>'Resident List 5'!D11</f>
        <v>0</v>
      </c>
      <c r="E410" s="9">
        <f>'Resident List 5'!E11</f>
        <v>0</v>
      </c>
      <c r="F410" s="9">
        <f>'Resident List 5'!F11</f>
        <v>0</v>
      </c>
      <c r="G410" s="9">
        <f>'Resident List 5'!G11</f>
        <v>0</v>
      </c>
      <c r="H410" s="9">
        <f>'Resident List 5'!H11</f>
        <v>0</v>
      </c>
      <c r="I410" s="9">
        <f>'Resident List 5'!I11</f>
        <v>0</v>
      </c>
      <c r="J410" s="9">
        <f>'Resident List 5'!J11</f>
        <v>0</v>
      </c>
      <c r="K410" s="9">
        <f>'Resident List 5'!K11</f>
        <v>0</v>
      </c>
      <c r="L410" s="9">
        <f>'Resident List 5'!L11</f>
        <v>0</v>
      </c>
      <c r="M410" s="9">
        <f>'Resident List 5'!M11</f>
        <v>0</v>
      </c>
      <c r="N410" s="9">
        <f>'Resident List 5'!N11</f>
        <v>0</v>
      </c>
      <c r="O410" s="9">
        <f>'Resident List 5'!O11</f>
        <v>0</v>
      </c>
      <c r="P410" s="9">
        <f>'Resident List 5'!P11</f>
        <v>0</v>
      </c>
      <c r="Q410" s="9">
        <f>'Resident List 5'!Q11</f>
        <v>0</v>
      </c>
      <c r="R410" s="9">
        <f>'Resident List 5'!R11</f>
        <v>0</v>
      </c>
      <c r="S410" s="9">
        <f>'Resident List 5'!S11</f>
        <v>0</v>
      </c>
      <c r="T410" s="9" t="str">
        <f ca="1">'Resident List 5'!T11</f>
        <v/>
      </c>
      <c r="U410" s="9">
        <f>'Resident List 5'!U11</f>
        <v>0</v>
      </c>
      <c r="V410" s="9">
        <f>'Resident List 5'!V11</f>
        <v>0</v>
      </c>
      <c r="W410" s="9">
        <f>'Resident List 5'!W11</f>
        <v>0</v>
      </c>
      <c r="X410" s="9">
        <f>'Resident List 5'!X11</f>
        <v>0</v>
      </c>
      <c r="Y410" s="9">
        <f>'Resident List 5'!Y11</f>
        <v>0</v>
      </c>
      <c r="Z410" s="9">
        <f>'Resident List 5'!Z11</f>
        <v>0</v>
      </c>
      <c r="AA410" s="9">
        <f>'Resident List 5'!AA11</f>
        <v>0</v>
      </c>
      <c r="AB410" s="9">
        <f>'Resident List 5'!AB11</f>
        <v>0</v>
      </c>
      <c r="AC410" s="9" t="str">
        <f>'Resident List 5'!AD11</f>
        <v/>
      </c>
      <c r="AD410" s="9">
        <f>'Resident List 5'!AE11</f>
        <v>0</v>
      </c>
      <c r="AE410" s="9">
        <f>'Resident List 5'!AF11</f>
        <v>0</v>
      </c>
    </row>
    <row r="411" spans="1:31" x14ac:dyDescent="0.25">
      <c r="A411" s="9">
        <f>'Resident List 5'!A12</f>
        <v>0</v>
      </c>
      <c r="B411" s="9">
        <f>'Resident List 5'!B12</f>
        <v>0</v>
      </c>
      <c r="C411" s="9">
        <f>'Resident List 5'!C12</f>
        <v>0</v>
      </c>
      <c r="D411" s="9">
        <f>'Resident List 5'!D12</f>
        <v>0</v>
      </c>
      <c r="E411" s="9">
        <f>'Resident List 5'!E12</f>
        <v>0</v>
      </c>
      <c r="F411" s="9">
        <f>'Resident List 5'!F12</f>
        <v>0</v>
      </c>
      <c r="G411" s="9">
        <f>'Resident List 5'!G12</f>
        <v>0</v>
      </c>
      <c r="H411" s="9">
        <f>'Resident List 5'!H12</f>
        <v>0</v>
      </c>
      <c r="I411" s="9">
        <f>'Resident List 5'!I12</f>
        <v>0</v>
      </c>
      <c r="J411" s="9">
        <f>'Resident List 5'!J12</f>
        <v>0</v>
      </c>
      <c r="K411" s="9">
        <f>'Resident List 5'!K12</f>
        <v>0</v>
      </c>
      <c r="L411" s="9">
        <f>'Resident List 5'!L12</f>
        <v>0</v>
      </c>
      <c r="M411" s="9">
        <f>'Resident List 5'!M12</f>
        <v>0</v>
      </c>
      <c r="N411" s="9">
        <f>'Resident List 5'!N12</f>
        <v>0</v>
      </c>
      <c r="O411" s="9">
        <f>'Resident List 5'!O12</f>
        <v>0</v>
      </c>
      <c r="P411" s="9">
        <f>'Resident List 5'!P12</f>
        <v>0</v>
      </c>
      <c r="Q411" s="9">
        <f>'Resident List 5'!Q12</f>
        <v>0</v>
      </c>
      <c r="R411" s="9">
        <f>'Resident List 5'!R12</f>
        <v>0</v>
      </c>
      <c r="S411" s="9">
        <f>'Resident List 5'!S12</f>
        <v>0</v>
      </c>
      <c r="T411" s="9" t="str">
        <f ca="1">'Resident List 5'!T12</f>
        <v/>
      </c>
      <c r="U411" s="9">
        <f>'Resident List 5'!U12</f>
        <v>0</v>
      </c>
      <c r="V411" s="9">
        <f>'Resident List 5'!V12</f>
        <v>0</v>
      </c>
      <c r="W411" s="9">
        <f>'Resident List 5'!W12</f>
        <v>0</v>
      </c>
      <c r="X411" s="9">
        <f>'Resident List 5'!X12</f>
        <v>0</v>
      </c>
      <c r="Y411" s="9">
        <f>'Resident List 5'!Y12</f>
        <v>0</v>
      </c>
      <c r="Z411" s="9">
        <f>'Resident List 5'!Z12</f>
        <v>0</v>
      </c>
      <c r="AA411" s="9">
        <f>'Resident List 5'!AA12</f>
        <v>0</v>
      </c>
      <c r="AB411" s="9">
        <f>'Resident List 5'!AB12</f>
        <v>0</v>
      </c>
      <c r="AC411" s="9" t="str">
        <f>'Resident List 5'!AD12</f>
        <v/>
      </c>
      <c r="AD411" s="9">
        <f>'Resident List 5'!AE12</f>
        <v>0</v>
      </c>
      <c r="AE411" s="9">
        <f>'Resident List 5'!AF12</f>
        <v>0</v>
      </c>
    </row>
    <row r="412" spans="1:31" x14ac:dyDescent="0.25">
      <c r="A412" s="9">
        <f>'Resident List 5'!A13</f>
        <v>0</v>
      </c>
      <c r="B412" s="9">
        <f>'Resident List 5'!B13</f>
        <v>0</v>
      </c>
      <c r="C412" s="9">
        <f>'Resident List 5'!C13</f>
        <v>0</v>
      </c>
      <c r="D412" s="9">
        <f>'Resident List 5'!D13</f>
        <v>0</v>
      </c>
      <c r="E412" s="9">
        <f>'Resident List 5'!E13</f>
        <v>0</v>
      </c>
      <c r="F412" s="9">
        <f>'Resident List 5'!F13</f>
        <v>0</v>
      </c>
      <c r="G412" s="9">
        <f>'Resident List 5'!G13</f>
        <v>0</v>
      </c>
      <c r="H412" s="9">
        <f>'Resident List 5'!H13</f>
        <v>0</v>
      </c>
      <c r="I412" s="9">
        <f>'Resident List 5'!I13</f>
        <v>0</v>
      </c>
      <c r="J412" s="9">
        <f>'Resident List 5'!J13</f>
        <v>0</v>
      </c>
      <c r="K412" s="9">
        <f>'Resident List 5'!K13</f>
        <v>0</v>
      </c>
      <c r="L412" s="9">
        <f>'Resident List 5'!L13</f>
        <v>0</v>
      </c>
      <c r="M412" s="9">
        <f>'Resident List 5'!M13</f>
        <v>0</v>
      </c>
      <c r="N412" s="9">
        <f>'Resident List 5'!N13</f>
        <v>0</v>
      </c>
      <c r="O412" s="9">
        <f>'Resident List 5'!O13</f>
        <v>0</v>
      </c>
      <c r="P412" s="9">
        <f>'Resident List 5'!P13</f>
        <v>0</v>
      </c>
      <c r="Q412" s="9">
        <f>'Resident List 5'!Q13</f>
        <v>0</v>
      </c>
      <c r="R412" s="9">
        <f>'Resident List 5'!R13</f>
        <v>0</v>
      </c>
      <c r="S412" s="9">
        <f>'Resident List 5'!S13</f>
        <v>0</v>
      </c>
      <c r="T412" s="9" t="str">
        <f ca="1">'Resident List 5'!T13</f>
        <v/>
      </c>
      <c r="U412" s="9">
        <f>'Resident List 5'!U13</f>
        <v>0</v>
      </c>
      <c r="V412" s="9">
        <f>'Resident List 5'!V13</f>
        <v>0</v>
      </c>
      <c r="W412" s="9">
        <f>'Resident List 5'!W13</f>
        <v>0</v>
      </c>
      <c r="X412" s="9">
        <f>'Resident List 5'!X13</f>
        <v>0</v>
      </c>
      <c r="Y412" s="9">
        <f>'Resident List 5'!Y13</f>
        <v>0</v>
      </c>
      <c r="Z412" s="9">
        <f>'Resident List 5'!Z13</f>
        <v>0</v>
      </c>
      <c r="AA412" s="9">
        <f>'Resident List 5'!AA13</f>
        <v>0</v>
      </c>
      <c r="AB412" s="9">
        <f>'Resident List 5'!AB13</f>
        <v>0</v>
      </c>
      <c r="AC412" s="9" t="str">
        <f>'Resident List 5'!AD13</f>
        <v/>
      </c>
      <c r="AD412" s="9">
        <f>'Resident List 5'!AE13</f>
        <v>0</v>
      </c>
      <c r="AE412" s="9">
        <f>'Resident List 5'!AF13</f>
        <v>0</v>
      </c>
    </row>
    <row r="413" spans="1:31" x14ac:dyDescent="0.25">
      <c r="A413" s="9">
        <f>'Resident List 5'!A14</f>
        <v>0</v>
      </c>
      <c r="B413" s="9">
        <f>'Resident List 5'!B14</f>
        <v>0</v>
      </c>
      <c r="C413" s="9">
        <f>'Resident List 5'!C14</f>
        <v>0</v>
      </c>
      <c r="D413" s="9">
        <f>'Resident List 5'!D14</f>
        <v>0</v>
      </c>
      <c r="E413" s="9">
        <f>'Resident List 5'!E14</f>
        <v>0</v>
      </c>
      <c r="F413" s="9">
        <f>'Resident List 5'!F14</f>
        <v>0</v>
      </c>
      <c r="G413" s="9">
        <f>'Resident List 5'!G14</f>
        <v>0</v>
      </c>
      <c r="H413" s="9">
        <f>'Resident List 5'!H14</f>
        <v>0</v>
      </c>
      <c r="I413" s="9">
        <f>'Resident List 5'!I14</f>
        <v>0</v>
      </c>
      <c r="J413" s="9">
        <f>'Resident List 5'!J14</f>
        <v>0</v>
      </c>
      <c r="K413" s="9">
        <f>'Resident List 5'!K14</f>
        <v>0</v>
      </c>
      <c r="L413" s="9">
        <f>'Resident List 5'!L14</f>
        <v>0</v>
      </c>
      <c r="M413" s="9">
        <f>'Resident List 5'!M14</f>
        <v>0</v>
      </c>
      <c r="N413" s="9">
        <f>'Resident List 5'!N14</f>
        <v>0</v>
      </c>
      <c r="O413" s="9">
        <f>'Resident List 5'!O14</f>
        <v>0</v>
      </c>
      <c r="P413" s="9">
        <f>'Resident List 5'!P14</f>
        <v>0</v>
      </c>
      <c r="Q413" s="9">
        <f>'Resident List 5'!Q14</f>
        <v>0</v>
      </c>
      <c r="R413" s="9">
        <f>'Resident List 5'!R14</f>
        <v>0</v>
      </c>
      <c r="S413" s="9">
        <f>'Resident List 5'!S14</f>
        <v>0</v>
      </c>
      <c r="T413" s="9" t="str">
        <f ca="1">'Resident List 5'!T14</f>
        <v/>
      </c>
      <c r="U413" s="9">
        <f>'Resident List 5'!U14</f>
        <v>0</v>
      </c>
      <c r="V413" s="9">
        <f>'Resident List 5'!V14</f>
        <v>0</v>
      </c>
      <c r="W413" s="9">
        <f>'Resident List 5'!W14</f>
        <v>0</v>
      </c>
      <c r="X413" s="9">
        <f>'Resident List 5'!X14</f>
        <v>0</v>
      </c>
      <c r="Y413" s="9">
        <f>'Resident List 5'!Y14</f>
        <v>0</v>
      </c>
      <c r="Z413" s="9">
        <f>'Resident List 5'!Z14</f>
        <v>0</v>
      </c>
      <c r="AA413" s="9">
        <f>'Resident List 5'!AA14</f>
        <v>0</v>
      </c>
      <c r="AB413" s="9">
        <f>'Resident List 5'!AB14</f>
        <v>0</v>
      </c>
      <c r="AC413" s="9" t="str">
        <f>'Resident List 5'!AD14</f>
        <v/>
      </c>
      <c r="AD413" s="9">
        <f>'Resident List 5'!AE14</f>
        <v>0</v>
      </c>
      <c r="AE413" s="9">
        <f>'Resident List 5'!AF14</f>
        <v>0</v>
      </c>
    </row>
    <row r="414" spans="1:31" x14ac:dyDescent="0.25">
      <c r="A414" s="9">
        <f>'Resident List 5'!A15</f>
        <v>0</v>
      </c>
      <c r="B414" s="9">
        <f>'Resident List 5'!B15</f>
        <v>0</v>
      </c>
      <c r="C414" s="9">
        <f>'Resident List 5'!C15</f>
        <v>0</v>
      </c>
      <c r="D414" s="9">
        <f>'Resident List 5'!D15</f>
        <v>0</v>
      </c>
      <c r="E414" s="9">
        <f>'Resident List 5'!E15</f>
        <v>0</v>
      </c>
      <c r="F414" s="9">
        <f>'Resident List 5'!F15</f>
        <v>0</v>
      </c>
      <c r="G414" s="9">
        <f>'Resident List 5'!G15</f>
        <v>0</v>
      </c>
      <c r="H414" s="9">
        <f>'Resident List 5'!H15</f>
        <v>0</v>
      </c>
      <c r="I414" s="9">
        <f>'Resident List 5'!I15</f>
        <v>0</v>
      </c>
      <c r="J414" s="9">
        <f>'Resident List 5'!J15</f>
        <v>0</v>
      </c>
      <c r="K414" s="9">
        <f>'Resident List 5'!K15</f>
        <v>0</v>
      </c>
      <c r="L414" s="9">
        <f>'Resident List 5'!L15</f>
        <v>0</v>
      </c>
      <c r="M414" s="9">
        <f>'Resident List 5'!M15</f>
        <v>0</v>
      </c>
      <c r="N414" s="9">
        <f>'Resident List 5'!N15</f>
        <v>0</v>
      </c>
      <c r="O414" s="9">
        <f>'Resident List 5'!O15</f>
        <v>0</v>
      </c>
      <c r="P414" s="9">
        <f>'Resident List 5'!P15</f>
        <v>0</v>
      </c>
      <c r="Q414" s="9">
        <f>'Resident List 5'!Q15</f>
        <v>0</v>
      </c>
      <c r="R414" s="9">
        <f>'Resident List 5'!R15</f>
        <v>0</v>
      </c>
      <c r="S414" s="9">
        <f>'Resident List 5'!S15</f>
        <v>0</v>
      </c>
      <c r="T414" s="9" t="str">
        <f ca="1">'Resident List 5'!T15</f>
        <v/>
      </c>
      <c r="U414" s="9">
        <f>'Resident List 5'!U15</f>
        <v>0</v>
      </c>
      <c r="V414" s="9">
        <f>'Resident List 5'!V15</f>
        <v>0</v>
      </c>
      <c r="W414" s="9">
        <f>'Resident List 5'!W15</f>
        <v>0</v>
      </c>
      <c r="X414" s="9">
        <f>'Resident List 5'!X15</f>
        <v>0</v>
      </c>
      <c r="Y414" s="9">
        <f>'Resident List 5'!Y15</f>
        <v>0</v>
      </c>
      <c r="Z414" s="9">
        <f>'Resident List 5'!Z15</f>
        <v>0</v>
      </c>
      <c r="AA414" s="9">
        <f>'Resident List 5'!AA15</f>
        <v>0</v>
      </c>
      <c r="AB414" s="9">
        <f>'Resident List 5'!AB15</f>
        <v>0</v>
      </c>
      <c r="AC414" s="9" t="str">
        <f>'Resident List 5'!AD15</f>
        <v/>
      </c>
      <c r="AD414" s="9">
        <f>'Resident List 5'!AE15</f>
        <v>0</v>
      </c>
      <c r="AE414" s="9">
        <f>'Resident List 5'!AF15</f>
        <v>0</v>
      </c>
    </row>
    <row r="415" spans="1:31" x14ac:dyDescent="0.25">
      <c r="A415" s="9">
        <f>'Resident List 5'!A16</f>
        <v>0</v>
      </c>
      <c r="B415" s="9">
        <f>'Resident List 5'!B16</f>
        <v>0</v>
      </c>
      <c r="C415" s="9">
        <f>'Resident List 5'!C16</f>
        <v>0</v>
      </c>
      <c r="D415" s="9">
        <f>'Resident List 5'!D16</f>
        <v>0</v>
      </c>
      <c r="E415" s="9">
        <f>'Resident List 5'!E16</f>
        <v>0</v>
      </c>
      <c r="F415" s="9">
        <f>'Resident List 5'!F16</f>
        <v>0</v>
      </c>
      <c r="G415" s="9">
        <f>'Resident List 5'!G16</f>
        <v>0</v>
      </c>
      <c r="H415" s="9">
        <f>'Resident List 5'!H16</f>
        <v>0</v>
      </c>
      <c r="I415" s="9">
        <f>'Resident List 5'!I16</f>
        <v>0</v>
      </c>
      <c r="J415" s="9">
        <f>'Resident List 5'!J16</f>
        <v>0</v>
      </c>
      <c r="K415" s="9">
        <f>'Resident List 5'!K16</f>
        <v>0</v>
      </c>
      <c r="L415" s="9">
        <f>'Resident List 5'!L16</f>
        <v>0</v>
      </c>
      <c r="M415" s="9">
        <f>'Resident List 5'!M16</f>
        <v>0</v>
      </c>
      <c r="N415" s="9">
        <f>'Resident List 5'!N16</f>
        <v>0</v>
      </c>
      <c r="O415" s="9">
        <f>'Resident List 5'!O16</f>
        <v>0</v>
      </c>
      <c r="P415" s="9">
        <f>'Resident List 5'!P16</f>
        <v>0</v>
      </c>
      <c r="Q415" s="9">
        <f>'Resident List 5'!Q16</f>
        <v>0</v>
      </c>
      <c r="R415" s="9">
        <f>'Resident List 5'!R16</f>
        <v>0</v>
      </c>
      <c r="S415" s="9">
        <f>'Resident List 5'!S16</f>
        <v>0</v>
      </c>
      <c r="T415" s="9" t="str">
        <f ca="1">'Resident List 5'!T16</f>
        <v/>
      </c>
      <c r="U415" s="9">
        <f>'Resident List 5'!U16</f>
        <v>0</v>
      </c>
      <c r="V415" s="9">
        <f>'Resident List 5'!V16</f>
        <v>0</v>
      </c>
      <c r="W415" s="9">
        <f>'Resident List 5'!W16</f>
        <v>0</v>
      </c>
      <c r="X415" s="9">
        <f>'Resident List 5'!X16</f>
        <v>0</v>
      </c>
      <c r="Y415" s="9">
        <f>'Resident List 5'!Y16</f>
        <v>0</v>
      </c>
      <c r="Z415" s="9">
        <f>'Resident List 5'!Z16</f>
        <v>0</v>
      </c>
      <c r="AA415" s="9">
        <f>'Resident List 5'!AA16</f>
        <v>0</v>
      </c>
      <c r="AB415" s="9">
        <f>'Resident List 5'!AB16</f>
        <v>0</v>
      </c>
      <c r="AC415" s="9" t="str">
        <f>'Resident List 5'!AD16</f>
        <v/>
      </c>
      <c r="AD415" s="9">
        <f>'Resident List 5'!AE16</f>
        <v>0</v>
      </c>
      <c r="AE415" s="9">
        <f>'Resident List 5'!AF16</f>
        <v>0</v>
      </c>
    </row>
    <row r="416" spans="1:31" x14ac:dyDescent="0.25">
      <c r="A416" s="9">
        <f>'Resident List 5'!A17</f>
        <v>0</v>
      </c>
      <c r="B416" s="9">
        <f>'Resident List 5'!B17</f>
        <v>0</v>
      </c>
      <c r="C416" s="9">
        <f>'Resident List 5'!C17</f>
        <v>0</v>
      </c>
      <c r="D416" s="9">
        <f>'Resident List 5'!D17</f>
        <v>0</v>
      </c>
      <c r="E416" s="9">
        <f>'Resident List 5'!E17</f>
        <v>0</v>
      </c>
      <c r="F416" s="9">
        <f>'Resident List 5'!F17</f>
        <v>0</v>
      </c>
      <c r="G416" s="9">
        <f>'Resident List 5'!G17</f>
        <v>0</v>
      </c>
      <c r="H416" s="9">
        <f>'Resident List 5'!H17</f>
        <v>0</v>
      </c>
      <c r="I416" s="9">
        <f>'Resident List 5'!I17</f>
        <v>0</v>
      </c>
      <c r="J416" s="9">
        <f>'Resident List 5'!J17</f>
        <v>0</v>
      </c>
      <c r="K416" s="9">
        <f>'Resident List 5'!K17</f>
        <v>0</v>
      </c>
      <c r="L416" s="9">
        <f>'Resident List 5'!L17</f>
        <v>0</v>
      </c>
      <c r="M416" s="9">
        <f>'Resident List 5'!M17</f>
        <v>0</v>
      </c>
      <c r="N416" s="9">
        <f>'Resident List 5'!N17</f>
        <v>0</v>
      </c>
      <c r="O416" s="9">
        <f>'Resident List 5'!O17</f>
        <v>0</v>
      </c>
      <c r="P416" s="9">
        <f>'Resident List 5'!P17</f>
        <v>0</v>
      </c>
      <c r="Q416" s="9">
        <f>'Resident List 5'!Q17</f>
        <v>0</v>
      </c>
      <c r="R416" s="9">
        <f>'Resident List 5'!R17</f>
        <v>0</v>
      </c>
      <c r="S416" s="9">
        <f>'Resident List 5'!S17</f>
        <v>0</v>
      </c>
      <c r="T416" s="9" t="str">
        <f ca="1">'Resident List 5'!T17</f>
        <v/>
      </c>
      <c r="U416" s="9">
        <f>'Resident List 5'!U17</f>
        <v>0</v>
      </c>
      <c r="V416" s="9">
        <f>'Resident List 5'!V17</f>
        <v>0</v>
      </c>
      <c r="W416" s="9">
        <f>'Resident List 5'!W17</f>
        <v>0</v>
      </c>
      <c r="X416" s="9">
        <f>'Resident List 5'!X17</f>
        <v>0</v>
      </c>
      <c r="Y416" s="9">
        <f>'Resident List 5'!Y17</f>
        <v>0</v>
      </c>
      <c r="Z416" s="9">
        <f>'Resident List 5'!Z17</f>
        <v>0</v>
      </c>
      <c r="AA416" s="9">
        <f>'Resident List 5'!AA17</f>
        <v>0</v>
      </c>
      <c r="AB416" s="9">
        <f>'Resident List 5'!AB17</f>
        <v>0</v>
      </c>
      <c r="AC416" s="9" t="str">
        <f>'Resident List 5'!AD17</f>
        <v/>
      </c>
      <c r="AD416" s="9">
        <f>'Resident List 5'!AE17</f>
        <v>0</v>
      </c>
      <c r="AE416" s="9">
        <f>'Resident List 5'!AF17</f>
        <v>0</v>
      </c>
    </row>
    <row r="417" spans="1:31" x14ac:dyDescent="0.25">
      <c r="A417" s="9">
        <f>'Resident List 5'!A18</f>
        <v>0</v>
      </c>
      <c r="B417" s="9">
        <f>'Resident List 5'!B18</f>
        <v>0</v>
      </c>
      <c r="C417" s="9">
        <f>'Resident List 5'!C18</f>
        <v>0</v>
      </c>
      <c r="D417" s="9">
        <f>'Resident List 5'!D18</f>
        <v>0</v>
      </c>
      <c r="E417" s="9">
        <f>'Resident List 5'!E18</f>
        <v>0</v>
      </c>
      <c r="F417" s="9">
        <f>'Resident List 5'!F18</f>
        <v>0</v>
      </c>
      <c r="G417" s="9">
        <f>'Resident List 5'!G18</f>
        <v>0</v>
      </c>
      <c r="H417" s="9">
        <f>'Resident List 5'!H18</f>
        <v>0</v>
      </c>
      <c r="I417" s="9">
        <f>'Resident List 5'!I18</f>
        <v>0</v>
      </c>
      <c r="J417" s="9">
        <f>'Resident List 5'!J18</f>
        <v>0</v>
      </c>
      <c r="K417" s="9">
        <f>'Resident List 5'!K18</f>
        <v>0</v>
      </c>
      <c r="L417" s="9">
        <f>'Resident List 5'!L18</f>
        <v>0</v>
      </c>
      <c r="M417" s="9">
        <f>'Resident List 5'!M18</f>
        <v>0</v>
      </c>
      <c r="N417" s="9">
        <f>'Resident List 5'!N18</f>
        <v>0</v>
      </c>
      <c r="O417" s="9">
        <f>'Resident List 5'!O18</f>
        <v>0</v>
      </c>
      <c r="P417" s="9">
        <f>'Resident List 5'!P18</f>
        <v>0</v>
      </c>
      <c r="Q417" s="9">
        <f>'Resident List 5'!Q18</f>
        <v>0</v>
      </c>
      <c r="R417" s="9">
        <f>'Resident List 5'!R18</f>
        <v>0</v>
      </c>
      <c r="S417" s="9">
        <f>'Resident List 5'!S18</f>
        <v>0</v>
      </c>
      <c r="T417" s="9" t="str">
        <f ca="1">'Resident List 5'!T18</f>
        <v/>
      </c>
      <c r="U417" s="9">
        <f>'Resident List 5'!U18</f>
        <v>0</v>
      </c>
      <c r="V417" s="9">
        <f>'Resident List 5'!V18</f>
        <v>0</v>
      </c>
      <c r="W417" s="9">
        <f>'Resident List 5'!W18</f>
        <v>0</v>
      </c>
      <c r="X417" s="9">
        <f>'Resident List 5'!X18</f>
        <v>0</v>
      </c>
      <c r="Y417" s="9">
        <f>'Resident List 5'!Y18</f>
        <v>0</v>
      </c>
      <c r="Z417" s="9">
        <f>'Resident List 5'!Z18</f>
        <v>0</v>
      </c>
      <c r="AA417" s="9">
        <f>'Resident List 5'!AA18</f>
        <v>0</v>
      </c>
      <c r="AB417" s="9">
        <f>'Resident List 5'!AB18</f>
        <v>0</v>
      </c>
      <c r="AC417" s="9" t="str">
        <f>'Resident List 5'!AD18</f>
        <v/>
      </c>
      <c r="AD417" s="9">
        <f>'Resident List 5'!AE18</f>
        <v>0</v>
      </c>
      <c r="AE417" s="9">
        <f>'Resident List 5'!AF18</f>
        <v>0</v>
      </c>
    </row>
    <row r="418" spans="1:31" x14ac:dyDescent="0.25">
      <c r="A418" s="9">
        <f>'Resident List 5'!A19</f>
        <v>0</v>
      </c>
      <c r="B418" s="9">
        <f>'Resident List 5'!B19</f>
        <v>0</v>
      </c>
      <c r="C418" s="9">
        <f>'Resident List 5'!C19</f>
        <v>0</v>
      </c>
      <c r="D418" s="9">
        <f>'Resident List 5'!D19</f>
        <v>0</v>
      </c>
      <c r="E418" s="9">
        <f>'Resident List 5'!E19</f>
        <v>0</v>
      </c>
      <c r="F418" s="9">
        <f>'Resident List 5'!F19</f>
        <v>0</v>
      </c>
      <c r="G418" s="9">
        <f>'Resident List 5'!G19</f>
        <v>0</v>
      </c>
      <c r="H418" s="9">
        <f>'Resident List 5'!H19</f>
        <v>0</v>
      </c>
      <c r="I418" s="9">
        <f>'Resident List 5'!I19</f>
        <v>0</v>
      </c>
      <c r="J418" s="9">
        <f>'Resident List 5'!J19</f>
        <v>0</v>
      </c>
      <c r="K418" s="9">
        <f>'Resident List 5'!K19</f>
        <v>0</v>
      </c>
      <c r="L418" s="9">
        <f>'Resident List 5'!L19</f>
        <v>0</v>
      </c>
      <c r="M418" s="9">
        <f>'Resident List 5'!M19</f>
        <v>0</v>
      </c>
      <c r="N418" s="9">
        <f>'Resident List 5'!N19</f>
        <v>0</v>
      </c>
      <c r="O418" s="9">
        <f>'Resident List 5'!O19</f>
        <v>0</v>
      </c>
      <c r="P418" s="9">
        <f>'Resident List 5'!P19</f>
        <v>0</v>
      </c>
      <c r="Q418" s="9">
        <f>'Resident List 5'!Q19</f>
        <v>0</v>
      </c>
      <c r="R418" s="9">
        <f>'Resident List 5'!R19</f>
        <v>0</v>
      </c>
      <c r="S418" s="9">
        <f>'Resident List 5'!S19</f>
        <v>0</v>
      </c>
      <c r="T418" s="9" t="str">
        <f ca="1">'Resident List 5'!T19</f>
        <v/>
      </c>
      <c r="U418" s="9">
        <f>'Resident List 5'!U19</f>
        <v>0</v>
      </c>
      <c r="V418" s="9">
        <f>'Resident List 5'!V19</f>
        <v>0</v>
      </c>
      <c r="W418" s="9">
        <f>'Resident List 5'!W19</f>
        <v>0</v>
      </c>
      <c r="X418" s="9">
        <f>'Resident List 5'!X19</f>
        <v>0</v>
      </c>
      <c r="Y418" s="9">
        <f>'Resident List 5'!Y19</f>
        <v>0</v>
      </c>
      <c r="Z418" s="9">
        <f>'Resident List 5'!Z19</f>
        <v>0</v>
      </c>
      <c r="AA418" s="9">
        <f>'Resident List 5'!AA19</f>
        <v>0</v>
      </c>
      <c r="AB418" s="9">
        <f>'Resident List 5'!AB19</f>
        <v>0</v>
      </c>
      <c r="AC418" s="9" t="str">
        <f>'Resident List 5'!AD19</f>
        <v/>
      </c>
      <c r="AD418" s="9">
        <f>'Resident List 5'!AE19</f>
        <v>0</v>
      </c>
      <c r="AE418" s="9">
        <f>'Resident List 5'!AF19</f>
        <v>0</v>
      </c>
    </row>
    <row r="419" spans="1:31" x14ac:dyDescent="0.25">
      <c r="A419" s="9">
        <f>'Resident List 5'!A20</f>
        <v>0</v>
      </c>
      <c r="B419" s="9">
        <f>'Resident List 5'!B20</f>
        <v>0</v>
      </c>
      <c r="C419" s="9">
        <f>'Resident List 5'!C20</f>
        <v>0</v>
      </c>
      <c r="D419" s="9">
        <f>'Resident List 5'!D20</f>
        <v>0</v>
      </c>
      <c r="E419" s="9">
        <f>'Resident List 5'!E20</f>
        <v>0</v>
      </c>
      <c r="F419" s="9">
        <f>'Resident List 5'!F20</f>
        <v>0</v>
      </c>
      <c r="G419" s="9">
        <f>'Resident List 5'!G20</f>
        <v>0</v>
      </c>
      <c r="H419" s="9">
        <f>'Resident List 5'!H20</f>
        <v>0</v>
      </c>
      <c r="I419" s="9">
        <f>'Resident List 5'!I20</f>
        <v>0</v>
      </c>
      <c r="J419" s="9">
        <f>'Resident List 5'!J20</f>
        <v>0</v>
      </c>
      <c r="K419" s="9">
        <f>'Resident List 5'!K20</f>
        <v>0</v>
      </c>
      <c r="L419" s="9">
        <f>'Resident List 5'!L20</f>
        <v>0</v>
      </c>
      <c r="M419" s="9">
        <f>'Resident List 5'!M20</f>
        <v>0</v>
      </c>
      <c r="N419" s="9">
        <f>'Resident List 5'!N20</f>
        <v>0</v>
      </c>
      <c r="O419" s="9">
        <f>'Resident List 5'!O20</f>
        <v>0</v>
      </c>
      <c r="P419" s="9">
        <f>'Resident List 5'!P20</f>
        <v>0</v>
      </c>
      <c r="Q419" s="9">
        <f>'Resident List 5'!Q20</f>
        <v>0</v>
      </c>
      <c r="R419" s="9">
        <f>'Resident List 5'!R20</f>
        <v>0</v>
      </c>
      <c r="S419" s="9">
        <f>'Resident List 5'!S20</f>
        <v>0</v>
      </c>
      <c r="T419" s="9" t="str">
        <f ca="1">'Resident List 5'!T20</f>
        <v/>
      </c>
      <c r="U419" s="9">
        <f>'Resident List 5'!U20</f>
        <v>0</v>
      </c>
      <c r="V419" s="9">
        <f>'Resident List 5'!V20</f>
        <v>0</v>
      </c>
      <c r="W419" s="9">
        <f>'Resident List 5'!W20</f>
        <v>0</v>
      </c>
      <c r="X419" s="9">
        <f>'Resident List 5'!X20</f>
        <v>0</v>
      </c>
      <c r="Y419" s="9">
        <f>'Resident List 5'!Y20</f>
        <v>0</v>
      </c>
      <c r="Z419" s="9">
        <f>'Resident List 5'!Z20</f>
        <v>0</v>
      </c>
      <c r="AA419" s="9">
        <f>'Resident List 5'!AA20</f>
        <v>0</v>
      </c>
      <c r="AB419" s="9">
        <f>'Resident List 5'!AB20</f>
        <v>0</v>
      </c>
      <c r="AC419" s="9" t="str">
        <f>'Resident List 5'!AD20</f>
        <v/>
      </c>
      <c r="AD419" s="9">
        <f>'Resident List 5'!AE20</f>
        <v>0</v>
      </c>
      <c r="AE419" s="9">
        <f>'Resident List 5'!AF20</f>
        <v>0</v>
      </c>
    </row>
    <row r="420" spans="1:31" x14ac:dyDescent="0.25">
      <c r="A420" s="9">
        <f>'Resident List 5'!A21</f>
        <v>0</v>
      </c>
      <c r="B420" s="9">
        <f>'Resident List 5'!B21</f>
        <v>0</v>
      </c>
      <c r="C420" s="9">
        <f>'Resident List 5'!C21</f>
        <v>0</v>
      </c>
      <c r="D420" s="9">
        <f>'Resident List 5'!D21</f>
        <v>0</v>
      </c>
      <c r="E420" s="9">
        <f>'Resident List 5'!E21</f>
        <v>0</v>
      </c>
      <c r="F420" s="9">
        <f>'Resident List 5'!F21</f>
        <v>0</v>
      </c>
      <c r="G420" s="9">
        <f>'Resident List 5'!G21</f>
        <v>0</v>
      </c>
      <c r="H420" s="9">
        <f>'Resident List 5'!H21</f>
        <v>0</v>
      </c>
      <c r="I420" s="9">
        <f>'Resident List 5'!I21</f>
        <v>0</v>
      </c>
      <c r="J420" s="9">
        <f>'Resident List 5'!J21</f>
        <v>0</v>
      </c>
      <c r="K420" s="9">
        <f>'Resident List 5'!K21</f>
        <v>0</v>
      </c>
      <c r="L420" s="9">
        <f>'Resident List 5'!L21</f>
        <v>0</v>
      </c>
      <c r="M420" s="9">
        <f>'Resident List 5'!M21</f>
        <v>0</v>
      </c>
      <c r="N420" s="9">
        <f>'Resident List 5'!N21</f>
        <v>0</v>
      </c>
      <c r="O420" s="9">
        <f>'Resident List 5'!O21</f>
        <v>0</v>
      </c>
      <c r="P420" s="9">
        <f>'Resident List 5'!P21</f>
        <v>0</v>
      </c>
      <c r="Q420" s="9">
        <f>'Resident List 5'!Q21</f>
        <v>0</v>
      </c>
      <c r="R420" s="9">
        <f>'Resident List 5'!R21</f>
        <v>0</v>
      </c>
      <c r="S420" s="9">
        <f>'Resident List 5'!S21</f>
        <v>0</v>
      </c>
      <c r="T420" s="9" t="str">
        <f ca="1">'Resident List 5'!T21</f>
        <v/>
      </c>
      <c r="U420" s="9">
        <f>'Resident List 5'!U21</f>
        <v>0</v>
      </c>
      <c r="V420" s="9">
        <f>'Resident List 5'!V21</f>
        <v>0</v>
      </c>
      <c r="W420" s="9">
        <f>'Resident List 5'!W21</f>
        <v>0</v>
      </c>
      <c r="X420" s="9">
        <f>'Resident List 5'!X21</f>
        <v>0</v>
      </c>
      <c r="Y420" s="9">
        <f>'Resident List 5'!Y21</f>
        <v>0</v>
      </c>
      <c r="Z420" s="9">
        <f>'Resident List 5'!Z21</f>
        <v>0</v>
      </c>
      <c r="AA420" s="9">
        <f>'Resident List 5'!AA21</f>
        <v>0</v>
      </c>
      <c r="AB420" s="9">
        <f>'Resident List 5'!AB21</f>
        <v>0</v>
      </c>
      <c r="AC420" s="9" t="str">
        <f>'Resident List 5'!AD21</f>
        <v/>
      </c>
      <c r="AD420" s="9">
        <f>'Resident List 5'!AE21</f>
        <v>0</v>
      </c>
      <c r="AE420" s="9">
        <f>'Resident List 5'!AF21</f>
        <v>0</v>
      </c>
    </row>
    <row r="421" spans="1:31" x14ac:dyDescent="0.25">
      <c r="A421" s="9">
        <f>'Resident List 5'!A22</f>
        <v>0</v>
      </c>
      <c r="B421" s="9">
        <f>'Resident List 5'!B22</f>
        <v>0</v>
      </c>
      <c r="C421" s="9">
        <f>'Resident List 5'!C22</f>
        <v>0</v>
      </c>
      <c r="D421" s="9">
        <f>'Resident List 5'!D22</f>
        <v>0</v>
      </c>
      <c r="E421" s="9">
        <f>'Resident List 5'!E22</f>
        <v>0</v>
      </c>
      <c r="F421" s="9">
        <f>'Resident List 5'!F22</f>
        <v>0</v>
      </c>
      <c r="G421" s="9">
        <f>'Resident List 5'!G22</f>
        <v>0</v>
      </c>
      <c r="H421" s="9">
        <f>'Resident List 5'!H22</f>
        <v>0</v>
      </c>
      <c r="I421" s="9">
        <f>'Resident List 5'!I22</f>
        <v>0</v>
      </c>
      <c r="J421" s="9">
        <f>'Resident List 5'!J22</f>
        <v>0</v>
      </c>
      <c r="K421" s="9">
        <f>'Resident List 5'!K22</f>
        <v>0</v>
      </c>
      <c r="L421" s="9">
        <f>'Resident List 5'!L22</f>
        <v>0</v>
      </c>
      <c r="M421" s="9">
        <f>'Resident List 5'!M22</f>
        <v>0</v>
      </c>
      <c r="N421" s="9">
        <f>'Resident List 5'!N22</f>
        <v>0</v>
      </c>
      <c r="O421" s="9">
        <f>'Resident List 5'!O22</f>
        <v>0</v>
      </c>
      <c r="P421" s="9">
        <f>'Resident List 5'!P22</f>
        <v>0</v>
      </c>
      <c r="Q421" s="9">
        <f>'Resident List 5'!Q22</f>
        <v>0</v>
      </c>
      <c r="R421" s="9">
        <f>'Resident List 5'!R22</f>
        <v>0</v>
      </c>
      <c r="S421" s="9">
        <f>'Resident List 5'!S22</f>
        <v>0</v>
      </c>
      <c r="T421" s="9" t="str">
        <f ca="1">'Resident List 5'!T22</f>
        <v/>
      </c>
      <c r="U421" s="9">
        <f>'Resident List 5'!U22</f>
        <v>0</v>
      </c>
      <c r="V421" s="9">
        <f>'Resident List 5'!V22</f>
        <v>0</v>
      </c>
      <c r="W421" s="9">
        <f>'Resident List 5'!W22</f>
        <v>0</v>
      </c>
      <c r="X421" s="9">
        <f>'Resident List 5'!X22</f>
        <v>0</v>
      </c>
      <c r="Y421" s="9">
        <f>'Resident List 5'!Y22</f>
        <v>0</v>
      </c>
      <c r="Z421" s="9">
        <f>'Resident List 5'!Z22</f>
        <v>0</v>
      </c>
      <c r="AA421" s="9">
        <f>'Resident List 5'!AA22</f>
        <v>0</v>
      </c>
      <c r="AB421" s="9">
        <f>'Resident List 5'!AB22</f>
        <v>0</v>
      </c>
      <c r="AC421" s="9" t="str">
        <f>'Resident List 5'!AD22</f>
        <v/>
      </c>
      <c r="AD421" s="9">
        <f>'Resident List 5'!AE22</f>
        <v>0</v>
      </c>
      <c r="AE421" s="9">
        <f>'Resident List 5'!AF22</f>
        <v>0</v>
      </c>
    </row>
    <row r="422" spans="1:31" x14ac:dyDescent="0.25">
      <c r="A422" s="9">
        <f>'Resident List 5'!A23</f>
        <v>0</v>
      </c>
      <c r="B422" s="9">
        <f>'Resident List 5'!B23</f>
        <v>0</v>
      </c>
      <c r="C422" s="9">
        <f>'Resident List 5'!C23</f>
        <v>0</v>
      </c>
      <c r="D422" s="9">
        <f>'Resident List 5'!D23</f>
        <v>0</v>
      </c>
      <c r="E422" s="9">
        <f>'Resident List 5'!E23</f>
        <v>0</v>
      </c>
      <c r="F422" s="9">
        <f>'Resident List 5'!F23</f>
        <v>0</v>
      </c>
      <c r="G422" s="9">
        <f>'Resident List 5'!G23</f>
        <v>0</v>
      </c>
      <c r="H422" s="9">
        <f>'Resident List 5'!H23</f>
        <v>0</v>
      </c>
      <c r="I422" s="9">
        <f>'Resident List 5'!I23</f>
        <v>0</v>
      </c>
      <c r="J422" s="9">
        <f>'Resident List 5'!J23</f>
        <v>0</v>
      </c>
      <c r="K422" s="9">
        <f>'Resident List 5'!K23</f>
        <v>0</v>
      </c>
      <c r="L422" s="9">
        <f>'Resident List 5'!L23</f>
        <v>0</v>
      </c>
      <c r="M422" s="9">
        <f>'Resident List 5'!M23</f>
        <v>0</v>
      </c>
      <c r="N422" s="9">
        <f>'Resident List 5'!N23</f>
        <v>0</v>
      </c>
      <c r="O422" s="9">
        <f>'Resident List 5'!O23</f>
        <v>0</v>
      </c>
      <c r="P422" s="9">
        <f>'Resident List 5'!P23</f>
        <v>0</v>
      </c>
      <c r="Q422" s="9">
        <f>'Resident List 5'!Q23</f>
        <v>0</v>
      </c>
      <c r="R422" s="9">
        <f>'Resident List 5'!R23</f>
        <v>0</v>
      </c>
      <c r="S422" s="9">
        <f>'Resident List 5'!S23</f>
        <v>0</v>
      </c>
      <c r="T422" s="9" t="str">
        <f ca="1">'Resident List 5'!T23</f>
        <v/>
      </c>
      <c r="U422" s="9">
        <f>'Resident List 5'!U23</f>
        <v>0</v>
      </c>
      <c r="V422" s="9">
        <f>'Resident List 5'!V23</f>
        <v>0</v>
      </c>
      <c r="W422" s="9">
        <f>'Resident List 5'!W23</f>
        <v>0</v>
      </c>
      <c r="X422" s="9">
        <f>'Resident List 5'!X23</f>
        <v>0</v>
      </c>
      <c r="Y422" s="9">
        <f>'Resident List 5'!Y23</f>
        <v>0</v>
      </c>
      <c r="Z422" s="9">
        <f>'Resident List 5'!Z23</f>
        <v>0</v>
      </c>
      <c r="AA422" s="9">
        <f>'Resident List 5'!AA23</f>
        <v>0</v>
      </c>
      <c r="AB422" s="9">
        <f>'Resident List 5'!AB23</f>
        <v>0</v>
      </c>
      <c r="AC422" s="9" t="str">
        <f>'Resident List 5'!AD23</f>
        <v/>
      </c>
      <c r="AD422" s="9">
        <f>'Resident List 5'!AE23</f>
        <v>0</v>
      </c>
      <c r="AE422" s="9">
        <f>'Resident List 5'!AF23</f>
        <v>0</v>
      </c>
    </row>
    <row r="423" spans="1:31" x14ac:dyDescent="0.25">
      <c r="A423" s="9">
        <f>'Resident List 5'!A24</f>
        <v>0</v>
      </c>
      <c r="B423" s="9">
        <f>'Resident List 5'!B24</f>
        <v>0</v>
      </c>
      <c r="C423" s="9">
        <f>'Resident List 5'!C24</f>
        <v>0</v>
      </c>
      <c r="D423" s="9">
        <f>'Resident List 5'!D24</f>
        <v>0</v>
      </c>
      <c r="E423" s="9">
        <f>'Resident List 5'!E24</f>
        <v>0</v>
      </c>
      <c r="F423" s="9">
        <f>'Resident List 5'!F24</f>
        <v>0</v>
      </c>
      <c r="G423" s="9">
        <f>'Resident List 5'!G24</f>
        <v>0</v>
      </c>
      <c r="H423" s="9">
        <f>'Resident List 5'!H24</f>
        <v>0</v>
      </c>
      <c r="I423" s="9">
        <f>'Resident List 5'!I24</f>
        <v>0</v>
      </c>
      <c r="J423" s="9">
        <f>'Resident List 5'!J24</f>
        <v>0</v>
      </c>
      <c r="K423" s="9">
        <f>'Resident List 5'!K24</f>
        <v>0</v>
      </c>
      <c r="L423" s="9">
        <f>'Resident List 5'!L24</f>
        <v>0</v>
      </c>
      <c r="M423" s="9">
        <f>'Resident List 5'!M24</f>
        <v>0</v>
      </c>
      <c r="N423" s="9">
        <f>'Resident List 5'!N24</f>
        <v>0</v>
      </c>
      <c r="O423" s="9">
        <f>'Resident List 5'!O24</f>
        <v>0</v>
      </c>
      <c r="P423" s="9">
        <f>'Resident List 5'!P24</f>
        <v>0</v>
      </c>
      <c r="Q423" s="9">
        <f>'Resident List 5'!Q24</f>
        <v>0</v>
      </c>
      <c r="R423" s="9">
        <f>'Resident List 5'!R24</f>
        <v>0</v>
      </c>
      <c r="S423" s="9">
        <f>'Resident List 5'!S24</f>
        <v>0</v>
      </c>
      <c r="T423" s="9" t="str">
        <f ca="1">'Resident List 5'!T24</f>
        <v/>
      </c>
      <c r="U423" s="9">
        <f>'Resident List 5'!U24</f>
        <v>0</v>
      </c>
      <c r="V423" s="9">
        <f>'Resident List 5'!V24</f>
        <v>0</v>
      </c>
      <c r="W423" s="9">
        <f>'Resident List 5'!W24</f>
        <v>0</v>
      </c>
      <c r="X423" s="9">
        <f>'Resident List 5'!X24</f>
        <v>0</v>
      </c>
      <c r="Y423" s="9">
        <f>'Resident List 5'!Y24</f>
        <v>0</v>
      </c>
      <c r="Z423" s="9">
        <f>'Resident List 5'!Z24</f>
        <v>0</v>
      </c>
      <c r="AA423" s="9">
        <f>'Resident List 5'!AA24</f>
        <v>0</v>
      </c>
      <c r="AB423" s="9">
        <f>'Resident List 5'!AB24</f>
        <v>0</v>
      </c>
      <c r="AC423" s="9" t="str">
        <f>'Resident List 5'!AD24</f>
        <v/>
      </c>
      <c r="AD423" s="9">
        <f>'Resident List 5'!AE24</f>
        <v>0</v>
      </c>
      <c r="AE423" s="9">
        <f>'Resident List 5'!AF24</f>
        <v>0</v>
      </c>
    </row>
    <row r="424" spans="1:31" x14ac:dyDescent="0.25">
      <c r="A424" s="9">
        <f>'Resident List 5'!A25</f>
        <v>0</v>
      </c>
      <c r="B424" s="9">
        <f>'Resident List 5'!B25</f>
        <v>0</v>
      </c>
      <c r="C424" s="9">
        <f>'Resident List 5'!C25</f>
        <v>0</v>
      </c>
      <c r="D424" s="9">
        <f>'Resident List 5'!D25</f>
        <v>0</v>
      </c>
      <c r="E424" s="9">
        <f>'Resident List 5'!E25</f>
        <v>0</v>
      </c>
      <c r="F424" s="9">
        <f>'Resident List 5'!F25</f>
        <v>0</v>
      </c>
      <c r="G424" s="9">
        <f>'Resident List 5'!G25</f>
        <v>0</v>
      </c>
      <c r="H424" s="9">
        <f>'Resident List 5'!H25</f>
        <v>0</v>
      </c>
      <c r="I424" s="9">
        <f>'Resident List 5'!I25</f>
        <v>0</v>
      </c>
      <c r="J424" s="9">
        <f>'Resident List 5'!J25</f>
        <v>0</v>
      </c>
      <c r="K424" s="9">
        <f>'Resident List 5'!K25</f>
        <v>0</v>
      </c>
      <c r="L424" s="9">
        <f>'Resident List 5'!L25</f>
        <v>0</v>
      </c>
      <c r="M424" s="9">
        <f>'Resident List 5'!M25</f>
        <v>0</v>
      </c>
      <c r="N424" s="9">
        <f>'Resident List 5'!N25</f>
        <v>0</v>
      </c>
      <c r="O424" s="9">
        <f>'Resident List 5'!O25</f>
        <v>0</v>
      </c>
      <c r="P424" s="9">
        <f>'Resident List 5'!P25</f>
        <v>0</v>
      </c>
      <c r="Q424" s="9">
        <f>'Resident List 5'!Q25</f>
        <v>0</v>
      </c>
      <c r="R424" s="9">
        <f>'Resident List 5'!R25</f>
        <v>0</v>
      </c>
      <c r="S424" s="9">
        <f>'Resident List 5'!S25</f>
        <v>0</v>
      </c>
      <c r="T424" s="9" t="str">
        <f ca="1">'Resident List 5'!T25</f>
        <v/>
      </c>
      <c r="U424" s="9">
        <f>'Resident List 5'!U25</f>
        <v>0</v>
      </c>
      <c r="V424" s="9">
        <f>'Resident List 5'!V25</f>
        <v>0</v>
      </c>
      <c r="W424" s="9">
        <f>'Resident List 5'!W25</f>
        <v>0</v>
      </c>
      <c r="X424" s="9">
        <f>'Resident List 5'!X25</f>
        <v>0</v>
      </c>
      <c r="Y424" s="9">
        <f>'Resident List 5'!Y25</f>
        <v>0</v>
      </c>
      <c r="Z424" s="9">
        <f>'Resident List 5'!Z25</f>
        <v>0</v>
      </c>
      <c r="AA424" s="9">
        <f>'Resident List 5'!AA25</f>
        <v>0</v>
      </c>
      <c r="AB424" s="9">
        <f>'Resident List 5'!AB25</f>
        <v>0</v>
      </c>
      <c r="AC424" s="9" t="str">
        <f>'Resident List 5'!AD25</f>
        <v/>
      </c>
      <c r="AD424" s="9">
        <f>'Resident List 5'!AE25</f>
        <v>0</v>
      </c>
      <c r="AE424" s="9">
        <f>'Resident List 5'!AF25</f>
        <v>0</v>
      </c>
    </row>
    <row r="425" spans="1:31" x14ac:dyDescent="0.25">
      <c r="A425" s="9">
        <f>'Resident List 5'!A26</f>
        <v>0</v>
      </c>
      <c r="B425" s="9">
        <f>'Resident List 5'!B26</f>
        <v>0</v>
      </c>
      <c r="C425" s="9">
        <f>'Resident List 5'!C26</f>
        <v>0</v>
      </c>
      <c r="D425" s="9">
        <f>'Resident List 5'!D26</f>
        <v>0</v>
      </c>
      <c r="E425" s="9">
        <f>'Resident List 5'!E26</f>
        <v>0</v>
      </c>
      <c r="F425" s="9">
        <f>'Resident List 5'!F26</f>
        <v>0</v>
      </c>
      <c r="G425" s="9">
        <f>'Resident List 5'!G26</f>
        <v>0</v>
      </c>
      <c r="H425" s="9">
        <f>'Resident List 5'!H26</f>
        <v>0</v>
      </c>
      <c r="I425" s="9">
        <f>'Resident List 5'!I26</f>
        <v>0</v>
      </c>
      <c r="J425" s="9">
        <f>'Resident List 5'!J26</f>
        <v>0</v>
      </c>
      <c r="K425" s="9">
        <f>'Resident List 5'!K26</f>
        <v>0</v>
      </c>
      <c r="L425" s="9">
        <f>'Resident List 5'!L26</f>
        <v>0</v>
      </c>
      <c r="M425" s="9">
        <f>'Resident List 5'!M26</f>
        <v>0</v>
      </c>
      <c r="N425" s="9">
        <f>'Resident List 5'!N26</f>
        <v>0</v>
      </c>
      <c r="O425" s="9">
        <f>'Resident List 5'!O26</f>
        <v>0</v>
      </c>
      <c r="P425" s="9">
        <f>'Resident List 5'!P26</f>
        <v>0</v>
      </c>
      <c r="Q425" s="9">
        <f>'Resident List 5'!Q26</f>
        <v>0</v>
      </c>
      <c r="R425" s="9">
        <f>'Resident List 5'!R26</f>
        <v>0</v>
      </c>
      <c r="S425" s="9">
        <f>'Resident List 5'!S26</f>
        <v>0</v>
      </c>
      <c r="T425" s="9" t="str">
        <f ca="1">'Resident List 5'!T26</f>
        <v/>
      </c>
      <c r="U425" s="9">
        <f>'Resident List 5'!U26</f>
        <v>0</v>
      </c>
      <c r="V425" s="9">
        <f>'Resident List 5'!V26</f>
        <v>0</v>
      </c>
      <c r="W425" s="9">
        <f>'Resident List 5'!W26</f>
        <v>0</v>
      </c>
      <c r="X425" s="9">
        <f>'Resident List 5'!X26</f>
        <v>0</v>
      </c>
      <c r="Y425" s="9">
        <f>'Resident List 5'!Y26</f>
        <v>0</v>
      </c>
      <c r="Z425" s="9">
        <f>'Resident List 5'!Z26</f>
        <v>0</v>
      </c>
      <c r="AA425" s="9">
        <f>'Resident List 5'!AA26</f>
        <v>0</v>
      </c>
      <c r="AB425" s="9">
        <f>'Resident List 5'!AB26</f>
        <v>0</v>
      </c>
      <c r="AC425" s="9" t="str">
        <f>'Resident List 5'!AD26</f>
        <v/>
      </c>
      <c r="AD425" s="9">
        <f>'Resident List 5'!AE26</f>
        <v>0</v>
      </c>
      <c r="AE425" s="9">
        <f>'Resident List 5'!AF26</f>
        <v>0</v>
      </c>
    </row>
    <row r="426" spans="1:31" x14ac:dyDescent="0.25">
      <c r="A426" s="9">
        <f>'Resident List 5'!A27</f>
        <v>0</v>
      </c>
      <c r="B426" s="9">
        <f>'Resident List 5'!B27</f>
        <v>0</v>
      </c>
      <c r="C426" s="9">
        <f>'Resident List 5'!C27</f>
        <v>0</v>
      </c>
      <c r="D426" s="9">
        <f>'Resident List 5'!D27</f>
        <v>0</v>
      </c>
      <c r="E426" s="9">
        <f>'Resident List 5'!E27</f>
        <v>0</v>
      </c>
      <c r="F426" s="9">
        <f>'Resident List 5'!F27</f>
        <v>0</v>
      </c>
      <c r="G426" s="9">
        <f>'Resident List 5'!G27</f>
        <v>0</v>
      </c>
      <c r="H426" s="9">
        <f>'Resident List 5'!H27</f>
        <v>0</v>
      </c>
      <c r="I426" s="9">
        <f>'Resident List 5'!I27</f>
        <v>0</v>
      </c>
      <c r="J426" s="9">
        <f>'Resident List 5'!J27</f>
        <v>0</v>
      </c>
      <c r="K426" s="9">
        <f>'Resident List 5'!K27</f>
        <v>0</v>
      </c>
      <c r="L426" s="9">
        <f>'Resident List 5'!L27</f>
        <v>0</v>
      </c>
      <c r="M426" s="9">
        <f>'Resident List 5'!M27</f>
        <v>0</v>
      </c>
      <c r="N426" s="9">
        <f>'Resident List 5'!N27</f>
        <v>0</v>
      </c>
      <c r="O426" s="9">
        <f>'Resident List 5'!O27</f>
        <v>0</v>
      </c>
      <c r="P426" s="9">
        <f>'Resident List 5'!P27</f>
        <v>0</v>
      </c>
      <c r="Q426" s="9">
        <f>'Resident List 5'!Q27</f>
        <v>0</v>
      </c>
      <c r="R426" s="9">
        <f>'Resident List 5'!R27</f>
        <v>0</v>
      </c>
      <c r="S426" s="9">
        <f>'Resident List 5'!S27</f>
        <v>0</v>
      </c>
      <c r="T426" s="9" t="str">
        <f ca="1">'Resident List 5'!T27</f>
        <v/>
      </c>
      <c r="U426" s="9">
        <f>'Resident List 5'!U27</f>
        <v>0</v>
      </c>
      <c r="V426" s="9">
        <f>'Resident List 5'!V27</f>
        <v>0</v>
      </c>
      <c r="W426" s="9">
        <f>'Resident List 5'!W27</f>
        <v>0</v>
      </c>
      <c r="X426" s="9">
        <f>'Resident List 5'!X27</f>
        <v>0</v>
      </c>
      <c r="Y426" s="9">
        <f>'Resident List 5'!Y27</f>
        <v>0</v>
      </c>
      <c r="Z426" s="9">
        <f>'Resident List 5'!Z27</f>
        <v>0</v>
      </c>
      <c r="AA426" s="9">
        <f>'Resident List 5'!AA27</f>
        <v>0</v>
      </c>
      <c r="AB426" s="9">
        <f>'Resident List 5'!AB27</f>
        <v>0</v>
      </c>
      <c r="AC426" s="9" t="str">
        <f>'Resident List 5'!AD27</f>
        <v/>
      </c>
      <c r="AD426" s="9">
        <f>'Resident List 5'!AE27</f>
        <v>0</v>
      </c>
      <c r="AE426" s="9">
        <f>'Resident List 5'!AF27</f>
        <v>0</v>
      </c>
    </row>
    <row r="427" spans="1:31" x14ac:dyDescent="0.25">
      <c r="A427" s="9">
        <f>'Resident List 5'!A28</f>
        <v>0</v>
      </c>
      <c r="B427" s="9">
        <f>'Resident List 5'!B28</f>
        <v>0</v>
      </c>
      <c r="C427" s="9">
        <f>'Resident List 5'!C28</f>
        <v>0</v>
      </c>
      <c r="D427" s="9">
        <f>'Resident List 5'!D28</f>
        <v>0</v>
      </c>
      <c r="E427" s="9">
        <f>'Resident List 5'!E28</f>
        <v>0</v>
      </c>
      <c r="F427" s="9">
        <f>'Resident List 5'!F28</f>
        <v>0</v>
      </c>
      <c r="G427" s="9">
        <f>'Resident List 5'!G28</f>
        <v>0</v>
      </c>
      <c r="H427" s="9">
        <f>'Resident List 5'!H28</f>
        <v>0</v>
      </c>
      <c r="I427" s="9">
        <f>'Resident List 5'!I28</f>
        <v>0</v>
      </c>
      <c r="J427" s="9">
        <f>'Resident List 5'!J28</f>
        <v>0</v>
      </c>
      <c r="K427" s="9">
        <f>'Resident List 5'!K28</f>
        <v>0</v>
      </c>
      <c r="L427" s="9">
        <f>'Resident List 5'!L28</f>
        <v>0</v>
      </c>
      <c r="M427" s="9">
        <f>'Resident List 5'!M28</f>
        <v>0</v>
      </c>
      <c r="N427" s="9">
        <f>'Resident List 5'!N28</f>
        <v>0</v>
      </c>
      <c r="O427" s="9">
        <f>'Resident List 5'!O28</f>
        <v>0</v>
      </c>
      <c r="P427" s="9">
        <f>'Resident List 5'!P28</f>
        <v>0</v>
      </c>
      <c r="Q427" s="9">
        <f>'Resident List 5'!Q28</f>
        <v>0</v>
      </c>
      <c r="R427" s="9">
        <f>'Resident List 5'!R28</f>
        <v>0</v>
      </c>
      <c r="S427" s="9">
        <f>'Resident List 5'!S28</f>
        <v>0</v>
      </c>
      <c r="T427" s="9" t="str">
        <f ca="1">'Resident List 5'!T28</f>
        <v/>
      </c>
      <c r="U427" s="9">
        <f>'Resident List 5'!U28</f>
        <v>0</v>
      </c>
      <c r="V427" s="9">
        <f>'Resident List 5'!V28</f>
        <v>0</v>
      </c>
      <c r="W427" s="9">
        <f>'Resident List 5'!W28</f>
        <v>0</v>
      </c>
      <c r="X427" s="9">
        <f>'Resident List 5'!X28</f>
        <v>0</v>
      </c>
      <c r="Y427" s="9">
        <f>'Resident List 5'!Y28</f>
        <v>0</v>
      </c>
      <c r="Z427" s="9">
        <f>'Resident List 5'!Z28</f>
        <v>0</v>
      </c>
      <c r="AA427" s="9">
        <f>'Resident List 5'!AA28</f>
        <v>0</v>
      </c>
      <c r="AB427" s="9">
        <f>'Resident List 5'!AB28</f>
        <v>0</v>
      </c>
      <c r="AC427" s="9" t="str">
        <f>'Resident List 5'!AD28</f>
        <v/>
      </c>
      <c r="AD427" s="9">
        <f>'Resident List 5'!AE28</f>
        <v>0</v>
      </c>
      <c r="AE427" s="9">
        <f>'Resident List 5'!AF28</f>
        <v>0</v>
      </c>
    </row>
    <row r="428" spans="1:31" x14ac:dyDescent="0.25">
      <c r="A428" s="9">
        <f>'Resident List 5'!A29</f>
        <v>0</v>
      </c>
      <c r="B428" s="9">
        <f>'Resident List 5'!B29</f>
        <v>0</v>
      </c>
      <c r="C428" s="9">
        <f>'Resident List 5'!C29</f>
        <v>0</v>
      </c>
      <c r="D428" s="9">
        <f>'Resident List 5'!D29</f>
        <v>0</v>
      </c>
      <c r="E428" s="9">
        <f>'Resident List 5'!E29</f>
        <v>0</v>
      </c>
      <c r="F428" s="9">
        <f>'Resident List 5'!F29</f>
        <v>0</v>
      </c>
      <c r="G428" s="9">
        <f>'Resident List 5'!G29</f>
        <v>0</v>
      </c>
      <c r="H428" s="9">
        <f>'Resident List 5'!H29</f>
        <v>0</v>
      </c>
      <c r="I428" s="9">
        <f>'Resident List 5'!I29</f>
        <v>0</v>
      </c>
      <c r="J428" s="9">
        <f>'Resident List 5'!J29</f>
        <v>0</v>
      </c>
      <c r="K428" s="9">
        <f>'Resident List 5'!K29</f>
        <v>0</v>
      </c>
      <c r="L428" s="9">
        <f>'Resident List 5'!L29</f>
        <v>0</v>
      </c>
      <c r="M428" s="9">
        <f>'Resident List 5'!M29</f>
        <v>0</v>
      </c>
      <c r="N428" s="9">
        <f>'Resident List 5'!N29</f>
        <v>0</v>
      </c>
      <c r="O428" s="9">
        <f>'Resident List 5'!O29</f>
        <v>0</v>
      </c>
      <c r="P428" s="9">
        <f>'Resident List 5'!P29</f>
        <v>0</v>
      </c>
      <c r="Q428" s="9">
        <f>'Resident List 5'!Q29</f>
        <v>0</v>
      </c>
      <c r="R428" s="9">
        <f>'Resident List 5'!R29</f>
        <v>0</v>
      </c>
      <c r="S428" s="9">
        <f>'Resident List 5'!S29</f>
        <v>0</v>
      </c>
      <c r="T428" s="9" t="str">
        <f ca="1">'Resident List 5'!T29</f>
        <v/>
      </c>
      <c r="U428" s="9">
        <f>'Resident List 5'!U29</f>
        <v>0</v>
      </c>
      <c r="V428" s="9">
        <f>'Resident List 5'!V29</f>
        <v>0</v>
      </c>
      <c r="W428" s="9">
        <f>'Resident List 5'!W29</f>
        <v>0</v>
      </c>
      <c r="X428" s="9">
        <f>'Resident List 5'!X29</f>
        <v>0</v>
      </c>
      <c r="Y428" s="9">
        <f>'Resident List 5'!Y29</f>
        <v>0</v>
      </c>
      <c r="Z428" s="9">
        <f>'Resident List 5'!Z29</f>
        <v>0</v>
      </c>
      <c r="AA428" s="9">
        <f>'Resident List 5'!AA29</f>
        <v>0</v>
      </c>
      <c r="AB428" s="9">
        <f>'Resident List 5'!AB29</f>
        <v>0</v>
      </c>
      <c r="AC428" s="9" t="str">
        <f>'Resident List 5'!AD29</f>
        <v/>
      </c>
      <c r="AD428" s="9">
        <f>'Resident List 5'!AE29</f>
        <v>0</v>
      </c>
      <c r="AE428" s="9">
        <f>'Resident List 5'!AF29</f>
        <v>0</v>
      </c>
    </row>
    <row r="429" spans="1:31" x14ac:dyDescent="0.25">
      <c r="A429" s="9">
        <f>'Resident List 5'!A30</f>
        <v>0</v>
      </c>
      <c r="B429" s="9">
        <f>'Resident List 5'!B30</f>
        <v>0</v>
      </c>
      <c r="C429" s="9">
        <f>'Resident List 5'!C30</f>
        <v>0</v>
      </c>
      <c r="D429" s="9">
        <f>'Resident List 5'!D30</f>
        <v>0</v>
      </c>
      <c r="E429" s="9">
        <f>'Resident List 5'!E30</f>
        <v>0</v>
      </c>
      <c r="F429" s="9">
        <f>'Resident List 5'!F30</f>
        <v>0</v>
      </c>
      <c r="G429" s="9">
        <f>'Resident List 5'!G30</f>
        <v>0</v>
      </c>
      <c r="H429" s="9">
        <f>'Resident List 5'!H30</f>
        <v>0</v>
      </c>
      <c r="I429" s="9">
        <f>'Resident List 5'!I30</f>
        <v>0</v>
      </c>
      <c r="J429" s="9">
        <f>'Resident List 5'!J30</f>
        <v>0</v>
      </c>
      <c r="K429" s="9">
        <f>'Resident List 5'!K30</f>
        <v>0</v>
      </c>
      <c r="L429" s="9">
        <f>'Resident List 5'!L30</f>
        <v>0</v>
      </c>
      <c r="M429" s="9">
        <f>'Resident List 5'!M30</f>
        <v>0</v>
      </c>
      <c r="N429" s="9">
        <f>'Resident List 5'!N30</f>
        <v>0</v>
      </c>
      <c r="O429" s="9">
        <f>'Resident List 5'!O30</f>
        <v>0</v>
      </c>
      <c r="P429" s="9">
        <f>'Resident List 5'!P30</f>
        <v>0</v>
      </c>
      <c r="Q429" s="9">
        <f>'Resident List 5'!Q30</f>
        <v>0</v>
      </c>
      <c r="R429" s="9">
        <f>'Resident List 5'!R30</f>
        <v>0</v>
      </c>
      <c r="S429" s="9">
        <f>'Resident List 5'!S30</f>
        <v>0</v>
      </c>
      <c r="T429" s="9" t="str">
        <f ca="1">'Resident List 5'!T30</f>
        <v/>
      </c>
      <c r="U429" s="9">
        <f>'Resident List 5'!U30</f>
        <v>0</v>
      </c>
      <c r="V429" s="9">
        <f>'Resident List 5'!V30</f>
        <v>0</v>
      </c>
      <c r="W429" s="9">
        <f>'Resident List 5'!W30</f>
        <v>0</v>
      </c>
      <c r="X429" s="9">
        <f>'Resident List 5'!X30</f>
        <v>0</v>
      </c>
      <c r="Y429" s="9">
        <f>'Resident List 5'!Y30</f>
        <v>0</v>
      </c>
      <c r="Z429" s="9">
        <f>'Resident List 5'!Z30</f>
        <v>0</v>
      </c>
      <c r="AA429" s="9">
        <f>'Resident List 5'!AA30</f>
        <v>0</v>
      </c>
      <c r="AB429" s="9">
        <f>'Resident List 5'!AB30</f>
        <v>0</v>
      </c>
      <c r="AC429" s="9" t="str">
        <f>'Resident List 5'!AD30</f>
        <v/>
      </c>
      <c r="AD429" s="9">
        <f>'Resident List 5'!AE30</f>
        <v>0</v>
      </c>
      <c r="AE429" s="9">
        <f>'Resident List 5'!AF30</f>
        <v>0</v>
      </c>
    </row>
    <row r="430" spans="1:31" x14ac:dyDescent="0.25">
      <c r="A430" s="9">
        <f>'Resident List 5'!A31</f>
        <v>0</v>
      </c>
      <c r="B430" s="9">
        <f>'Resident List 5'!B31</f>
        <v>0</v>
      </c>
      <c r="C430" s="9">
        <f>'Resident List 5'!C31</f>
        <v>0</v>
      </c>
      <c r="D430" s="9">
        <f>'Resident List 5'!D31</f>
        <v>0</v>
      </c>
      <c r="E430" s="9">
        <f>'Resident List 5'!E31</f>
        <v>0</v>
      </c>
      <c r="F430" s="9">
        <f>'Resident List 5'!F31</f>
        <v>0</v>
      </c>
      <c r="G430" s="9">
        <f>'Resident List 5'!G31</f>
        <v>0</v>
      </c>
      <c r="H430" s="9">
        <f>'Resident List 5'!H31</f>
        <v>0</v>
      </c>
      <c r="I430" s="9">
        <f>'Resident List 5'!I31</f>
        <v>0</v>
      </c>
      <c r="J430" s="9">
        <f>'Resident List 5'!J31</f>
        <v>0</v>
      </c>
      <c r="K430" s="9">
        <f>'Resident List 5'!K31</f>
        <v>0</v>
      </c>
      <c r="L430" s="9">
        <f>'Resident List 5'!L31</f>
        <v>0</v>
      </c>
      <c r="M430" s="9">
        <f>'Resident List 5'!M31</f>
        <v>0</v>
      </c>
      <c r="N430" s="9">
        <f>'Resident List 5'!N31</f>
        <v>0</v>
      </c>
      <c r="O430" s="9">
        <f>'Resident List 5'!O31</f>
        <v>0</v>
      </c>
      <c r="P430" s="9">
        <f>'Resident List 5'!P31</f>
        <v>0</v>
      </c>
      <c r="Q430" s="9">
        <f>'Resident List 5'!Q31</f>
        <v>0</v>
      </c>
      <c r="R430" s="9">
        <f>'Resident List 5'!R31</f>
        <v>0</v>
      </c>
      <c r="S430" s="9">
        <f>'Resident List 5'!S31</f>
        <v>0</v>
      </c>
      <c r="T430" s="9" t="str">
        <f ca="1">'Resident List 5'!T31</f>
        <v/>
      </c>
      <c r="U430" s="9">
        <f>'Resident List 5'!U31</f>
        <v>0</v>
      </c>
      <c r="V430" s="9">
        <f>'Resident List 5'!V31</f>
        <v>0</v>
      </c>
      <c r="W430" s="9">
        <f>'Resident List 5'!W31</f>
        <v>0</v>
      </c>
      <c r="X430" s="9">
        <f>'Resident List 5'!X31</f>
        <v>0</v>
      </c>
      <c r="Y430" s="9">
        <f>'Resident List 5'!Y31</f>
        <v>0</v>
      </c>
      <c r="Z430" s="9">
        <f>'Resident List 5'!Z31</f>
        <v>0</v>
      </c>
      <c r="AA430" s="9">
        <f>'Resident List 5'!AA31</f>
        <v>0</v>
      </c>
      <c r="AB430" s="9">
        <f>'Resident List 5'!AB31</f>
        <v>0</v>
      </c>
      <c r="AC430" s="9" t="str">
        <f>'Resident List 5'!AD31</f>
        <v/>
      </c>
      <c r="AD430" s="9">
        <f>'Resident List 5'!AE31</f>
        <v>0</v>
      </c>
      <c r="AE430" s="9">
        <f>'Resident List 5'!AF31</f>
        <v>0</v>
      </c>
    </row>
    <row r="431" spans="1:31" x14ac:dyDescent="0.25">
      <c r="A431" s="9">
        <f>'Resident List 5'!A32</f>
        <v>0</v>
      </c>
      <c r="B431" s="9">
        <f>'Resident List 5'!B32</f>
        <v>0</v>
      </c>
      <c r="C431" s="9">
        <f>'Resident List 5'!C32</f>
        <v>0</v>
      </c>
      <c r="D431" s="9">
        <f>'Resident List 5'!D32</f>
        <v>0</v>
      </c>
      <c r="E431" s="9">
        <f>'Resident List 5'!E32</f>
        <v>0</v>
      </c>
      <c r="F431" s="9">
        <f>'Resident List 5'!F32</f>
        <v>0</v>
      </c>
      <c r="G431" s="9">
        <f>'Resident List 5'!G32</f>
        <v>0</v>
      </c>
      <c r="H431" s="9">
        <f>'Resident List 5'!H32</f>
        <v>0</v>
      </c>
      <c r="I431" s="9">
        <f>'Resident List 5'!I32</f>
        <v>0</v>
      </c>
      <c r="J431" s="9">
        <f>'Resident List 5'!J32</f>
        <v>0</v>
      </c>
      <c r="K431" s="9">
        <f>'Resident List 5'!K32</f>
        <v>0</v>
      </c>
      <c r="L431" s="9">
        <f>'Resident List 5'!L32</f>
        <v>0</v>
      </c>
      <c r="M431" s="9">
        <f>'Resident List 5'!M32</f>
        <v>0</v>
      </c>
      <c r="N431" s="9">
        <f>'Resident List 5'!N32</f>
        <v>0</v>
      </c>
      <c r="O431" s="9">
        <f>'Resident List 5'!O32</f>
        <v>0</v>
      </c>
      <c r="P431" s="9">
        <f>'Resident List 5'!P32</f>
        <v>0</v>
      </c>
      <c r="Q431" s="9">
        <f>'Resident List 5'!Q32</f>
        <v>0</v>
      </c>
      <c r="R431" s="9">
        <f>'Resident List 5'!R32</f>
        <v>0</v>
      </c>
      <c r="S431" s="9">
        <f>'Resident List 5'!S32</f>
        <v>0</v>
      </c>
      <c r="T431" s="9" t="str">
        <f ca="1">'Resident List 5'!T32</f>
        <v/>
      </c>
      <c r="U431" s="9">
        <f>'Resident List 5'!U32</f>
        <v>0</v>
      </c>
      <c r="V431" s="9">
        <f>'Resident List 5'!V32</f>
        <v>0</v>
      </c>
      <c r="W431" s="9">
        <f>'Resident List 5'!W32</f>
        <v>0</v>
      </c>
      <c r="X431" s="9">
        <f>'Resident List 5'!X32</f>
        <v>0</v>
      </c>
      <c r="Y431" s="9">
        <f>'Resident List 5'!Y32</f>
        <v>0</v>
      </c>
      <c r="Z431" s="9">
        <f>'Resident List 5'!Z32</f>
        <v>0</v>
      </c>
      <c r="AA431" s="9">
        <f>'Resident List 5'!AA32</f>
        <v>0</v>
      </c>
      <c r="AB431" s="9">
        <f>'Resident List 5'!AB32</f>
        <v>0</v>
      </c>
      <c r="AC431" s="9" t="str">
        <f>'Resident List 5'!AD32</f>
        <v/>
      </c>
      <c r="AD431" s="9">
        <f>'Resident List 5'!AE32</f>
        <v>0</v>
      </c>
      <c r="AE431" s="9">
        <f>'Resident List 5'!AF32</f>
        <v>0</v>
      </c>
    </row>
    <row r="432" spans="1:31" x14ac:dyDescent="0.25">
      <c r="A432" s="9">
        <f>'Resident List 5'!A33</f>
        <v>0</v>
      </c>
      <c r="B432" s="9">
        <f>'Resident List 5'!B33</f>
        <v>0</v>
      </c>
      <c r="C432" s="9">
        <f>'Resident List 5'!C33</f>
        <v>0</v>
      </c>
      <c r="D432" s="9">
        <f>'Resident List 5'!D33</f>
        <v>0</v>
      </c>
      <c r="E432" s="9">
        <f>'Resident List 5'!E33</f>
        <v>0</v>
      </c>
      <c r="F432" s="9">
        <f>'Resident List 5'!F33</f>
        <v>0</v>
      </c>
      <c r="G432" s="9">
        <f>'Resident List 5'!G33</f>
        <v>0</v>
      </c>
      <c r="H432" s="9">
        <f>'Resident List 5'!H33</f>
        <v>0</v>
      </c>
      <c r="I432" s="9">
        <f>'Resident List 5'!I33</f>
        <v>0</v>
      </c>
      <c r="J432" s="9">
        <f>'Resident List 5'!J33</f>
        <v>0</v>
      </c>
      <c r="K432" s="9">
        <f>'Resident List 5'!K33</f>
        <v>0</v>
      </c>
      <c r="L432" s="9">
        <f>'Resident List 5'!L33</f>
        <v>0</v>
      </c>
      <c r="M432" s="9">
        <f>'Resident List 5'!M33</f>
        <v>0</v>
      </c>
      <c r="N432" s="9">
        <f>'Resident List 5'!N33</f>
        <v>0</v>
      </c>
      <c r="O432" s="9">
        <f>'Resident List 5'!O33</f>
        <v>0</v>
      </c>
      <c r="P432" s="9">
        <f>'Resident List 5'!P33</f>
        <v>0</v>
      </c>
      <c r="Q432" s="9">
        <f>'Resident List 5'!Q33</f>
        <v>0</v>
      </c>
      <c r="R432" s="9">
        <f>'Resident List 5'!R33</f>
        <v>0</v>
      </c>
      <c r="S432" s="9">
        <f>'Resident List 5'!S33</f>
        <v>0</v>
      </c>
      <c r="T432" s="9" t="str">
        <f ca="1">'Resident List 5'!T33</f>
        <v/>
      </c>
      <c r="U432" s="9">
        <f>'Resident List 5'!U33</f>
        <v>0</v>
      </c>
      <c r="V432" s="9">
        <f>'Resident List 5'!V33</f>
        <v>0</v>
      </c>
      <c r="W432" s="9">
        <f>'Resident List 5'!W33</f>
        <v>0</v>
      </c>
      <c r="X432" s="9">
        <f>'Resident List 5'!X33</f>
        <v>0</v>
      </c>
      <c r="Y432" s="9">
        <f>'Resident List 5'!Y33</f>
        <v>0</v>
      </c>
      <c r="Z432" s="9">
        <f>'Resident List 5'!Z33</f>
        <v>0</v>
      </c>
      <c r="AA432" s="9">
        <f>'Resident List 5'!AA33</f>
        <v>0</v>
      </c>
      <c r="AB432" s="9">
        <f>'Resident List 5'!AB33</f>
        <v>0</v>
      </c>
      <c r="AC432" s="9" t="str">
        <f>'Resident List 5'!AD33</f>
        <v/>
      </c>
      <c r="AD432" s="9">
        <f>'Resident List 5'!AE33</f>
        <v>0</v>
      </c>
      <c r="AE432" s="9">
        <f>'Resident List 5'!AF33</f>
        <v>0</v>
      </c>
    </row>
    <row r="433" spans="1:31" x14ac:dyDescent="0.25">
      <c r="A433" s="9">
        <f>'Resident List 5'!A34</f>
        <v>0</v>
      </c>
      <c r="B433" s="9">
        <f>'Resident List 5'!B34</f>
        <v>0</v>
      </c>
      <c r="C433" s="9">
        <f>'Resident List 5'!C34</f>
        <v>0</v>
      </c>
      <c r="D433" s="9">
        <f>'Resident List 5'!D34</f>
        <v>0</v>
      </c>
      <c r="E433" s="9">
        <f>'Resident List 5'!E34</f>
        <v>0</v>
      </c>
      <c r="F433" s="9">
        <f>'Resident List 5'!F34</f>
        <v>0</v>
      </c>
      <c r="G433" s="9">
        <f>'Resident List 5'!G34</f>
        <v>0</v>
      </c>
      <c r="H433" s="9">
        <f>'Resident List 5'!H34</f>
        <v>0</v>
      </c>
      <c r="I433" s="9">
        <f>'Resident List 5'!I34</f>
        <v>0</v>
      </c>
      <c r="J433" s="9">
        <f>'Resident List 5'!J34</f>
        <v>0</v>
      </c>
      <c r="K433" s="9">
        <f>'Resident List 5'!K34</f>
        <v>0</v>
      </c>
      <c r="L433" s="9">
        <f>'Resident List 5'!L34</f>
        <v>0</v>
      </c>
      <c r="M433" s="9">
        <f>'Resident List 5'!M34</f>
        <v>0</v>
      </c>
      <c r="N433" s="9">
        <f>'Resident List 5'!N34</f>
        <v>0</v>
      </c>
      <c r="O433" s="9">
        <f>'Resident List 5'!O34</f>
        <v>0</v>
      </c>
      <c r="P433" s="9">
        <f>'Resident List 5'!P34</f>
        <v>0</v>
      </c>
      <c r="Q433" s="9">
        <f>'Resident List 5'!Q34</f>
        <v>0</v>
      </c>
      <c r="R433" s="9">
        <f>'Resident List 5'!R34</f>
        <v>0</v>
      </c>
      <c r="S433" s="9">
        <f>'Resident List 5'!S34</f>
        <v>0</v>
      </c>
      <c r="T433" s="9" t="str">
        <f ca="1">'Resident List 5'!T34</f>
        <v/>
      </c>
      <c r="U433" s="9">
        <f>'Resident List 5'!U34</f>
        <v>0</v>
      </c>
      <c r="V433" s="9">
        <f>'Resident List 5'!V34</f>
        <v>0</v>
      </c>
      <c r="W433" s="9">
        <f>'Resident List 5'!W34</f>
        <v>0</v>
      </c>
      <c r="X433" s="9">
        <f>'Resident List 5'!X34</f>
        <v>0</v>
      </c>
      <c r="Y433" s="9">
        <f>'Resident List 5'!Y34</f>
        <v>0</v>
      </c>
      <c r="Z433" s="9">
        <f>'Resident List 5'!Z34</f>
        <v>0</v>
      </c>
      <c r="AA433" s="9">
        <f>'Resident List 5'!AA34</f>
        <v>0</v>
      </c>
      <c r="AB433" s="9">
        <f>'Resident List 5'!AB34</f>
        <v>0</v>
      </c>
      <c r="AC433" s="9" t="str">
        <f>'Resident List 5'!AD34</f>
        <v/>
      </c>
      <c r="AD433" s="9">
        <f>'Resident List 5'!AE34</f>
        <v>0</v>
      </c>
      <c r="AE433" s="9">
        <f>'Resident List 5'!AF34</f>
        <v>0</v>
      </c>
    </row>
    <row r="434" spans="1:31" x14ac:dyDescent="0.25">
      <c r="A434" s="9">
        <f>'Resident List 5'!A35</f>
        <v>0</v>
      </c>
      <c r="B434" s="9">
        <f>'Resident List 5'!B35</f>
        <v>0</v>
      </c>
      <c r="C434" s="9">
        <f>'Resident List 5'!C35</f>
        <v>0</v>
      </c>
      <c r="D434" s="9">
        <f>'Resident List 5'!D35</f>
        <v>0</v>
      </c>
      <c r="E434" s="9">
        <f>'Resident List 5'!E35</f>
        <v>0</v>
      </c>
      <c r="F434" s="9">
        <f>'Resident List 5'!F35</f>
        <v>0</v>
      </c>
      <c r="G434" s="9">
        <f>'Resident List 5'!G35</f>
        <v>0</v>
      </c>
      <c r="H434" s="9">
        <f>'Resident List 5'!H35</f>
        <v>0</v>
      </c>
      <c r="I434" s="9">
        <f>'Resident List 5'!I35</f>
        <v>0</v>
      </c>
      <c r="J434" s="9">
        <f>'Resident List 5'!J35</f>
        <v>0</v>
      </c>
      <c r="K434" s="9">
        <f>'Resident List 5'!K35</f>
        <v>0</v>
      </c>
      <c r="L434" s="9">
        <f>'Resident List 5'!L35</f>
        <v>0</v>
      </c>
      <c r="M434" s="9">
        <f>'Resident List 5'!M35</f>
        <v>0</v>
      </c>
      <c r="N434" s="9">
        <f>'Resident List 5'!N35</f>
        <v>0</v>
      </c>
      <c r="O434" s="9">
        <f>'Resident List 5'!O35</f>
        <v>0</v>
      </c>
      <c r="P434" s="9">
        <f>'Resident List 5'!P35</f>
        <v>0</v>
      </c>
      <c r="Q434" s="9">
        <f>'Resident List 5'!Q35</f>
        <v>0</v>
      </c>
      <c r="R434" s="9">
        <f>'Resident List 5'!R35</f>
        <v>0</v>
      </c>
      <c r="S434" s="9">
        <f>'Resident List 5'!S35</f>
        <v>0</v>
      </c>
      <c r="T434" s="9" t="str">
        <f ca="1">'Resident List 5'!T35</f>
        <v/>
      </c>
      <c r="U434" s="9">
        <f>'Resident List 5'!U35</f>
        <v>0</v>
      </c>
      <c r="V434" s="9">
        <f>'Resident List 5'!V35</f>
        <v>0</v>
      </c>
      <c r="W434" s="9">
        <f>'Resident List 5'!W35</f>
        <v>0</v>
      </c>
      <c r="X434" s="9">
        <f>'Resident List 5'!X35</f>
        <v>0</v>
      </c>
      <c r="Y434" s="9">
        <f>'Resident List 5'!Y35</f>
        <v>0</v>
      </c>
      <c r="Z434" s="9">
        <f>'Resident List 5'!Z35</f>
        <v>0</v>
      </c>
      <c r="AA434" s="9">
        <f>'Resident List 5'!AA35</f>
        <v>0</v>
      </c>
      <c r="AB434" s="9">
        <f>'Resident List 5'!AB35</f>
        <v>0</v>
      </c>
      <c r="AC434" s="9" t="str">
        <f>'Resident List 5'!AD35</f>
        <v/>
      </c>
      <c r="AD434" s="9">
        <f>'Resident List 5'!AE35</f>
        <v>0</v>
      </c>
      <c r="AE434" s="9">
        <f>'Resident List 5'!AF35</f>
        <v>0</v>
      </c>
    </row>
    <row r="435" spans="1:31" x14ac:dyDescent="0.25">
      <c r="A435" s="9">
        <f>'Resident List 5'!A36</f>
        <v>0</v>
      </c>
      <c r="B435" s="9">
        <f>'Resident List 5'!B36</f>
        <v>0</v>
      </c>
      <c r="C435" s="9">
        <f>'Resident List 5'!C36</f>
        <v>0</v>
      </c>
      <c r="D435" s="9">
        <f>'Resident List 5'!D36</f>
        <v>0</v>
      </c>
      <c r="E435" s="9">
        <f>'Resident List 5'!E36</f>
        <v>0</v>
      </c>
      <c r="F435" s="9">
        <f>'Resident List 5'!F36</f>
        <v>0</v>
      </c>
      <c r="G435" s="9">
        <f>'Resident List 5'!G36</f>
        <v>0</v>
      </c>
      <c r="H435" s="9">
        <f>'Resident List 5'!H36</f>
        <v>0</v>
      </c>
      <c r="I435" s="9">
        <f>'Resident List 5'!I36</f>
        <v>0</v>
      </c>
      <c r="J435" s="9">
        <f>'Resident List 5'!J36</f>
        <v>0</v>
      </c>
      <c r="K435" s="9">
        <f>'Resident List 5'!K36</f>
        <v>0</v>
      </c>
      <c r="L435" s="9">
        <f>'Resident List 5'!L36</f>
        <v>0</v>
      </c>
      <c r="M435" s="9">
        <f>'Resident List 5'!M36</f>
        <v>0</v>
      </c>
      <c r="N435" s="9">
        <f>'Resident List 5'!N36</f>
        <v>0</v>
      </c>
      <c r="O435" s="9">
        <f>'Resident List 5'!O36</f>
        <v>0</v>
      </c>
      <c r="P435" s="9">
        <f>'Resident List 5'!P36</f>
        <v>0</v>
      </c>
      <c r="Q435" s="9">
        <f>'Resident List 5'!Q36</f>
        <v>0</v>
      </c>
      <c r="R435" s="9">
        <f>'Resident List 5'!R36</f>
        <v>0</v>
      </c>
      <c r="S435" s="9">
        <f>'Resident List 5'!S36</f>
        <v>0</v>
      </c>
      <c r="T435" s="9" t="str">
        <f ca="1">'Resident List 5'!T36</f>
        <v/>
      </c>
      <c r="U435" s="9">
        <f>'Resident List 5'!U36</f>
        <v>0</v>
      </c>
      <c r="V435" s="9">
        <f>'Resident List 5'!V36</f>
        <v>0</v>
      </c>
      <c r="W435" s="9">
        <f>'Resident List 5'!W36</f>
        <v>0</v>
      </c>
      <c r="X435" s="9">
        <f>'Resident List 5'!X36</f>
        <v>0</v>
      </c>
      <c r="Y435" s="9">
        <f>'Resident List 5'!Y36</f>
        <v>0</v>
      </c>
      <c r="Z435" s="9">
        <f>'Resident List 5'!Z36</f>
        <v>0</v>
      </c>
      <c r="AA435" s="9">
        <f>'Resident List 5'!AA36</f>
        <v>0</v>
      </c>
      <c r="AB435" s="9">
        <f>'Resident List 5'!AB36</f>
        <v>0</v>
      </c>
      <c r="AC435" s="9" t="str">
        <f>'Resident List 5'!AD36</f>
        <v/>
      </c>
      <c r="AD435" s="9">
        <f>'Resident List 5'!AE36</f>
        <v>0</v>
      </c>
      <c r="AE435" s="9">
        <f>'Resident List 5'!AF36</f>
        <v>0</v>
      </c>
    </row>
    <row r="436" spans="1:31" x14ac:dyDescent="0.25">
      <c r="A436" s="9">
        <f>'Resident List 5'!A37</f>
        <v>0</v>
      </c>
      <c r="B436" s="9">
        <f>'Resident List 5'!B37</f>
        <v>0</v>
      </c>
      <c r="C436" s="9">
        <f>'Resident List 5'!C37</f>
        <v>0</v>
      </c>
      <c r="D436" s="9">
        <f>'Resident List 5'!D37</f>
        <v>0</v>
      </c>
      <c r="E436" s="9">
        <f>'Resident List 5'!E37</f>
        <v>0</v>
      </c>
      <c r="F436" s="9">
        <f>'Resident List 5'!F37</f>
        <v>0</v>
      </c>
      <c r="G436" s="9">
        <f>'Resident List 5'!G37</f>
        <v>0</v>
      </c>
      <c r="H436" s="9">
        <f>'Resident List 5'!H37</f>
        <v>0</v>
      </c>
      <c r="I436" s="9">
        <f>'Resident List 5'!I37</f>
        <v>0</v>
      </c>
      <c r="J436" s="9">
        <f>'Resident List 5'!J37</f>
        <v>0</v>
      </c>
      <c r="K436" s="9">
        <f>'Resident List 5'!K37</f>
        <v>0</v>
      </c>
      <c r="L436" s="9">
        <f>'Resident List 5'!L37</f>
        <v>0</v>
      </c>
      <c r="M436" s="9">
        <f>'Resident List 5'!M37</f>
        <v>0</v>
      </c>
      <c r="N436" s="9">
        <f>'Resident List 5'!N37</f>
        <v>0</v>
      </c>
      <c r="O436" s="9">
        <f>'Resident List 5'!O37</f>
        <v>0</v>
      </c>
      <c r="P436" s="9">
        <f>'Resident List 5'!P37</f>
        <v>0</v>
      </c>
      <c r="Q436" s="9">
        <f>'Resident List 5'!Q37</f>
        <v>0</v>
      </c>
      <c r="R436" s="9">
        <f>'Resident List 5'!R37</f>
        <v>0</v>
      </c>
      <c r="S436" s="9">
        <f>'Resident List 5'!S37</f>
        <v>0</v>
      </c>
      <c r="T436" s="9" t="str">
        <f ca="1">'Resident List 5'!T37</f>
        <v/>
      </c>
      <c r="U436" s="9">
        <f>'Resident List 5'!U37</f>
        <v>0</v>
      </c>
      <c r="V436" s="9">
        <f>'Resident List 5'!V37</f>
        <v>0</v>
      </c>
      <c r="W436" s="9">
        <f>'Resident List 5'!W37</f>
        <v>0</v>
      </c>
      <c r="X436" s="9">
        <f>'Resident List 5'!X37</f>
        <v>0</v>
      </c>
      <c r="Y436" s="9">
        <f>'Resident List 5'!Y37</f>
        <v>0</v>
      </c>
      <c r="Z436" s="9">
        <f>'Resident List 5'!Z37</f>
        <v>0</v>
      </c>
      <c r="AA436" s="9">
        <f>'Resident List 5'!AA37</f>
        <v>0</v>
      </c>
      <c r="AB436" s="9">
        <f>'Resident List 5'!AB37</f>
        <v>0</v>
      </c>
      <c r="AC436" s="9" t="str">
        <f>'Resident List 5'!AD37</f>
        <v/>
      </c>
      <c r="AD436" s="9">
        <f>'Resident List 5'!AE37</f>
        <v>0</v>
      </c>
      <c r="AE436" s="9">
        <f>'Resident List 5'!AF37</f>
        <v>0</v>
      </c>
    </row>
    <row r="437" spans="1:31" x14ac:dyDescent="0.25">
      <c r="A437" s="9">
        <f>'Resident List 5'!A38</f>
        <v>0</v>
      </c>
      <c r="B437" s="9">
        <f>'Resident List 5'!B38</f>
        <v>0</v>
      </c>
      <c r="C437" s="9">
        <f>'Resident List 5'!C38</f>
        <v>0</v>
      </c>
      <c r="D437" s="9">
        <f>'Resident List 5'!D38</f>
        <v>0</v>
      </c>
      <c r="E437" s="9">
        <f>'Resident List 5'!E38</f>
        <v>0</v>
      </c>
      <c r="F437" s="9">
        <f>'Resident List 5'!F38</f>
        <v>0</v>
      </c>
      <c r="G437" s="9">
        <f>'Resident List 5'!G38</f>
        <v>0</v>
      </c>
      <c r="H437" s="9">
        <f>'Resident List 5'!H38</f>
        <v>0</v>
      </c>
      <c r="I437" s="9">
        <f>'Resident List 5'!I38</f>
        <v>0</v>
      </c>
      <c r="J437" s="9">
        <f>'Resident List 5'!J38</f>
        <v>0</v>
      </c>
      <c r="K437" s="9">
        <f>'Resident List 5'!K38</f>
        <v>0</v>
      </c>
      <c r="L437" s="9">
        <f>'Resident List 5'!L38</f>
        <v>0</v>
      </c>
      <c r="M437" s="9">
        <f>'Resident List 5'!M38</f>
        <v>0</v>
      </c>
      <c r="N437" s="9">
        <f>'Resident List 5'!N38</f>
        <v>0</v>
      </c>
      <c r="O437" s="9">
        <f>'Resident List 5'!O38</f>
        <v>0</v>
      </c>
      <c r="P437" s="9">
        <f>'Resident List 5'!P38</f>
        <v>0</v>
      </c>
      <c r="Q437" s="9">
        <f>'Resident List 5'!Q38</f>
        <v>0</v>
      </c>
      <c r="R437" s="9">
        <f>'Resident List 5'!R38</f>
        <v>0</v>
      </c>
      <c r="S437" s="9">
        <f>'Resident List 5'!S38</f>
        <v>0</v>
      </c>
      <c r="T437" s="9" t="str">
        <f ca="1">'Resident List 5'!T38</f>
        <v/>
      </c>
      <c r="U437" s="9">
        <f>'Resident List 5'!U38</f>
        <v>0</v>
      </c>
      <c r="V437" s="9">
        <f>'Resident List 5'!V38</f>
        <v>0</v>
      </c>
      <c r="W437" s="9">
        <f>'Resident List 5'!W38</f>
        <v>0</v>
      </c>
      <c r="X437" s="9">
        <f>'Resident List 5'!X38</f>
        <v>0</v>
      </c>
      <c r="Y437" s="9">
        <f>'Resident List 5'!Y38</f>
        <v>0</v>
      </c>
      <c r="Z437" s="9">
        <f>'Resident List 5'!Z38</f>
        <v>0</v>
      </c>
      <c r="AA437" s="9">
        <f>'Resident List 5'!AA38</f>
        <v>0</v>
      </c>
      <c r="AB437" s="9">
        <f>'Resident List 5'!AB38</f>
        <v>0</v>
      </c>
      <c r="AC437" s="9" t="str">
        <f>'Resident List 5'!AD38</f>
        <v/>
      </c>
      <c r="AD437" s="9">
        <f>'Resident List 5'!AE38</f>
        <v>0</v>
      </c>
      <c r="AE437" s="9">
        <f>'Resident List 5'!AF38</f>
        <v>0</v>
      </c>
    </row>
    <row r="438" spans="1:31" x14ac:dyDescent="0.25">
      <c r="A438" s="9">
        <f>'Resident List 5'!A39</f>
        <v>0</v>
      </c>
      <c r="B438" s="9">
        <f>'Resident List 5'!B39</f>
        <v>0</v>
      </c>
      <c r="C438" s="9">
        <f>'Resident List 5'!C39</f>
        <v>0</v>
      </c>
      <c r="D438" s="9">
        <f>'Resident List 5'!D39</f>
        <v>0</v>
      </c>
      <c r="E438" s="9">
        <f>'Resident List 5'!E39</f>
        <v>0</v>
      </c>
      <c r="F438" s="9">
        <f>'Resident List 5'!F39</f>
        <v>0</v>
      </c>
      <c r="G438" s="9">
        <f>'Resident List 5'!G39</f>
        <v>0</v>
      </c>
      <c r="H438" s="9">
        <f>'Resident List 5'!H39</f>
        <v>0</v>
      </c>
      <c r="I438" s="9">
        <f>'Resident List 5'!I39</f>
        <v>0</v>
      </c>
      <c r="J438" s="9">
        <f>'Resident List 5'!J39</f>
        <v>0</v>
      </c>
      <c r="K438" s="9">
        <f>'Resident List 5'!K39</f>
        <v>0</v>
      </c>
      <c r="L438" s="9">
        <f>'Resident List 5'!L39</f>
        <v>0</v>
      </c>
      <c r="M438" s="9">
        <f>'Resident List 5'!M39</f>
        <v>0</v>
      </c>
      <c r="N438" s="9">
        <f>'Resident List 5'!N39</f>
        <v>0</v>
      </c>
      <c r="O438" s="9">
        <f>'Resident List 5'!O39</f>
        <v>0</v>
      </c>
      <c r="P438" s="9">
        <f>'Resident List 5'!P39</f>
        <v>0</v>
      </c>
      <c r="Q438" s="9">
        <f>'Resident List 5'!Q39</f>
        <v>0</v>
      </c>
      <c r="R438" s="9">
        <f>'Resident List 5'!R39</f>
        <v>0</v>
      </c>
      <c r="S438" s="9">
        <f>'Resident List 5'!S39</f>
        <v>0</v>
      </c>
      <c r="T438" s="9" t="str">
        <f ca="1">'Resident List 5'!T39</f>
        <v/>
      </c>
      <c r="U438" s="9">
        <f>'Resident List 5'!U39</f>
        <v>0</v>
      </c>
      <c r="V438" s="9">
        <f>'Resident List 5'!V39</f>
        <v>0</v>
      </c>
      <c r="W438" s="9">
        <f>'Resident List 5'!W39</f>
        <v>0</v>
      </c>
      <c r="X438" s="9">
        <f>'Resident List 5'!X39</f>
        <v>0</v>
      </c>
      <c r="Y438" s="9">
        <f>'Resident List 5'!Y39</f>
        <v>0</v>
      </c>
      <c r="Z438" s="9">
        <f>'Resident List 5'!Z39</f>
        <v>0</v>
      </c>
      <c r="AA438" s="9">
        <f>'Resident List 5'!AA39</f>
        <v>0</v>
      </c>
      <c r="AB438" s="9">
        <f>'Resident List 5'!AB39</f>
        <v>0</v>
      </c>
      <c r="AC438" s="9" t="str">
        <f>'Resident List 5'!AD39</f>
        <v/>
      </c>
      <c r="AD438" s="9">
        <f>'Resident List 5'!AE39</f>
        <v>0</v>
      </c>
      <c r="AE438" s="9">
        <f>'Resident List 5'!AF39</f>
        <v>0</v>
      </c>
    </row>
    <row r="439" spans="1:31" x14ac:dyDescent="0.25">
      <c r="A439" s="9">
        <f>'Resident List 5'!A40</f>
        <v>0</v>
      </c>
      <c r="B439" s="9">
        <f>'Resident List 5'!B40</f>
        <v>0</v>
      </c>
      <c r="C439" s="9">
        <f>'Resident List 5'!C40</f>
        <v>0</v>
      </c>
      <c r="D439" s="9">
        <f>'Resident List 5'!D40</f>
        <v>0</v>
      </c>
      <c r="E439" s="9">
        <f>'Resident List 5'!E40</f>
        <v>0</v>
      </c>
      <c r="F439" s="9">
        <f>'Resident List 5'!F40</f>
        <v>0</v>
      </c>
      <c r="G439" s="9">
        <f>'Resident List 5'!G40</f>
        <v>0</v>
      </c>
      <c r="H439" s="9">
        <f>'Resident List 5'!H40</f>
        <v>0</v>
      </c>
      <c r="I439" s="9">
        <f>'Resident List 5'!I40</f>
        <v>0</v>
      </c>
      <c r="J439" s="9">
        <f>'Resident List 5'!J40</f>
        <v>0</v>
      </c>
      <c r="K439" s="9">
        <f>'Resident List 5'!K40</f>
        <v>0</v>
      </c>
      <c r="L439" s="9">
        <f>'Resident List 5'!L40</f>
        <v>0</v>
      </c>
      <c r="M439" s="9">
        <f>'Resident List 5'!M40</f>
        <v>0</v>
      </c>
      <c r="N439" s="9">
        <f>'Resident List 5'!N40</f>
        <v>0</v>
      </c>
      <c r="O439" s="9">
        <f>'Resident List 5'!O40</f>
        <v>0</v>
      </c>
      <c r="P439" s="9">
        <f>'Resident List 5'!P40</f>
        <v>0</v>
      </c>
      <c r="Q439" s="9">
        <f>'Resident List 5'!Q40</f>
        <v>0</v>
      </c>
      <c r="R439" s="9">
        <f>'Resident List 5'!R40</f>
        <v>0</v>
      </c>
      <c r="S439" s="9">
        <f>'Resident List 5'!S40</f>
        <v>0</v>
      </c>
      <c r="T439" s="9" t="str">
        <f ca="1">'Resident List 5'!T40</f>
        <v/>
      </c>
      <c r="U439" s="9">
        <f>'Resident List 5'!U40</f>
        <v>0</v>
      </c>
      <c r="V439" s="9">
        <f>'Resident List 5'!V40</f>
        <v>0</v>
      </c>
      <c r="W439" s="9">
        <f>'Resident List 5'!W40</f>
        <v>0</v>
      </c>
      <c r="X439" s="9">
        <f>'Resident List 5'!X40</f>
        <v>0</v>
      </c>
      <c r="Y439" s="9">
        <f>'Resident List 5'!Y40</f>
        <v>0</v>
      </c>
      <c r="Z439" s="9">
        <f>'Resident List 5'!Z40</f>
        <v>0</v>
      </c>
      <c r="AA439" s="9">
        <f>'Resident List 5'!AA40</f>
        <v>0</v>
      </c>
      <c r="AB439" s="9">
        <f>'Resident List 5'!AB40</f>
        <v>0</v>
      </c>
      <c r="AC439" s="9" t="str">
        <f>'Resident List 5'!AD40</f>
        <v/>
      </c>
      <c r="AD439" s="9">
        <f>'Resident List 5'!AE40</f>
        <v>0</v>
      </c>
      <c r="AE439" s="9">
        <f>'Resident List 5'!AF40</f>
        <v>0</v>
      </c>
    </row>
    <row r="440" spans="1:31" x14ac:dyDescent="0.25">
      <c r="A440" s="9">
        <f>'Resident List 5'!A41</f>
        <v>0</v>
      </c>
      <c r="B440" s="9">
        <f>'Resident List 5'!B41</f>
        <v>0</v>
      </c>
      <c r="C440" s="9">
        <f>'Resident List 5'!C41</f>
        <v>0</v>
      </c>
      <c r="D440" s="9">
        <f>'Resident List 5'!D41</f>
        <v>0</v>
      </c>
      <c r="E440" s="9">
        <f>'Resident List 5'!E41</f>
        <v>0</v>
      </c>
      <c r="F440" s="9">
        <f>'Resident List 5'!F41</f>
        <v>0</v>
      </c>
      <c r="G440" s="9">
        <f>'Resident List 5'!G41</f>
        <v>0</v>
      </c>
      <c r="H440" s="9">
        <f>'Resident List 5'!H41</f>
        <v>0</v>
      </c>
      <c r="I440" s="9">
        <f>'Resident List 5'!I41</f>
        <v>0</v>
      </c>
      <c r="J440" s="9">
        <f>'Resident List 5'!J41</f>
        <v>0</v>
      </c>
      <c r="K440" s="9">
        <f>'Resident List 5'!K41</f>
        <v>0</v>
      </c>
      <c r="L440" s="9">
        <f>'Resident List 5'!L41</f>
        <v>0</v>
      </c>
      <c r="M440" s="9">
        <f>'Resident List 5'!M41</f>
        <v>0</v>
      </c>
      <c r="N440" s="9">
        <f>'Resident List 5'!N41</f>
        <v>0</v>
      </c>
      <c r="O440" s="9">
        <f>'Resident List 5'!O41</f>
        <v>0</v>
      </c>
      <c r="P440" s="9">
        <f>'Resident List 5'!P41</f>
        <v>0</v>
      </c>
      <c r="Q440" s="9">
        <f>'Resident List 5'!Q41</f>
        <v>0</v>
      </c>
      <c r="R440" s="9">
        <f>'Resident List 5'!R41</f>
        <v>0</v>
      </c>
      <c r="S440" s="9">
        <f>'Resident List 5'!S41</f>
        <v>0</v>
      </c>
      <c r="T440" s="9" t="str">
        <f ca="1">'Resident List 5'!T41</f>
        <v/>
      </c>
      <c r="U440" s="9">
        <f>'Resident List 5'!U41</f>
        <v>0</v>
      </c>
      <c r="V440" s="9">
        <f>'Resident List 5'!V41</f>
        <v>0</v>
      </c>
      <c r="W440" s="9">
        <f>'Resident List 5'!W41</f>
        <v>0</v>
      </c>
      <c r="X440" s="9">
        <f>'Resident List 5'!X41</f>
        <v>0</v>
      </c>
      <c r="Y440" s="9">
        <f>'Resident List 5'!Y41</f>
        <v>0</v>
      </c>
      <c r="Z440" s="9">
        <f>'Resident List 5'!Z41</f>
        <v>0</v>
      </c>
      <c r="AA440" s="9">
        <f>'Resident List 5'!AA41</f>
        <v>0</v>
      </c>
      <c r="AB440" s="9">
        <f>'Resident List 5'!AB41</f>
        <v>0</v>
      </c>
      <c r="AC440" s="9" t="str">
        <f>'Resident List 5'!AD41</f>
        <v/>
      </c>
      <c r="AD440" s="9">
        <f>'Resident List 5'!AE41</f>
        <v>0</v>
      </c>
      <c r="AE440" s="9">
        <f>'Resident List 5'!AF41</f>
        <v>0</v>
      </c>
    </row>
    <row r="441" spans="1:31" x14ac:dyDescent="0.25">
      <c r="A441" s="9">
        <f>'Resident List 5'!A42</f>
        <v>0</v>
      </c>
      <c r="B441" s="9">
        <f>'Resident List 5'!B42</f>
        <v>0</v>
      </c>
      <c r="C441" s="9">
        <f>'Resident List 5'!C42</f>
        <v>0</v>
      </c>
      <c r="D441" s="9">
        <f>'Resident List 5'!D42</f>
        <v>0</v>
      </c>
      <c r="E441" s="9">
        <f>'Resident List 5'!E42</f>
        <v>0</v>
      </c>
      <c r="F441" s="9">
        <f>'Resident List 5'!F42</f>
        <v>0</v>
      </c>
      <c r="G441" s="9">
        <f>'Resident List 5'!G42</f>
        <v>0</v>
      </c>
      <c r="H441" s="9">
        <f>'Resident List 5'!H42</f>
        <v>0</v>
      </c>
      <c r="I441" s="9">
        <f>'Resident List 5'!I42</f>
        <v>0</v>
      </c>
      <c r="J441" s="9">
        <f>'Resident List 5'!J42</f>
        <v>0</v>
      </c>
      <c r="K441" s="9">
        <f>'Resident List 5'!K42</f>
        <v>0</v>
      </c>
      <c r="L441" s="9">
        <f>'Resident List 5'!L42</f>
        <v>0</v>
      </c>
      <c r="M441" s="9">
        <f>'Resident List 5'!M42</f>
        <v>0</v>
      </c>
      <c r="N441" s="9">
        <f>'Resident List 5'!N42</f>
        <v>0</v>
      </c>
      <c r="O441" s="9">
        <f>'Resident List 5'!O42</f>
        <v>0</v>
      </c>
      <c r="P441" s="9">
        <f>'Resident List 5'!P42</f>
        <v>0</v>
      </c>
      <c r="Q441" s="9">
        <f>'Resident List 5'!Q42</f>
        <v>0</v>
      </c>
      <c r="R441" s="9">
        <f>'Resident List 5'!R42</f>
        <v>0</v>
      </c>
      <c r="S441" s="9">
        <f>'Resident List 5'!S42</f>
        <v>0</v>
      </c>
      <c r="T441" s="9" t="str">
        <f ca="1">'Resident List 5'!T42</f>
        <v/>
      </c>
      <c r="U441" s="9">
        <f>'Resident List 5'!U42</f>
        <v>0</v>
      </c>
      <c r="V441" s="9">
        <f>'Resident List 5'!V42</f>
        <v>0</v>
      </c>
      <c r="W441" s="9">
        <f>'Resident List 5'!W42</f>
        <v>0</v>
      </c>
      <c r="X441" s="9">
        <f>'Resident List 5'!X42</f>
        <v>0</v>
      </c>
      <c r="Y441" s="9">
        <f>'Resident List 5'!Y42</f>
        <v>0</v>
      </c>
      <c r="Z441" s="9">
        <f>'Resident List 5'!Z42</f>
        <v>0</v>
      </c>
      <c r="AA441" s="9">
        <f>'Resident List 5'!AA42</f>
        <v>0</v>
      </c>
      <c r="AB441" s="9">
        <f>'Resident List 5'!AB42</f>
        <v>0</v>
      </c>
      <c r="AC441" s="9" t="str">
        <f>'Resident List 5'!AD42</f>
        <v/>
      </c>
      <c r="AD441" s="9">
        <f>'Resident List 5'!AE42</f>
        <v>0</v>
      </c>
      <c r="AE441" s="9">
        <f>'Resident List 5'!AF42</f>
        <v>0</v>
      </c>
    </row>
    <row r="442" spans="1:31" x14ac:dyDescent="0.25">
      <c r="A442" s="9">
        <f>'Resident List 5'!A43</f>
        <v>0</v>
      </c>
      <c r="B442" s="9">
        <f>'Resident List 5'!B43</f>
        <v>0</v>
      </c>
      <c r="C442" s="9">
        <f>'Resident List 5'!C43</f>
        <v>0</v>
      </c>
      <c r="D442" s="9">
        <f>'Resident List 5'!D43</f>
        <v>0</v>
      </c>
      <c r="E442" s="9">
        <f>'Resident List 5'!E43</f>
        <v>0</v>
      </c>
      <c r="F442" s="9">
        <f>'Resident List 5'!F43</f>
        <v>0</v>
      </c>
      <c r="G442" s="9">
        <f>'Resident List 5'!G43</f>
        <v>0</v>
      </c>
      <c r="H442" s="9">
        <f>'Resident List 5'!H43</f>
        <v>0</v>
      </c>
      <c r="I442" s="9">
        <f>'Resident List 5'!I43</f>
        <v>0</v>
      </c>
      <c r="J442" s="9">
        <f>'Resident List 5'!J43</f>
        <v>0</v>
      </c>
      <c r="K442" s="9">
        <f>'Resident List 5'!K43</f>
        <v>0</v>
      </c>
      <c r="L442" s="9">
        <f>'Resident List 5'!L43</f>
        <v>0</v>
      </c>
      <c r="M442" s="9">
        <f>'Resident List 5'!M43</f>
        <v>0</v>
      </c>
      <c r="N442" s="9">
        <f>'Resident List 5'!N43</f>
        <v>0</v>
      </c>
      <c r="O442" s="9">
        <f>'Resident List 5'!O43</f>
        <v>0</v>
      </c>
      <c r="P442" s="9">
        <f>'Resident List 5'!P43</f>
        <v>0</v>
      </c>
      <c r="Q442" s="9">
        <f>'Resident List 5'!Q43</f>
        <v>0</v>
      </c>
      <c r="R442" s="9">
        <f>'Resident List 5'!R43</f>
        <v>0</v>
      </c>
      <c r="S442" s="9">
        <f>'Resident List 5'!S43</f>
        <v>0</v>
      </c>
      <c r="T442" s="9" t="str">
        <f ca="1">'Resident List 5'!T43</f>
        <v/>
      </c>
      <c r="U442" s="9">
        <f>'Resident List 5'!U43</f>
        <v>0</v>
      </c>
      <c r="V442" s="9">
        <f>'Resident List 5'!V43</f>
        <v>0</v>
      </c>
      <c r="W442" s="9">
        <f>'Resident List 5'!W43</f>
        <v>0</v>
      </c>
      <c r="X442" s="9">
        <f>'Resident List 5'!X43</f>
        <v>0</v>
      </c>
      <c r="Y442" s="9">
        <f>'Resident List 5'!Y43</f>
        <v>0</v>
      </c>
      <c r="Z442" s="9">
        <f>'Resident List 5'!Z43</f>
        <v>0</v>
      </c>
      <c r="AA442" s="9">
        <f>'Resident List 5'!AA43</f>
        <v>0</v>
      </c>
      <c r="AB442" s="9">
        <f>'Resident List 5'!AB43</f>
        <v>0</v>
      </c>
      <c r="AC442" s="9" t="str">
        <f>'Resident List 5'!AD43</f>
        <v/>
      </c>
      <c r="AD442" s="9">
        <f>'Resident List 5'!AE43</f>
        <v>0</v>
      </c>
      <c r="AE442" s="9">
        <f>'Resident List 5'!AF43</f>
        <v>0</v>
      </c>
    </row>
    <row r="443" spans="1:31" x14ac:dyDescent="0.25">
      <c r="A443" s="9">
        <f>'Resident List 5'!A44</f>
        <v>0</v>
      </c>
      <c r="B443" s="9">
        <f>'Resident List 5'!B44</f>
        <v>0</v>
      </c>
      <c r="C443" s="9">
        <f>'Resident List 5'!C44</f>
        <v>0</v>
      </c>
      <c r="D443" s="9">
        <f>'Resident List 5'!D44</f>
        <v>0</v>
      </c>
      <c r="E443" s="9">
        <f>'Resident List 5'!E44</f>
        <v>0</v>
      </c>
      <c r="F443" s="9">
        <f>'Resident List 5'!F44</f>
        <v>0</v>
      </c>
      <c r="G443" s="9">
        <f>'Resident List 5'!G44</f>
        <v>0</v>
      </c>
      <c r="H443" s="9">
        <f>'Resident List 5'!H44</f>
        <v>0</v>
      </c>
      <c r="I443" s="9">
        <f>'Resident List 5'!I44</f>
        <v>0</v>
      </c>
      <c r="J443" s="9">
        <f>'Resident List 5'!J44</f>
        <v>0</v>
      </c>
      <c r="K443" s="9">
        <f>'Resident List 5'!K44</f>
        <v>0</v>
      </c>
      <c r="L443" s="9">
        <f>'Resident List 5'!L44</f>
        <v>0</v>
      </c>
      <c r="M443" s="9">
        <f>'Resident List 5'!M44</f>
        <v>0</v>
      </c>
      <c r="N443" s="9">
        <f>'Resident List 5'!N44</f>
        <v>0</v>
      </c>
      <c r="O443" s="9">
        <f>'Resident List 5'!O44</f>
        <v>0</v>
      </c>
      <c r="P443" s="9">
        <f>'Resident List 5'!P44</f>
        <v>0</v>
      </c>
      <c r="Q443" s="9">
        <f>'Resident List 5'!Q44</f>
        <v>0</v>
      </c>
      <c r="R443" s="9">
        <f>'Resident List 5'!R44</f>
        <v>0</v>
      </c>
      <c r="S443" s="9">
        <f>'Resident List 5'!S44</f>
        <v>0</v>
      </c>
      <c r="T443" s="9" t="str">
        <f ca="1">'Resident List 5'!T44</f>
        <v/>
      </c>
      <c r="U443" s="9">
        <f>'Resident List 5'!U44</f>
        <v>0</v>
      </c>
      <c r="V443" s="9">
        <f>'Resident List 5'!V44</f>
        <v>0</v>
      </c>
      <c r="W443" s="9">
        <f>'Resident List 5'!W44</f>
        <v>0</v>
      </c>
      <c r="X443" s="9">
        <f>'Resident List 5'!X44</f>
        <v>0</v>
      </c>
      <c r="Y443" s="9">
        <f>'Resident List 5'!Y44</f>
        <v>0</v>
      </c>
      <c r="Z443" s="9">
        <f>'Resident List 5'!Z44</f>
        <v>0</v>
      </c>
      <c r="AA443" s="9">
        <f>'Resident List 5'!AA44</f>
        <v>0</v>
      </c>
      <c r="AB443" s="9">
        <f>'Resident List 5'!AB44</f>
        <v>0</v>
      </c>
      <c r="AC443" s="9" t="str">
        <f>'Resident List 5'!AD44</f>
        <v/>
      </c>
      <c r="AD443" s="9">
        <f>'Resident List 5'!AE44</f>
        <v>0</v>
      </c>
      <c r="AE443" s="9">
        <f>'Resident List 5'!AF44</f>
        <v>0</v>
      </c>
    </row>
    <row r="444" spans="1:31" x14ac:dyDescent="0.25">
      <c r="A444" s="9">
        <f>'Resident List 5'!A45</f>
        <v>0</v>
      </c>
      <c r="B444" s="9">
        <f>'Resident List 5'!B45</f>
        <v>0</v>
      </c>
      <c r="C444" s="9">
        <f>'Resident List 5'!C45</f>
        <v>0</v>
      </c>
      <c r="D444" s="9">
        <f>'Resident List 5'!D45</f>
        <v>0</v>
      </c>
      <c r="E444" s="9">
        <f>'Resident List 5'!E45</f>
        <v>0</v>
      </c>
      <c r="F444" s="9">
        <f>'Resident List 5'!F45</f>
        <v>0</v>
      </c>
      <c r="G444" s="9">
        <f>'Resident List 5'!G45</f>
        <v>0</v>
      </c>
      <c r="H444" s="9">
        <f>'Resident List 5'!H45</f>
        <v>0</v>
      </c>
      <c r="I444" s="9">
        <f>'Resident List 5'!I45</f>
        <v>0</v>
      </c>
      <c r="J444" s="9">
        <f>'Resident List 5'!J45</f>
        <v>0</v>
      </c>
      <c r="K444" s="9">
        <f>'Resident List 5'!K45</f>
        <v>0</v>
      </c>
      <c r="L444" s="9">
        <f>'Resident List 5'!L45</f>
        <v>0</v>
      </c>
      <c r="M444" s="9">
        <f>'Resident List 5'!M45</f>
        <v>0</v>
      </c>
      <c r="N444" s="9">
        <f>'Resident List 5'!N45</f>
        <v>0</v>
      </c>
      <c r="O444" s="9">
        <f>'Resident List 5'!O45</f>
        <v>0</v>
      </c>
      <c r="P444" s="9">
        <f>'Resident List 5'!P45</f>
        <v>0</v>
      </c>
      <c r="Q444" s="9">
        <f>'Resident List 5'!Q45</f>
        <v>0</v>
      </c>
      <c r="R444" s="9">
        <f>'Resident List 5'!R45</f>
        <v>0</v>
      </c>
      <c r="S444" s="9">
        <f>'Resident List 5'!S45</f>
        <v>0</v>
      </c>
      <c r="T444" s="9" t="str">
        <f ca="1">'Resident List 5'!T45</f>
        <v/>
      </c>
      <c r="U444" s="9">
        <f>'Resident List 5'!U45</f>
        <v>0</v>
      </c>
      <c r="V444" s="9">
        <f>'Resident List 5'!V45</f>
        <v>0</v>
      </c>
      <c r="W444" s="9">
        <f>'Resident List 5'!W45</f>
        <v>0</v>
      </c>
      <c r="X444" s="9">
        <f>'Resident List 5'!X45</f>
        <v>0</v>
      </c>
      <c r="Y444" s="9">
        <f>'Resident List 5'!Y45</f>
        <v>0</v>
      </c>
      <c r="Z444" s="9">
        <f>'Resident List 5'!Z45</f>
        <v>0</v>
      </c>
      <c r="AA444" s="9">
        <f>'Resident List 5'!AA45</f>
        <v>0</v>
      </c>
      <c r="AB444" s="9">
        <f>'Resident List 5'!AB45</f>
        <v>0</v>
      </c>
      <c r="AC444" s="9" t="str">
        <f>'Resident List 5'!AD45</f>
        <v/>
      </c>
      <c r="AD444" s="9">
        <f>'Resident List 5'!AE45</f>
        <v>0</v>
      </c>
      <c r="AE444" s="9">
        <f>'Resident List 5'!AF45</f>
        <v>0</v>
      </c>
    </row>
    <row r="445" spans="1:31" x14ac:dyDescent="0.25">
      <c r="A445" s="9">
        <f>'Resident List 5'!A46</f>
        <v>0</v>
      </c>
      <c r="B445" s="9">
        <f>'Resident List 5'!B46</f>
        <v>0</v>
      </c>
      <c r="C445" s="9">
        <f>'Resident List 5'!C46</f>
        <v>0</v>
      </c>
      <c r="D445" s="9">
        <f>'Resident List 5'!D46</f>
        <v>0</v>
      </c>
      <c r="E445" s="9">
        <f>'Resident List 5'!E46</f>
        <v>0</v>
      </c>
      <c r="F445" s="9">
        <f>'Resident List 5'!F46</f>
        <v>0</v>
      </c>
      <c r="G445" s="9">
        <f>'Resident List 5'!G46</f>
        <v>0</v>
      </c>
      <c r="H445" s="9">
        <f>'Resident List 5'!H46</f>
        <v>0</v>
      </c>
      <c r="I445" s="9">
        <f>'Resident List 5'!I46</f>
        <v>0</v>
      </c>
      <c r="J445" s="9">
        <f>'Resident List 5'!J46</f>
        <v>0</v>
      </c>
      <c r="K445" s="9">
        <f>'Resident List 5'!K46</f>
        <v>0</v>
      </c>
      <c r="L445" s="9">
        <f>'Resident List 5'!L46</f>
        <v>0</v>
      </c>
      <c r="M445" s="9">
        <f>'Resident List 5'!M46</f>
        <v>0</v>
      </c>
      <c r="N445" s="9">
        <f>'Resident List 5'!N46</f>
        <v>0</v>
      </c>
      <c r="O445" s="9">
        <f>'Resident List 5'!O46</f>
        <v>0</v>
      </c>
      <c r="P445" s="9">
        <f>'Resident List 5'!P46</f>
        <v>0</v>
      </c>
      <c r="Q445" s="9">
        <f>'Resident List 5'!Q46</f>
        <v>0</v>
      </c>
      <c r="R445" s="9">
        <f>'Resident List 5'!R46</f>
        <v>0</v>
      </c>
      <c r="S445" s="9">
        <f>'Resident List 5'!S46</f>
        <v>0</v>
      </c>
      <c r="T445" s="9" t="str">
        <f ca="1">'Resident List 5'!T46</f>
        <v/>
      </c>
      <c r="U445" s="9">
        <f>'Resident List 5'!U46</f>
        <v>0</v>
      </c>
      <c r="V445" s="9">
        <f>'Resident List 5'!V46</f>
        <v>0</v>
      </c>
      <c r="W445" s="9">
        <f>'Resident List 5'!W46</f>
        <v>0</v>
      </c>
      <c r="X445" s="9">
        <f>'Resident List 5'!X46</f>
        <v>0</v>
      </c>
      <c r="Y445" s="9">
        <f>'Resident List 5'!Y46</f>
        <v>0</v>
      </c>
      <c r="Z445" s="9">
        <f>'Resident List 5'!Z46</f>
        <v>0</v>
      </c>
      <c r="AA445" s="9">
        <f>'Resident List 5'!AA46</f>
        <v>0</v>
      </c>
      <c r="AB445" s="9">
        <f>'Resident List 5'!AB46</f>
        <v>0</v>
      </c>
      <c r="AC445" s="9" t="str">
        <f>'Resident List 5'!AD46</f>
        <v/>
      </c>
      <c r="AD445" s="9">
        <f>'Resident List 5'!AE46</f>
        <v>0</v>
      </c>
      <c r="AE445" s="9">
        <f>'Resident List 5'!AF46</f>
        <v>0</v>
      </c>
    </row>
    <row r="446" spans="1:31" x14ac:dyDescent="0.25">
      <c r="A446" s="9">
        <f>'Resident List 5'!A47</f>
        <v>0</v>
      </c>
      <c r="B446" s="9">
        <f>'Resident List 5'!B47</f>
        <v>0</v>
      </c>
      <c r="C446" s="9">
        <f>'Resident List 5'!C47</f>
        <v>0</v>
      </c>
      <c r="D446" s="9">
        <f>'Resident List 5'!D47</f>
        <v>0</v>
      </c>
      <c r="E446" s="9">
        <f>'Resident List 5'!E47</f>
        <v>0</v>
      </c>
      <c r="F446" s="9">
        <f>'Resident List 5'!F47</f>
        <v>0</v>
      </c>
      <c r="G446" s="9">
        <f>'Resident List 5'!G47</f>
        <v>0</v>
      </c>
      <c r="H446" s="9">
        <f>'Resident List 5'!H47</f>
        <v>0</v>
      </c>
      <c r="I446" s="9">
        <f>'Resident List 5'!I47</f>
        <v>0</v>
      </c>
      <c r="J446" s="9">
        <f>'Resident List 5'!J47</f>
        <v>0</v>
      </c>
      <c r="K446" s="9">
        <f>'Resident List 5'!K47</f>
        <v>0</v>
      </c>
      <c r="L446" s="9">
        <f>'Resident List 5'!L47</f>
        <v>0</v>
      </c>
      <c r="M446" s="9">
        <f>'Resident List 5'!M47</f>
        <v>0</v>
      </c>
      <c r="N446" s="9">
        <f>'Resident List 5'!N47</f>
        <v>0</v>
      </c>
      <c r="O446" s="9">
        <f>'Resident List 5'!O47</f>
        <v>0</v>
      </c>
      <c r="P446" s="9">
        <f>'Resident List 5'!P47</f>
        <v>0</v>
      </c>
      <c r="Q446" s="9">
        <f>'Resident List 5'!Q47</f>
        <v>0</v>
      </c>
      <c r="R446" s="9">
        <f>'Resident List 5'!R47</f>
        <v>0</v>
      </c>
      <c r="S446" s="9">
        <f>'Resident List 5'!S47</f>
        <v>0</v>
      </c>
      <c r="T446" s="9" t="str">
        <f ca="1">'Resident List 5'!T47</f>
        <v/>
      </c>
      <c r="U446" s="9">
        <f>'Resident List 5'!U47</f>
        <v>0</v>
      </c>
      <c r="V446" s="9">
        <f>'Resident List 5'!V47</f>
        <v>0</v>
      </c>
      <c r="W446" s="9">
        <f>'Resident List 5'!W47</f>
        <v>0</v>
      </c>
      <c r="X446" s="9">
        <f>'Resident List 5'!X47</f>
        <v>0</v>
      </c>
      <c r="Y446" s="9">
        <f>'Resident List 5'!Y47</f>
        <v>0</v>
      </c>
      <c r="Z446" s="9">
        <f>'Resident List 5'!Z47</f>
        <v>0</v>
      </c>
      <c r="AA446" s="9">
        <f>'Resident List 5'!AA47</f>
        <v>0</v>
      </c>
      <c r="AB446" s="9">
        <f>'Resident List 5'!AB47</f>
        <v>0</v>
      </c>
      <c r="AC446" s="9" t="str">
        <f>'Resident List 5'!AD47</f>
        <v/>
      </c>
      <c r="AD446" s="9">
        <f>'Resident List 5'!AE47</f>
        <v>0</v>
      </c>
      <c r="AE446" s="9">
        <f>'Resident List 5'!AF47</f>
        <v>0</v>
      </c>
    </row>
    <row r="447" spans="1:31" x14ac:dyDescent="0.25">
      <c r="A447" s="9">
        <f>'Resident List 5'!A48</f>
        <v>0</v>
      </c>
      <c r="B447" s="9">
        <f>'Resident List 5'!B48</f>
        <v>0</v>
      </c>
      <c r="C447" s="9">
        <f>'Resident List 5'!C48</f>
        <v>0</v>
      </c>
      <c r="D447" s="9">
        <f>'Resident List 5'!D48</f>
        <v>0</v>
      </c>
      <c r="E447" s="9">
        <f>'Resident List 5'!E48</f>
        <v>0</v>
      </c>
      <c r="F447" s="9">
        <f>'Resident List 5'!F48</f>
        <v>0</v>
      </c>
      <c r="G447" s="9">
        <f>'Resident List 5'!G48</f>
        <v>0</v>
      </c>
      <c r="H447" s="9">
        <f>'Resident List 5'!H48</f>
        <v>0</v>
      </c>
      <c r="I447" s="9">
        <f>'Resident List 5'!I48</f>
        <v>0</v>
      </c>
      <c r="J447" s="9">
        <f>'Resident List 5'!J48</f>
        <v>0</v>
      </c>
      <c r="K447" s="9">
        <f>'Resident List 5'!K48</f>
        <v>0</v>
      </c>
      <c r="L447" s="9">
        <f>'Resident List 5'!L48</f>
        <v>0</v>
      </c>
      <c r="M447" s="9">
        <f>'Resident List 5'!M48</f>
        <v>0</v>
      </c>
      <c r="N447" s="9">
        <f>'Resident List 5'!N48</f>
        <v>0</v>
      </c>
      <c r="O447" s="9">
        <f>'Resident List 5'!O48</f>
        <v>0</v>
      </c>
      <c r="P447" s="9">
        <f>'Resident List 5'!P48</f>
        <v>0</v>
      </c>
      <c r="Q447" s="9">
        <f>'Resident List 5'!Q48</f>
        <v>0</v>
      </c>
      <c r="R447" s="9">
        <f>'Resident List 5'!R48</f>
        <v>0</v>
      </c>
      <c r="S447" s="9">
        <f>'Resident List 5'!S48</f>
        <v>0</v>
      </c>
      <c r="T447" s="9" t="str">
        <f ca="1">'Resident List 5'!T48</f>
        <v/>
      </c>
      <c r="U447" s="9">
        <f>'Resident List 5'!U48</f>
        <v>0</v>
      </c>
      <c r="V447" s="9">
        <f>'Resident List 5'!V48</f>
        <v>0</v>
      </c>
      <c r="W447" s="9">
        <f>'Resident List 5'!W48</f>
        <v>0</v>
      </c>
      <c r="X447" s="9">
        <f>'Resident List 5'!X48</f>
        <v>0</v>
      </c>
      <c r="Y447" s="9">
        <f>'Resident List 5'!Y48</f>
        <v>0</v>
      </c>
      <c r="Z447" s="9">
        <f>'Resident List 5'!Z48</f>
        <v>0</v>
      </c>
      <c r="AA447" s="9">
        <f>'Resident List 5'!AA48</f>
        <v>0</v>
      </c>
      <c r="AB447" s="9">
        <f>'Resident List 5'!AB48</f>
        <v>0</v>
      </c>
      <c r="AC447" s="9" t="str">
        <f>'Resident List 5'!AD48</f>
        <v/>
      </c>
      <c r="AD447" s="9">
        <f>'Resident List 5'!AE48</f>
        <v>0</v>
      </c>
      <c r="AE447" s="9">
        <f>'Resident List 5'!AF48</f>
        <v>0</v>
      </c>
    </row>
    <row r="448" spans="1:31" x14ac:dyDescent="0.25">
      <c r="A448" s="9">
        <f>'Resident List 5'!A49</f>
        <v>0</v>
      </c>
      <c r="B448" s="9">
        <f>'Resident List 5'!B49</f>
        <v>0</v>
      </c>
      <c r="C448" s="9">
        <f>'Resident List 5'!C49</f>
        <v>0</v>
      </c>
      <c r="D448" s="9">
        <f>'Resident List 5'!D49</f>
        <v>0</v>
      </c>
      <c r="E448" s="9">
        <f>'Resident List 5'!E49</f>
        <v>0</v>
      </c>
      <c r="F448" s="9">
        <f>'Resident List 5'!F49</f>
        <v>0</v>
      </c>
      <c r="G448" s="9">
        <f>'Resident List 5'!G49</f>
        <v>0</v>
      </c>
      <c r="H448" s="9">
        <f>'Resident List 5'!H49</f>
        <v>0</v>
      </c>
      <c r="I448" s="9">
        <f>'Resident List 5'!I49</f>
        <v>0</v>
      </c>
      <c r="J448" s="9">
        <f>'Resident List 5'!J49</f>
        <v>0</v>
      </c>
      <c r="K448" s="9">
        <f>'Resident List 5'!K49</f>
        <v>0</v>
      </c>
      <c r="L448" s="9">
        <f>'Resident List 5'!L49</f>
        <v>0</v>
      </c>
      <c r="M448" s="9">
        <f>'Resident List 5'!M49</f>
        <v>0</v>
      </c>
      <c r="N448" s="9">
        <f>'Resident List 5'!N49</f>
        <v>0</v>
      </c>
      <c r="O448" s="9">
        <f>'Resident List 5'!O49</f>
        <v>0</v>
      </c>
      <c r="P448" s="9">
        <f>'Resident List 5'!P49</f>
        <v>0</v>
      </c>
      <c r="Q448" s="9">
        <f>'Resident List 5'!Q49</f>
        <v>0</v>
      </c>
      <c r="R448" s="9">
        <f>'Resident List 5'!R49</f>
        <v>0</v>
      </c>
      <c r="S448" s="9">
        <f>'Resident List 5'!S49</f>
        <v>0</v>
      </c>
      <c r="T448" s="9" t="str">
        <f ca="1">'Resident List 5'!T49</f>
        <v/>
      </c>
      <c r="U448" s="9">
        <f>'Resident List 5'!U49</f>
        <v>0</v>
      </c>
      <c r="V448" s="9">
        <f>'Resident List 5'!V49</f>
        <v>0</v>
      </c>
      <c r="W448" s="9">
        <f>'Resident List 5'!W49</f>
        <v>0</v>
      </c>
      <c r="X448" s="9">
        <f>'Resident List 5'!X49</f>
        <v>0</v>
      </c>
      <c r="Y448" s="9">
        <f>'Resident List 5'!Y49</f>
        <v>0</v>
      </c>
      <c r="Z448" s="9">
        <f>'Resident List 5'!Z49</f>
        <v>0</v>
      </c>
      <c r="AA448" s="9">
        <f>'Resident List 5'!AA49</f>
        <v>0</v>
      </c>
      <c r="AB448" s="9">
        <f>'Resident List 5'!AB49</f>
        <v>0</v>
      </c>
      <c r="AC448" s="9" t="str">
        <f>'Resident List 5'!AD49</f>
        <v/>
      </c>
      <c r="AD448" s="9">
        <f>'Resident List 5'!AE49</f>
        <v>0</v>
      </c>
      <c r="AE448" s="9">
        <f>'Resident List 5'!AF49</f>
        <v>0</v>
      </c>
    </row>
    <row r="449" spans="1:31" x14ac:dyDescent="0.25">
      <c r="A449" s="9">
        <f>'Resident List 5'!A50</f>
        <v>0</v>
      </c>
      <c r="B449" s="9">
        <f>'Resident List 5'!B50</f>
        <v>0</v>
      </c>
      <c r="C449" s="9">
        <f>'Resident List 5'!C50</f>
        <v>0</v>
      </c>
      <c r="D449" s="9">
        <f>'Resident List 5'!D50</f>
        <v>0</v>
      </c>
      <c r="E449" s="9">
        <f>'Resident List 5'!E50</f>
        <v>0</v>
      </c>
      <c r="F449" s="9">
        <f>'Resident List 5'!F50</f>
        <v>0</v>
      </c>
      <c r="G449" s="9">
        <f>'Resident List 5'!G50</f>
        <v>0</v>
      </c>
      <c r="H449" s="9">
        <f>'Resident List 5'!H50</f>
        <v>0</v>
      </c>
      <c r="I449" s="9">
        <f>'Resident List 5'!I50</f>
        <v>0</v>
      </c>
      <c r="J449" s="9">
        <f>'Resident List 5'!J50</f>
        <v>0</v>
      </c>
      <c r="K449" s="9">
        <f>'Resident List 5'!K50</f>
        <v>0</v>
      </c>
      <c r="L449" s="9">
        <f>'Resident List 5'!L50</f>
        <v>0</v>
      </c>
      <c r="M449" s="9">
        <f>'Resident List 5'!M50</f>
        <v>0</v>
      </c>
      <c r="N449" s="9">
        <f>'Resident List 5'!N50</f>
        <v>0</v>
      </c>
      <c r="O449" s="9">
        <f>'Resident List 5'!O50</f>
        <v>0</v>
      </c>
      <c r="P449" s="9">
        <f>'Resident List 5'!P50</f>
        <v>0</v>
      </c>
      <c r="Q449" s="9">
        <f>'Resident List 5'!Q50</f>
        <v>0</v>
      </c>
      <c r="R449" s="9">
        <f>'Resident List 5'!R50</f>
        <v>0</v>
      </c>
      <c r="S449" s="9">
        <f>'Resident List 5'!S50</f>
        <v>0</v>
      </c>
      <c r="T449" s="9" t="str">
        <f ca="1">'Resident List 5'!T50</f>
        <v/>
      </c>
      <c r="U449" s="9">
        <f>'Resident List 5'!U50</f>
        <v>0</v>
      </c>
      <c r="V449" s="9">
        <f>'Resident List 5'!V50</f>
        <v>0</v>
      </c>
      <c r="W449" s="9">
        <f>'Resident List 5'!W50</f>
        <v>0</v>
      </c>
      <c r="X449" s="9">
        <f>'Resident List 5'!X50</f>
        <v>0</v>
      </c>
      <c r="Y449" s="9">
        <f>'Resident List 5'!Y50</f>
        <v>0</v>
      </c>
      <c r="Z449" s="9">
        <f>'Resident List 5'!Z50</f>
        <v>0</v>
      </c>
      <c r="AA449" s="9">
        <f>'Resident List 5'!AA50</f>
        <v>0</v>
      </c>
      <c r="AB449" s="9">
        <f>'Resident List 5'!AB50</f>
        <v>0</v>
      </c>
      <c r="AC449" s="9" t="str">
        <f>'Resident List 5'!AD50</f>
        <v/>
      </c>
      <c r="AD449" s="9">
        <f>'Resident List 5'!AE50</f>
        <v>0</v>
      </c>
      <c r="AE449" s="9">
        <f>'Resident List 5'!AF50</f>
        <v>0</v>
      </c>
    </row>
    <row r="450" spans="1:31" x14ac:dyDescent="0.25">
      <c r="A450" s="9">
        <f>'Resident List 5'!A51</f>
        <v>0</v>
      </c>
      <c r="B450" s="9">
        <f>'Resident List 5'!B51</f>
        <v>0</v>
      </c>
      <c r="C450" s="9">
        <f>'Resident List 5'!C51</f>
        <v>0</v>
      </c>
      <c r="D450" s="9">
        <f>'Resident List 5'!D51</f>
        <v>0</v>
      </c>
      <c r="E450" s="9">
        <f>'Resident List 5'!E51</f>
        <v>0</v>
      </c>
      <c r="F450" s="9">
        <f>'Resident List 5'!F51</f>
        <v>0</v>
      </c>
      <c r="G450" s="9">
        <f>'Resident List 5'!G51</f>
        <v>0</v>
      </c>
      <c r="H450" s="9">
        <f>'Resident List 5'!H51</f>
        <v>0</v>
      </c>
      <c r="I450" s="9">
        <f>'Resident List 5'!I51</f>
        <v>0</v>
      </c>
      <c r="J450" s="9">
        <f>'Resident List 5'!J51</f>
        <v>0</v>
      </c>
      <c r="K450" s="9">
        <f>'Resident List 5'!K51</f>
        <v>0</v>
      </c>
      <c r="L450" s="9">
        <f>'Resident List 5'!L51</f>
        <v>0</v>
      </c>
      <c r="M450" s="9">
        <f>'Resident List 5'!M51</f>
        <v>0</v>
      </c>
      <c r="N450" s="9">
        <f>'Resident List 5'!N51</f>
        <v>0</v>
      </c>
      <c r="O450" s="9">
        <f>'Resident List 5'!O51</f>
        <v>0</v>
      </c>
      <c r="P450" s="9">
        <f>'Resident List 5'!P51</f>
        <v>0</v>
      </c>
      <c r="Q450" s="9">
        <f>'Resident List 5'!Q51</f>
        <v>0</v>
      </c>
      <c r="R450" s="9">
        <f>'Resident List 5'!R51</f>
        <v>0</v>
      </c>
      <c r="S450" s="9">
        <f>'Resident List 5'!S51</f>
        <v>0</v>
      </c>
      <c r="T450" s="9" t="str">
        <f ca="1">'Resident List 5'!T51</f>
        <v/>
      </c>
      <c r="U450" s="9">
        <f>'Resident List 5'!U51</f>
        <v>0</v>
      </c>
      <c r="V450" s="9">
        <f>'Resident List 5'!V51</f>
        <v>0</v>
      </c>
      <c r="W450" s="9">
        <f>'Resident List 5'!W51</f>
        <v>0</v>
      </c>
      <c r="X450" s="9">
        <f>'Resident List 5'!X51</f>
        <v>0</v>
      </c>
      <c r="Y450" s="9">
        <f>'Resident List 5'!Y51</f>
        <v>0</v>
      </c>
      <c r="Z450" s="9">
        <f>'Resident List 5'!Z51</f>
        <v>0</v>
      </c>
      <c r="AA450" s="9">
        <f>'Resident List 5'!AA51</f>
        <v>0</v>
      </c>
      <c r="AB450" s="9">
        <f>'Resident List 5'!AB51</f>
        <v>0</v>
      </c>
      <c r="AC450" s="9" t="str">
        <f>'Resident List 5'!AD51</f>
        <v/>
      </c>
      <c r="AD450" s="9">
        <f>'Resident List 5'!AE51</f>
        <v>0</v>
      </c>
      <c r="AE450" s="9">
        <f>'Resident List 5'!AF51</f>
        <v>0</v>
      </c>
    </row>
    <row r="451" spans="1:31" x14ac:dyDescent="0.25">
      <c r="A451" s="9">
        <f>'Resident List 5'!A52</f>
        <v>0</v>
      </c>
      <c r="B451" s="9">
        <f>'Resident List 5'!B52</f>
        <v>0</v>
      </c>
      <c r="C451" s="9">
        <f>'Resident List 5'!C52</f>
        <v>0</v>
      </c>
      <c r="D451" s="9">
        <f>'Resident List 5'!D52</f>
        <v>0</v>
      </c>
      <c r="E451" s="9">
        <f>'Resident List 5'!E52</f>
        <v>0</v>
      </c>
      <c r="F451" s="9">
        <f>'Resident List 5'!F52</f>
        <v>0</v>
      </c>
      <c r="G451" s="9">
        <f>'Resident List 5'!G52</f>
        <v>0</v>
      </c>
      <c r="H451" s="9">
        <f>'Resident List 5'!H52</f>
        <v>0</v>
      </c>
      <c r="I451" s="9">
        <f>'Resident List 5'!I52</f>
        <v>0</v>
      </c>
      <c r="J451" s="9">
        <f>'Resident List 5'!J52</f>
        <v>0</v>
      </c>
      <c r="K451" s="9">
        <f>'Resident List 5'!K52</f>
        <v>0</v>
      </c>
      <c r="L451" s="9">
        <f>'Resident List 5'!L52</f>
        <v>0</v>
      </c>
      <c r="M451" s="9">
        <f>'Resident List 5'!M52</f>
        <v>0</v>
      </c>
      <c r="N451" s="9">
        <f>'Resident List 5'!N52</f>
        <v>0</v>
      </c>
      <c r="O451" s="9">
        <f>'Resident List 5'!O52</f>
        <v>0</v>
      </c>
      <c r="P451" s="9">
        <f>'Resident List 5'!P52</f>
        <v>0</v>
      </c>
      <c r="Q451" s="9">
        <f>'Resident List 5'!Q52</f>
        <v>0</v>
      </c>
      <c r="R451" s="9">
        <f>'Resident List 5'!R52</f>
        <v>0</v>
      </c>
      <c r="S451" s="9">
        <f>'Resident List 5'!S52</f>
        <v>0</v>
      </c>
      <c r="T451" s="9" t="str">
        <f ca="1">'Resident List 5'!T52</f>
        <v/>
      </c>
      <c r="U451" s="9">
        <f>'Resident List 5'!U52</f>
        <v>0</v>
      </c>
      <c r="V451" s="9">
        <f>'Resident List 5'!V52</f>
        <v>0</v>
      </c>
      <c r="W451" s="9">
        <f>'Resident List 5'!W52</f>
        <v>0</v>
      </c>
      <c r="X451" s="9">
        <f>'Resident List 5'!X52</f>
        <v>0</v>
      </c>
      <c r="Y451" s="9">
        <f>'Resident List 5'!Y52</f>
        <v>0</v>
      </c>
      <c r="Z451" s="9">
        <f>'Resident List 5'!Z52</f>
        <v>0</v>
      </c>
      <c r="AA451" s="9">
        <f>'Resident List 5'!AA52</f>
        <v>0</v>
      </c>
      <c r="AB451" s="9">
        <f>'Resident List 5'!AB52</f>
        <v>0</v>
      </c>
      <c r="AC451" s="9" t="str">
        <f>'Resident List 5'!AD52</f>
        <v/>
      </c>
      <c r="AD451" s="9">
        <f>'Resident List 5'!AE52</f>
        <v>0</v>
      </c>
      <c r="AE451" s="9">
        <f>'Resident List 5'!AF52</f>
        <v>0</v>
      </c>
    </row>
    <row r="452" spans="1:31" x14ac:dyDescent="0.25">
      <c r="A452" s="9">
        <f>'Resident List 5'!A53</f>
        <v>0</v>
      </c>
      <c r="B452" s="9">
        <f>'Resident List 5'!B53</f>
        <v>0</v>
      </c>
      <c r="C452" s="9">
        <f>'Resident List 5'!C53</f>
        <v>0</v>
      </c>
      <c r="D452" s="9">
        <f>'Resident List 5'!D53</f>
        <v>0</v>
      </c>
      <c r="E452" s="9">
        <f>'Resident List 5'!E53</f>
        <v>0</v>
      </c>
      <c r="F452" s="9">
        <f>'Resident List 5'!F53</f>
        <v>0</v>
      </c>
      <c r="G452" s="9">
        <f>'Resident List 5'!G53</f>
        <v>0</v>
      </c>
      <c r="H452" s="9">
        <f>'Resident List 5'!H53</f>
        <v>0</v>
      </c>
      <c r="I452" s="9">
        <f>'Resident List 5'!I53</f>
        <v>0</v>
      </c>
      <c r="J452" s="9">
        <f>'Resident List 5'!J53</f>
        <v>0</v>
      </c>
      <c r="K452" s="9">
        <f>'Resident List 5'!K53</f>
        <v>0</v>
      </c>
      <c r="L452" s="9">
        <f>'Resident List 5'!L53</f>
        <v>0</v>
      </c>
      <c r="M452" s="9">
        <f>'Resident List 5'!M53</f>
        <v>0</v>
      </c>
      <c r="N452" s="9">
        <f>'Resident List 5'!N53</f>
        <v>0</v>
      </c>
      <c r="O452" s="9">
        <f>'Resident List 5'!O53</f>
        <v>0</v>
      </c>
      <c r="P452" s="9">
        <f>'Resident List 5'!P53</f>
        <v>0</v>
      </c>
      <c r="Q452" s="9">
        <f>'Resident List 5'!Q53</f>
        <v>0</v>
      </c>
      <c r="R452" s="9">
        <f>'Resident List 5'!R53</f>
        <v>0</v>
      </c>
      <c r="S452" s="9">
        <f>'Resident List 5'!S53</f>
        <v>0</v>
      </c>
      <c r="T452" s="9" t="str">
        <f ca="1">'Resident List 5'!T53</f>
        <v/>
      </c>
      <c r="U452" s="9">
        <f>'Resident List 5'!U53</f>
        <v>0</v>
      </c>
      <c r="V452" s="9">
        <f>'Resident List 5'!V53</f>
        <v>0</v>
      </c>
      <c r="W452" s="9">
        <f>'Resident List 5'!W53</f>
        <v>0</v>
      </c>
      <c r="X452" s="9">
        <f>'Resident List 5'!X53</f>
        <v>0</v>
      </c>
      <c r="Y452" s="9">
        <f>'Resident List 5'!Y53</f>
        <v>0</v>
      </c>
      <c r="Z452" s="9">
        <f>'Resident List 5'!Z53</f>
        <v>0</v>
      </c>
      <c r="AA452" s="9">
        <f>'Resident List 5'!AA53</f>
        <v>0</v>
      </c>
      <c r="AB452" s="9">
        <f>'Resident List 5'!AB53</f>
        <v>0</v>
      </c>
      <c r="AC452" s="9" t="str">
        <f>'Resident List 5'!AD53</f>
        <v/>
      </c>
      <c r="AD452" s="9">
        <f>'Resident List 5'!AE53</f>
        <v>0</v>
      </c>
      <c r="AE452" s="9">
        <f>'Resident List 5'!AF53</f>
        <v>0</v>
      </c>
    </row>
    <row r="453" spans="1:31" x14ac:dyDescent="0.25">
      <c r="A453" s="9">
        <f>'Resident List 5'!A54</f>
        <v>0</v>
      </c>
      <c r="B453" s="9">
        <f>'Resident List 5'!B54</f>
        <v>0</v>
      </c>
      <c r="C453" s="9">
        <f>'Resident List 5'!C54</f>
        <v>0</v>
      </c>
      <c r="D453" s="9">
        <f>'Resident List 5'!D54</f>
        <v>0</v>
      </c>
      <c r="E453" s="9">
        <f>'Resident List 5'!E54</f>
        <v>0</v>
      </c>
      <c r="F453" s="9">
        <f>'Resident List 5'!F54</f>
        <v>0</v>
      </c>
      <c r="G453" s="9">
        <f>'Resident List 5'!G54</f>
        <v>0</v>
      </c>
      <c r="H453" s="9">
        <f>'Resident List 5'!H54</f>
        <v>0</v>
      </c>
      <c r="I453" s="9">
        <f>'Resident List 5'!I54</f>
        <v>0</v>
      </c>
      <c r="J453" s="9">
        <f>'Resident List 5'!J54</f>
        <v>0</v>
      </c>
      <c r="K453" s="9">
        <f>'Resident List 5'!K54</f>
        <v>0</v>
      </c>
      <c r="L453" s="9">
        <f>'Resident List 5'!L54</f>
        <v>0</v>
      </c>
      <c r="M453" s="9">
        <f>'Resident List 5'!M54</f>
        <v>0</v>
      </c>
      <c r="N453" s="9">
        <f>'Resident List 5'!N54</f>
        <v>0</v>
      </c>
      <c r="O453" s="9">
        <f>'Resident List 5'!O54</f>
        <v>0</v>
      </c>
      <c r="P453" s="9">
        <f>'Resident List 5'!P54</f>
        <v>0</v>
      </c>
      <c r="Q453" s="9">
        <f>'Resident List 5'!Q54</f>
        <v>0</v>
      </c>
      <c r="R453" s="9">
        <f>'Resident List 5'!R54</f>
        <v>0</v>
      </c>
      <c r="S453" s="9">
        <f>'Resident List 5'!S54</f>
        <v>0</v>
      </c>
      <c r="T453" s="9" t="str">
        <f ca="1">'Resident List 5'!T54</f>
        <v/>
      </c>
      <c r="U453" s="9">
        <f>'Resident List 5'!U54</f>
        <v>0</v>
      </c>
      <c r="V453" s="9">
        <f>'Resident List 5'!V54</f>
        <v>0</v>
      </c>
      <c r="W453" s="9">
        <f>'Resident List 5'!W54</f>
        <v>0</v>
      </c>
      <c r="X453" s="9">
        <f>'Resident List 5'!X54</f>
        <v>0</v>
      </c>
      <c r="Y453" s="9">
        <f>'Resident List 5'!Y54</f>
        <v>0</v>
      </c>
      <c r="Z453" s="9">
        <f>'Resident List 5'!Z54</f>
        <v>0</v>
      </c>
      <c r="AA453" s="9">
        <f>'Resident List 5'!AA54</f>
        <v>0</v>
      </c>
      <c r="AB453" s="9">
        <f>'Resident List 5'!AB54</f>
        <v>0</v>
      </c>
      <c r="AC453" s="9" t="str">
        <f>'Resident List 5'!AD54</f>
        <v/>
      </c>
      <c r="AD453" s="9">
        <f>'Resident List 5'!AE54</f>
        <v>0</v>
      </c>
      <c r="AE453" s="9">
        <f>'Resident List 5'!AF54</f>
        <v>0</v>
      </c>
    </row>
    <row r="454" spans="1:31" x14ac:dyDescent="0.25">
      <c r="A454" s="9">
        <f>'Resident List 5'!A55</f>
        <v>0</v>
      </c>
      <c r="B454" s="9">
        <f>'Resident List 5'!B55</f>
        <v>0</v>
      </c>
      <c r="C454" s="9">
        <f>'Resident List 5'!C55</f>
        <v>0</v>
      </c>
      <c r="D454" s="9">
        <f>'Resident List 5'!D55</f>
        <v>0</v>
      </c>
      <c r="E454" s="9">
        <f>'Resident List 5'!E55</f>
        <v>0</v>
      </c>
      <c r="F454" s="9">
        <f>'Resident List 5'!F55</f>
        <v>0</v>
      </c>
      <c r="G454" s="9">
        <f>'Resident List 5'!G55</f>
        <v>0</v>
      </c>
      <c r="H454" s="9">
        <f>'Resident List 5'!H55</f>
        <v>0</v>
      </c>
      <c r="I454" s="9">
        <f>'Resident List 5'!I55</f>
        <v>0</v>
      </c>
      <c r="J454" s="9">
        <f>'Resident List 5'!J55</f>
        <v>0</v>
      </c>
      <c r="K454" s="9">
        <f>'Resident List 5'!K55</f>
        <v>0</v>
      </c>
      <c r="L454" s="9">
        <f>'Resident List 5'!L55</f>
        <v>0</v>
      </c>
      <c r="M454" s="9">
        <f>'Resident List 5'!M55</f>
        <v>0</v>
      </c>
      <c r="N454" s="9">
        <f>'Resident List 5'!N55</f>
        <v>0</v>
      </c>
      <c r="O454" s="9">
        <f>'Resident List 5'!O55</f>
        <v>0</v>
      </c>
      <c r="P454" s="9">
        <f>'Resident List 5'!P55</f>
        <v>0</v>
      </c>
      <c r="Q454" s="9">
        <f>'Resident List 5'!Q55</f>
        <v>0</v>
      </c>
      <c r="R454" s="9">
        <f>'Resident List 5'!R55</f>
        <v>0</v>
      </c>
      <c r="S454" s="9">
        <f>'Resident List 5'!S55</f>
        <v>0</v>
      </c>
      <c r="T454" s="9" t="str">
        <f ca="1">'Resident List 5'!T55</f>
        <v/>
      </c>
      <c r="U454" s="9">
        <f>'Resident List 5'!U55</f>
        <v>0</v>
      </c>
      <c r="V454" s="9">
        <f>'Resident List 5'!V55</f>
        <v>0</v>
      </c>
      <c r="W454" s="9">
        <f>'Resident List 5'!W55</f>
        <v>0</v>
      </c>
      <c r="X454" s="9">
        <f>'Resident List 5'!X55</f>
        <v>0</v>
      </c>
      <c r="Y454" s="9">
        <f>'Resident List 5'!Y55</f>
        <v>0</v>
      </c>
      <c r="Z454" s="9">
        <f>'Resident List 5'!Z55</f>
        <v>0</v>
      </c>
      <c r="AA454" s="9">
        <f>'Resident List 5'!AA55</f>
        <v>0</v>
      </c>
      <c r="AB454" s="9">
        <f>'Resident List 5'!AB55</f>
        <v>0</v>
      </c>
      <c r="AC454" s="9" t="str">
        <f>'Resident List 5'!AD55</f>
        <v/>
      </c>
      <c r="AD454" s="9">
        <f>'Resident List 5'!AE55</f>
        <v>0</v>
      </c>
      <c r="AE454" s="9">
        <f>'Resident List 5'!AF55</f>
        <v>0</v>
      </c>
    </row>
    <row r="455" spans="1:31" x14ac:dyDescent="0.25">
      <c r="A455" s="9">
        <f>'Resident List 5'!A56</f>
        <v>0</v>
      </c>
      <c r="B455" s="9">
        <f>'Resident List 5'!B56</f>
        <v>0</v>
      </c>
      <c r="C455" s="9">
        <f>'Resident List 5'!C56</f>
        <v>0</v>
      </c>
      <c r="D455" s="9">
        <f>'Resident List 5'!D56</f>
        <v>0</v>
      </c>
      <c r="E455" s="9">
        <f>'Resident List 5'!E56</f>
        <v>0</v>
      </c>
      <c r="F455" s="9">
        <f>'Resident List 5'!F56</f>
        <v>0</v>
      </c>
      <c r="G455" s="9">
        <f>'Resident List 5'!G56</f>
        <v>0</v>
      </c>
      <c r="H455" s="9">
        <f>'Resident List 5'!H56</f>
        <v>0</v>
      </c>
      <c r="I455" s="9">
        <f>'Resident List 5'!I56</f>
        <v>0</v>
      </c>
      <c r="J455" s="9">
        <f>'Resident List 5'!J56</f>
        <v>0</v>
      </c>
      <c r="K455" s="9">
        <f>'Resident List 5'!K56</f>
        <v>0</v>
      </c>
      <c r="L455" s="9">
        <f>'Resident List 5'!L56</f>
        <v>0</v>
      </c>
      <c r="M455" s="9">
        <f>'Resident List 5'!M56</f>
        <v>0</v>
      </c>
      <c r="N455" s="9">
        <f>'Resident List 5'!N56</f>
        <v>0</v>
      </c>
      <c r="O455" s="9">
        <f>'Resident List 5'!O56</f>
        <v>0</v>
      </c>
      <c r="P455" s="9">
        <f>'Resident List 5'!P56</f>
        <v>0</v>
      </c>
      <c r="Q455" s="9">
        <f>'Resident List 5'!Q56</f>
        <v>0</v>
      </c>
      <c r="R455" s="9">
        <f>'Resident List 5'!R56</f>
        <v>0</v>
      </c>
      <c r="S455" s="9">
        <f>'Resident List 5'!S56</f>
        <v>0</v>
      </c>
      <c r="T455" s="9" t="str">
        <f ca="1">'Resident List 5'!T56</f>
        <v/>
      </c>
      <c r="U455" s="9">
        <f>'Resident List 5'!U56</f>
        <v>0</v>
      </c>
      <c r="V455" s="9">
        <f>'Resident List 5'!V56</f>
        <v>0</v>
      </c>
      <c r="W455" s="9">
        <f>'Resident List 5'!W56</f>
        <v>0</v>
      </c>
      <c r="X455" s="9">
        <f>'Resident List 5'!X56</f>
        <v>0</v>
      </c>
      <c r="Y455" s="9">
        <f>'Resident List 5'!Y56</f>
        <v>0</v>
      </c>
      <c r="Z455" s="9">
        <f>'Resident List 5'!Z56</f>
        <v>0</v>
      </c>
      <c r="AA455" s="9">
        <f>'Resident List 5'!AA56</f>
        <v>0</v>
      </c>
      <c r="AB455" s="9">
        <f>'Resident List 5'!AB56</f>
        <v>0</v>
      </c>
      <c r="AC455" s="9" t="str">
        <f>'Resident List 5'!AD56</f>
        <v/>
      </c>
      <c r="AD455" s="9">
        <f>'Resident List 5'!AE56</f>
        <v>0</v>
      </c>
      <c r="AE455" s="9">
        <f>'Resident List 5'!AF56</f>
        <v>0</v>
      </c>
    </row>
    <row r="456" spans="1:31" x14ac:dyDescent="0.25">
      <c r="A456" s="9">
        <f>'Resident List 5'!A57</f>
        <v>0</v>
      </c>
      <c r="B456" s="9">
        <f>'Resident List 5'!B57</f>
        <v>0</v>
      </c>
      <c r="C456" s="9">
        <f>'Resident List 5'!C57</f>
        <v>0</v>
      </c>
      <c r="D456" s="9">
        <f>'Resident List 5'!D57</f>
        <v>0</v>
      </c>
      <c r="E456" s="9">
        <f>'Resident List 5'!E57</f>
        <v>0</v>
      </c>
      <c r="F456" s="9">
        <f>'Resident List 5'!F57</f>
        <v>0</v>
      </c>
      <c r="G456" s="9">
        <f>'Resident List 5'!G57</f>
        <v>0</v>
      </c>
      <c r="H456" s="9">
        <f>'Resident List 5'!H57</f>
        <v>0</v>
      </c>
      <c r="I456" s="9">
        <f>'Resident List 5'!I57</f>
        <v>0</v>
      </c>
      <c r="J456" s="9">
        <f>'Resident List 5'!J57</f>
        <v>0</v>
      </c>
      <c r="K456" s="9">
        <f>'Resident List 5'!K57</f>
        <v>0</v>
      </c>
      <c r="L456" s="9">
        <f>'Resident List 5'!L57</f>
        <v>0</v>
      </c>
      <c r="M456" s="9">
        <f>'Resident List 5'!M57</f>
        <v>0</v>
      </c>
      <c r="N456" s="9">
        <f>'Resident List 5'!N57</f>
        <v>0</v>
      </c>
      <c r="O456" s="9">
        <f>'Resident List 5'!O57</f>
        <v>0</v>
      </c>
      <c r="P456" s="9">
        <f>'Resident List 5'!P57</f>
        <v>0</v>
      </c>
      <c r="Q456" s="9">
        <f>'Resident List 5'!Q57</f>
        <v>0</v>
      </c>
      <c r="R456" s="9">
        <f>'Resident List 5'!R57</f>
        <v>0</v>
      </c>
      <c r="S456" s="9">
        <f>'Resident List 5'!S57</f>
        <v>0</v>
      </c>
      <c r="T456" s="9" t="str">
        <f ca="1">'Resident List 5'!T57</f>
        <v/>
      </c>
      <c r="U456" s="9">
        <f>'Resident List 5'!U57</f>
        <v>0</v>
      </c>
      <c r="V456" s="9">
        <f>'Resident List 5'!V57</f>
        <v>0</v>
      </c>
      <c r="W456" s="9">
        <f>'Resident List 5'!W57</f>
        <v>0</v>
      </c>
      <c r="X456" s="9">
        <f>'Resident List 5'!X57</f>
        <v>0</v>
      </c>
      <c r="Y456" s="9">
        <f>'Resident List 5'!Y57</f>
        <v>0</v>
      </c>
      <c r="Z456" s="9">
        <f>'Resident List 5'!Z57</f>
        <v>0</v>
      </c>
      <c r="AA456" s="9">
        <f>'Resident List 5'!AA57</f>
        <v>0</v>
      </c>
      <c r="AB456" s="9">
        <f>'Resident List 5'!AB57</f>
        <v>0</v>
      </c>
      <c r="AC456" s="9" t="str">
        <f>'Resident List 5'!AD57</f>
        <v/>
      </c>
      <c r="AD456" s="9">
        <f>'Resident List 5'!AE57</f>
        <v>0</v>
      </c>
      <c r="AE456" s="9">
        <f>'Resident List 5'!AF57</f>
        <v>0</v>
      </c>
    </row>
    <row r="457" spans="1:31" x14ac:dyDescent="0.25">
      <c r="A457" s="9">
        <f>'Resident List 5'!A58</f>
        <v>0</v>
      </c>
      <c r="B457" s="9">
        <f>'Resident List 5'!B58</f>
        <v>0</v>
      </c>
      <c r="C457" s="9">
        <f>'Resident List 5'!C58</f>
        <v>0</v>
      </c>
      <c r="D457" s="9">
        <f>'Resident List 5'!D58</f>
        <v>0</v>
      </c>
      <c r="E457" s="9">
        <f>'Resident List 5'!E58</f>
        <v>0</v>
      </c>
      <c r="F457" s="9">
        <f>'Resident List 5'!F58</f>
        <v>0</v>
      </c>
      <c r="G457" s="9">
        <f>'Resident List 5'!G58</f>
        <v>0</v>
      </c>
      <c r="H457" s="9">
        <f>'Resident List 5'!H58</f>
        <v>0</v>
      </c>
      <c r="I457" s="9">
        <f>'Resident List 5'!I58</f>
        <v>0</v>
      </c>
      <c r="J457" s="9">
        <f>'Resident List 5'!J58</f>
        <v>0</v>
      </c>
      <c r="K457" s="9">
        <f>'Resident List 5'!K58</f>
        <v>0</v>
      </c>
      <c r="L457" s="9">
        <f>'Resident List 5'!L58</f>
        <v>0</v>
      </c>
      <c r="M457" s="9">
        <f>'Resident List 5'!M58</f>
        <v>0</v>
      </c>
      <c r="N457" s="9">
        <f>'Resident List 5'!N58</f>
        <v>0</v>
      </c>
      <c r="O457" s="9">
        <f>'Resident List 5'!O58</f>
        <v>0</v>
      </c>
      <c r="P457" s="9">
        <f>'Resident List 5'!P58</f>
        <v>0</v>
      </c>
      <c r="Q457" s="9">
        <f>'Resident List 5'!Q58</f>
        <v>0</v>
      </c>
      <c r="R457" s="9">
        <f>'Resident List 5'!R58</f>
        <v>0</v>
      </c>
      <c r="S457" s="9">
        <f>'Resident List 5'!S58</f>
        <v>0</v>
      </c>
      <c r="T457" s="9" t="str">
        <f ca="1">'Resident List 5'!T58</f>
        <v/>
      </c>
      <c r="U457" s="9">
        <f>'Resident List 5'!U58</f>
        <v>0</v>
      </c>
      <c r="V457" s="9">
        <f>'Resident List 5'!V58</f>
        <v>0</v>
      </c>
      <c r="W457" s="9">
        <f>'Resident List 5'!W58</f>
        <v>0</v>
      </c>
      <c r="X457" s="9">
        <f>'Resident List 5'!X58</f>
        <v>0</v>
      </c>
      <c r="Y457" s="9">
        <f>'Resident List 5'!Y58</f>
        <v>0</v>
      </c>
      <c r="Z457" s="9">
        <f>'Resident List 5'!Z58</f>
        <v>0</v>
      </c>
      <c r="AA457" s="9">
        <f>'Resident List 5'!AA58</f>
        <v>0</v>
      </c>
      <c r="AB457" s="9">
        <f>'Resident List 5'!AB58</f>
        <v>0</v>
      </c>
      <c r="AC457" s="9" t="str">
        <f>'Resident List 5'!AD58</f>
        <v/>
      </c>
      <c r="AD457" s="9">
        <f>'Resident List 5'!AE58</f>
        <v>0</v>
      </c>
      <c r="AE457" s="9">
        <f>'Resident List 5'!AF58</f>
        <v>0</v>
      </c>
    </row>
    <row r="458" spans="1:31" x14ac:dyDescent="0.25">
      <c r="A458" s="9">
        <f>'Resident List 5'!A59</f>
        <v>0</v>
      </c>
      <c r="B458" s="9">
        <f>'Resident List 5'!B59</f>
        <v>0</v>
      </c>
      <c r="C458" s="9">
        <f>'Resident List 5'!C59</f>
        <v>0</v>
      </c>
      <c r="D458" s="9">
        <f>'Resident List 5'!D59</f>
        <v>0</v>
      </c>
      <c r="E458" s="9">
        <f>'Resident List 5'!E59</f>
        <v>0</v>
      </c>
      <c r="F458" s="9">
        <f>'Resident List 5'!F59</f>
        <v>0</v>
      </c>
      <c r="G458" s="9">
        <f>'Resident List 5'!G59</f>
        <v>0</v>
      </c>
      <c r="H458" s="9">
        <f>'Resident List 5'!H59</f>
        <v>0</v>
      </c>
      <c r="I458" s="9">
        <f>'Resident List 5'!I59</f>
        <v>0</v>
      </c>
      <c r="J458" s="9">
        <f>'Resident List 5'!J59</f>
        <v>0</v>
      </c>
      <c r="K458" s="9">
        <f>'Resident List 5'!K59</f>
        <v>0</v>
      </c>
      <c r="L458" s="9">
        <f>'Resident List 5'!L59</f>
        <v>0</v>
      </c>
      <c r="M458" s="9">
        <f>'Resident List 5'!M59</f>
        <v>0</v>
      </c>
      <c r="N458" s="9">
        <f>'Resident List 5'!N59</f>
        <v>0</v>
      </c>
      <c r="O458" s="9">
        <f>'Resident List 5'!O59</f>
        <v>0</v>
      </c>
      <c r="P458" s="9">
        <f>'Resident List 5'!P59</f>
        <v>0</v>
      </c>
      <c r="Q458" s="9">
        <f>'Resident List 5'!Q59</f>
        <v>0</v>
      </c>
      <c r="R458" s="9">
        <f>'Resident List 5'!R59</f>
        <v>0</v>
      </c>
      <c r="S458" s="9">
        <f>'Resident List 5'!S59</f>
        <v>0</v>
      </c>
      <c r="T458" s="9" t="str">
        <f ca="1">'Resident List 5'!T59</f>
        <v/>
      </c>
      <c r="U458" s="9">
        <f>'Resident List 5'!U59</f>
        <v>0</v>
      </c>
      <c r="V458" s="9">
        <f>'Resident List 5'!V59</f>
        <v>0</v>
      </c>
      <c r="W458" s="9">
        <f>'Resident List 5'!W59</f>
        <v>0</v>
      </c>
      <c r="X458" s="9">
        <f>'Resident List 5'!X59</f>
        <v>0</v>
      </c>
      <c r="Y458" s="9">
        <f>'Resident List 5'!Y59</f>
        <v>0</v>
      </c>
      <c r="Z458" s="9">
        <f>'Resident List 5'!Z59</f>
        <v>0</v>
      </c>
      <c r="AA458" s="9">
        <f>'Resident List 5'!AA59</f>
        <v>0</v>
      </c>
      <c r="AB458" s="9">
        <f>'Resident List 5'!AB59</f>
        <v>0</v>
      </c>
      <c r="AC458" s="9" t="str">
        <f>'Resident List 5'!AD59</f>
        <v/>
      </c>
      <c r="AD458" s="9">
        <f>'Resident List 5'!AE59</f>
        <v>0</v>
      </c>
      <c r="AE458" s="9">
        <f>'Resident List 5'!AF59</f>
        <v>0</v>
      </c>
    </row>
    <row r="459" spans="1:31" x14ac:dyDescent="0.25">
      <c r="A459" s="9">
        <f>'Resident List 5'!A60</f>
        <v>0</v>
      </c>
      <c r="B459" s="9">
        <f>'Resident List 5'!B60</f>
        <v>0</v>
      </c>
      <c r="C459" s="9">
        <f>'Resident List 5'!C60</f>
        <v>0</v>
      </c>
      <c r="D459" s="9">
        <f>'Resident List 5'!D60</f>
        <v>0</v>
      </c>
      <c r="E459" s="9">
        <f>'Resident List 5'!E60</f>
        <v>0</v>
      </c>
      <c r="F459" s="9">
        <f>'Resident List 5'!F60</f>
        <v>0</v>
      </c>
      <c r="G459" s="9">
        <f>'Resident List 5'!G60</f>
        <v>0</v>
      </c>
      <c r="H459" s="9">
        <f>'Resident List 5'!H60</f>
        <v>0</v>
      </c>
      <c r="I459" s="9">
        <f>'Resident List 5'!I60</f>
        <v>0</v>
      </c>
      <c r="J459" s="9">
        <f>'Resident List 5'!J60</f>
        <v>0</v>
      </c>
      <c r="K459" s="9">
        <f>'Resident List 5'!K60</f>
        <v>0</v>
      </c>
      <c r="L459" s="9">
        <f>'Resident List 5'!L60</f>
        <v>0</v>
      </c>
      <c r="M459" s="9">
        <f>'Resident List 5'!M60</f>
        <v>0</v>
      </c>
      <c r="N459" s="9">
        <f>'Resident List 5'!N60</f>
        <v>0</v>
      </c>
      <c r="O459" s="9">
        <f>'Resident List 5'!O60</f>
        <v>0</v>
      </c>
      <c r="P459" s="9">
        <f>'Resident List 5'!P60</f>
        <v>0</v>
      </c>
      <c r="Q459" s="9">
        <f>'Resident List 5'!Q60</f>
        <v>0</v>
      </c>
      <c r="R459" s="9">
        <f>'Resident List 5'!R60</f>
        <v>0</v>
      </c>
      <c r="S459" s="9">
        <f>'Resident List 5'!S60</f>
        <v>0</v>
      </c>
      <c r="T459" s="9" t="str">
        <f ca="1">'Resident List 5'!T60</f>
        <v/>
      </c>
      <c r="U459" s="9">
        <f>'Resident List 5'!U60</f>
        <v>0</v>
      </c>
      <c r="V459" s="9">
        <f>'Resident List 5'!V60</f>
        <v>0</v>
      </c>
      <c r="W459" s="9">
        <f>'Resident List 5'!W60</f>
        <v>0</v>
      </c>
      <c r="X459" s="9">
        <f>'Resident List 5'!X60</f>
        <v>0</v>
      </c>
      <c r="Y459" s="9">
        <f>'Resident List 5'!Y60</f>
        <v>0</v>
      </c>
      <c r="Z459" s="9">
        <f>'Resident List 5'!Z60</f>
        <v>0</v>
      </c>
      <c r="AA459" s="9">
        <f>'Resident List 5'!AA60</f>
        <v>0</v>
      </c>
      <c r="AB459" s="9">
        <f>'Resident List 5'!AB60</f>
        <v>0</v>
      </c>
      <c r="AC459" s="9" t="str">
        <f>'Resident List 5'!AD60</f>
        <v/>
      </c>
      <c r="AD459" s="9">
        <f>'Resident List 5'!AE60</f>
        <v>0</v>
      </c>
      <c r="AE459" s="9">
        <f>'Resident List 5'!AF60</f>
        <v>0</v>
      </c>
    </row>
    <row r="460" spans="1:31" x14ac:dyDescent="0.25">
      <c r="A460" s="9">
        <f>'Resident List 5'!A61</f>
        <v>0</v>
      </c>
      <c r="B460" s="9">
        <f>'Resident List 5'!B61</f>
        <v>0</v>
      </c>
      <c r="C460" s="9">
        <f>'Resident List 5'!C61</f>
        <v>0</v>
      </c>
      <c r="D460" s="9">
        <f>'Resident List 5'!D61</f>
        <v>0</v>
      </c>
      <c r="E460" s="9">
        <f>'Resident List 5'!E61</f>
        <v>0</v>
      </c>
      <c r="F460" s="9">
        <f>'Resident List 5'!F61</f>
        <v>0</v>
      </c>
      <c r="G460" s="9">
        <f>'Resident List 5'!G61</f>
        <v>0</v>
      </c>
      <c r="H460" s="9">
        <f>'Resident List 5'!H61</f>
        <v>0</v>
      </c>
      <c r="I460" s="9">
        <f>'Resident List 5'!I61</f>
        <v>0</v>
      </c>
      <c r="J460" s="9">
        <f>'Resident List 5'!J61</f>
        <v>0</v>
      </c>
      <c r="K460" s="9">
        <f>'Resident List 5'!K61</f>
        <v>0</v>
      </c>
      <c r="L460" s="9">
        <f>'Resident List 5'!L61</f>
        <v>0</v>
      </c>
      <c r="M460" s="9">
        <f>'Resident List 5'!M61</f>
        <v>0</v>
      </c>
      <c r="N460" s="9">
        <f>'Resident List 5'!N61</f>
        <v>0</v>
      </c>
      <c r="O460" s="9">
        <f>'Resident List 5'!O61</f>
        <v>0</v>
      </c>
      <c r="P460" s="9">
        <f>'Resident List 5'!P61</f>
        <v>0</v>
      </c>
      <c r="Q460" s="9">
        <f>'Resident List 5'!Q61</f>
        <v>0</v>
      </c>
      <c r="R460" s="9">
        <f>'Resident List 5'!R61</f>
        <v>0</v>
      </c>
      <c r="S460" s="9">
        <f>'Resident List 5'!S61</f>
        <v>0</v>
      </c>
      <c r="T460" s="9" t="str">
        <f ca="1">'Resident List 5'!T61</f>
        <v/>
      </c>
      <c r="U460" s="9">
        <f>'Resident List 5'!U61</f>
        <v>0</v>
      </c>
      <c r="V460" s="9">
        <f>'Resident List 5'!V61</f>
        <v>0</v>
      </c>
      <c r="W460" s="9">
        <f>'Resident List 5'!W61</f>
        <v>0</v>
      </c>
      <c r="X460" s="9">
        <f>'Resident List 5'!X61</f>
        <v>0</v>
      </c>
      <c r="Y460" s="9">
        <f>'Resident List 5'!Y61</f>
        <v>0</v>
      </c>
      <c r="Z460" s="9">
        <f>'Resident List 5'!Z61</f>
        <v>0</v>
      </c>
      <c r="AA460" s="9">
        <f>'Resident List 5'!AA61</f>
        <v>0</v>
      </c>
      <c r="AB460" s="9">
        <f>'Resident List 5'!AB61</f>
        <v>0</v>
      </c>
      <c r="AC460" s="9" t="str">
        <f>'Resident List 5'!AD61</f>
        <v/>
      </c>
      <c r="AD460" s="9">
        <f>'Resident List 5'!AE61</f>
        <v>0</v>
      </c>
      <c r="AE460" s="9">
        <f>'Resident List 5'!AF61</f>
        <v>0</v>
      </c>
    </row>
    <row r="461" spans="1:31" x14ac:dyDescent="0.25">
      <c r="A461" s="9">
        <f>'Resident List 5'!A62</f>
        <v>0</v>
      </c>
      <c r="B461" s="9">
        <f>'Resident List 5'!B62</f>
        <v>0</v>
      </c>
      <c r="C461" s="9">
        <f>'Resident List 5'!C62</f>
        <v>0</v>
      </c>
      <c r="D461" s="9">
        <f>'Resident List 5'!D62</f>
        <v>0</v>
      </c>
      <c r="E461" s="9">
        <f>'Resident List 5'!E62</f>
        <v>0</v>
      </c>
      <c r="F461" s="9">
        <f>'Resident List 5'!F62</f>
        <v>0</v>
      </c>
      <c r="G461" s="9">
        <f>'Resident List 5'!G62</f>
        <v>0</v>
      </c>
      <c r="H461" s="9">
        <f>'Resident List 5'!H62</f>
        <v>0</v>
      </c>
      <c r="I461" s="9">
        <f>'Resident List 5'!I62</f>
        <v>0</v>
      </c>
      <c r="J461" s="9">
        <f>'Resident List 5'!J62</f>
        <v>0</v>
      </c>
      <c r="K461" s="9">
        <f>'Resident List 5'!K62</f>
        <v>0</v>
      </c>
      <c r="L461" s="9">
        <f>'Resident List 5'!L62</f>
        <v>0</v>
      </c>
      <c r="M461" s="9">
        <f>'Resident List 5'!M62</f>
        <v>0</v>
      </c>
      <c r="N461" s="9">
        <f>'Resident List 5'!N62</f>
        <v>0</v>
      </c>
      <c r="O461" s="9">
        <f>'Resident List 5'!O62</f>
        <v>0</v>
      </c>
      <c r="P461" s="9">
        <f>'Resident List 5'!P62</f>
        <v>0</v>
      </c>
      <c r="Q461" s="9">
        <f>'Resident List 5'!Q62</f>
        <v>0</v>
      </c>
      <c r="R461" s="9">
        <f>'Resident List 5'!R62</f>
        <v>0</v>
      </c>
      <c r="S461" s="9">
        <f>'Resident List 5'!S62</f>
        <v>0</v>
      </c>
      <c r="T461" s="9" t="str">
        <f ca="1">'Resident List 5'!T62</f>
        <v/>
      </c>
      <c r="U461" s="9">
        <f>'Resident List 5'!U62</f>
        <v>0</v>
      </c>
      <c r="V461" s="9">
        <f>'Resident List 5'!V62</f>
        <v>0</v>
      </c>
      <c r="W461" s="9">
        <f>'Resident List 5'!W62</f>
        <v>0</v>
      </c>
      <c r="X461" s="9">
        <f>'Resident List 5'!X62</f>
        <v>0</v>
      </c>
      <c r="Y461" s="9">
        <f>'Resident List 5'!Y62</f>
        <v>0</v>
      </c>
      <c r="Z461" s="9">
        <f>'Resident List 5'!Z62</f>
        <v>0</v>
      </c>
      <c r="AA461" s="9">
        <f>'Resident List 5'!AA62</f>
        <v>0</v>
      </c>
      <c r="AB461" s="9">
        <f>'Resident List 5'!AB62</f>
        <v>0</v>
      </c>
      <c r="AC461" s="9" t="str">
        <f>'Resident List 5'!AD62</f>
        <v/>
      </c>
      <c r="AD461" s="9">
        <f>'Resident List 5'!AE62</f>
        <v>0</v>
      </c>
      <c r="AE461" s="9">
        <f>'Resident List 5'!AF62</f>
        <v>0</v>
      </c>
    </row>
    <row r="462" spans="1:31" x14ac:dyDescent="0.25">
      <c r="A462" s="9">
        <f>'Resident List 5'!A63</f>
        <v>0</v>
      </c>
      <c r="B462" s="9">
        <f>'Resident List 5'!B63</f>
        <v>0</v>
      </c>
      <c r="C462" s="9">
        <f>'Resident List 5'!C63</f>
        <v>0</v>
      </c>
      <c r="D462" s="9">
        <f>'Resident List 5'!D63</f>
        <v>0</v>
      </c>
      <c r="E462" s="9">
        <f>'Resident List 5'!E63</f>
        <v>0</v>
      </c>
      <c r="F462" s="9">
        <f>'Resident List 5'!F63</f>
        <v>0</v>
      </c>
      <c r="G462" s="9">
        <f>'Resident List 5'!G63</f>
        <v>0</v>
      </c>
      <c r="H462" s="9">
        <f>'Resident List 5'!H63</f>
        <v>0</v>
      </c>
      <c r="I462" s="9">
        <f>'Resident List 5'!I63</f>
        <v>0</v>
      </c>
      <c r="J462" s="9">
        <f>'Resident List 5'!J63</f>
        <v>0</v>
      </c>
      <c r="K462" s="9">
        <f>'Resident List 5'!K63</f>
        <v>0</v>
      </c>
      <c r="L462" s="9">
        <f>'Resident List 5'!L63</f>
        <v>0</v>
      </c>
      <c r="M462" s="9">
        <f>'Resident List 5'!M63</f>
        <v>0</v>
      </c>
      <c r="N462" s="9">
        <f>'Resident List 5'!N63</f>
        <v>0</v>
      </c>
      <c r="O462" s="9">
        <f>'Resident List 5'!O63</f>
        <v>0</v>
      </c>
      <c r="P462" s="9">
        <f>'Resident List 5'!P63</f>
        <v>0</v>
      </c>
      <c r="Q462" s="9">
        <f>'Resident List 5'!Q63</f>
        <v>0</v>
      </c>
      <c r="R462" s="9">
        <f>'Resident List 5'!R63</f>
        <v>0</v>
      </c>
      <c r="S462" s="9">
        <f>'Resident List 5'!S63</f>
        <v>0</v>
      </c>
      <c r="T462" s="9" t="str">
        <f ca="1">'Resident List 5'!T63</f>
        <v/>
      </c>
      <c r="U462" s="9">
        <f>'Resident List 5'!U63</f>
        <v>0</v>
      </c>
      <c r="V462" s="9">
        <f>'Resident List 5'!V63</f>
        <v>0</v>
      </c>
      <c r="W462" s="9">
        <f>'Resident List 5'!W63</f>
        <v>0</v>
      </c>
      <c r="X462" s="9">
        <f>'Resident List 5'!X63</f>
        <v>0</v>
      </c>
      <c r="Y462" s="9">
        <f>'Resident List 5'!Y63</f>
        <v>0</v>
      </c>
      <c r="Z462" s="9">
        <f>'Resident List 5'!Z63</f>
        <v>0</v>
      </c>
      <c r="AA462" s="9">
        <f>'Resident List 5'!AA63</f>
        <v>0</v>
      </c>
      <c r="AB462" s="9">
        <f>'Resident List 5'!AB63</f>
        <v>0</v>
      </c>
      <c r="AC462" s="9" t="str">
        <f>'Resident List 5'!AD63</f>
        <v/>
      </c>
      <c r="AD462" s="9">
        <f>'Resident List 5'!AE63</f>
        <v>0</v>
      </c>
      <c r="AE462" s="9">
        <f>'Resident List 5'!AF63</f>
        <v>0</v>
      </c>
    </row>
    <row r="463" spans="1:31" x14ac:dyDescent="0.25">
      <c r="A463" s="9">
        <f>'Resident List 5'!A64</f>
        <v>0</v>
      </c>
      <c r="B463" s="9">
        <f>'Resident List 5'!B64</f>
        <v>0</v>
      </c>
      <c r="C463" s="9">
        <f>'Resident List 5'!C64</f>
        <v>0</v>
      </c>
      <c r="D463" s="9">
        <f>'Resident List 5'!D64</f>
        <v>0</v>
      </c>
      <c r="E463" s="9">
        <f>'Resident List 5'!E64</f>
        <v>0</v>
      </c>
      <c r="F463" s="9">
        <f>'Resident List 5'!F64</f>
        <v>0</v>
      </c>
      <c r="G463" s="9">
        <f>'Resident List 5'!G64</f>
        <v>0</v>
      </c>
      <c r="H463" s="9">
        <f>'Resident List 5'!H64</f>
        <v>0</v>
      </c>
      <c r="I463" s="9">
        <f>'Resident List 5'!I64</f>
        <v>0</v>
      </c>
      <c r="J463" s="9">
        <f>'Resident List 5'!J64</f>
        <v>0</v>
      </c>
      <c r="K463" s="9">
        <f>'Resident List 5'!K64</f>
        <v>0</v>
      </c>
      <c r="L463" s="9">
        <f>'Resident List 5'!L64</f>
        <v>0</v>
      </c>
      <c r="M463" s="9">
        <f>'Resident List 5'!M64</f>
        <v>0</v>
      </c>
      <c r="N463" s="9">
        <f>'Resident List 5'!N64</f>
        <v>0</v>
      </c>
      <c r="O463" s="9">
        <f>'Resident List 5'!O64</f>
        <v>0</v>
      </c>
      <c r="P463" s="9">
        <f>'Resident List 5'!P64</f>
        <v>0</v>
      </c>
      <c r="Q463" s="9">
        <f>'Resident List 5'!Q64</f>
        <v>0</v>
      </c>
      <c r="R463" s="9">
        <f>'Resident List 5'!R64</f>
        <v>0</v>
      </c>
      <c r="S463" s="9">
        <f>'Resident List 5'!S64</f>
        <v>0</v>
      </c>
      <c r="T463" s="9" t="str">
        <f ca="1">'Resident List 5'!T64</f>
        <v/>
      </c>
      <c r="U463" s="9">
        <f>'Resident List 5'!U64</f>
        <v>0</v>
      </c>
      <c r="V463" s="9">
        <f>'Resident List 5'!V64</f>
        <v>0</v>
      </c>
      <c r="W463" s="9">
        <f>'Resident List 5'!W64</f>
        <v>0</v>
      </c>
      <c r="X463" s="9">
        <f>'Resident List 5'!X64</f>
        <v>0</v>
      </c>
      <c r="Y463" s="9">
        <f>'Resident List 5'!Y64</f>
        <v>0</v>
      </c>
      <c r="Z463" s="9">
        <f>'Resident List 5'!Z64</f>
        <v>0</v>
      </c>
      <c r="AA463" s="9">
        <f>'Resident List 5'!AA64</f>
        <v>0</v>
      </c>
      <c r="AB463" s="9">
        <f>'Resident List 5'!AB64</f>
        <v>0</v>
      </c>
      <c r="AC463" s="9" t="str">
        <f>'Resident List 5'!AD64</f>
        <v/>
      </c>
      <c r="AD463" s="9">
        <f>'Resident List 5'!AE64</f>
        <v>0</v>
      </c>
      <c r="AE463" s="9">
        <f>'Resident List 5'!AF64</f>
        <v>0</v>
      </c>
    </row>
    <row r="464" spans="1:31" x14ac:dyDescent="0.25">
      <c r="A464" s="9">
        <f>'Resident List 5'!A65</f>
        <v>0</v>
      </c>
      <c r="B464" s="9">
        <f>'Resident List 5'!B65</f>
        <v>0</v>
      </c>
      <c r="C464" s="9">
        <f>'Resident List 5'!C65</f>
        <v>0</v>
      </c>
      <c r="D464" s="9">
        <f>'Resident List 5'!D65</f>
        <v>0</v>
      </c>
      <c r="E464" s="9">
        <f>'Resident List 5'!E65</f>
        <v>0</v>
      </c>
      <c r="F464" s="9">
        <f>'Resident List 5'!F65</f>
        <v>0</v>
      </c>
      <c r="G464" s="9">
        <f>'Resident List 5'!G65</f>
        <v>0</v>
      </c>
      <c r="H464" s="9">
        <f>'Resident List 5'!H65</f>
        <v>0</v>
      </c>
      <c r="I464" s="9">
        <f>'Resident List 5'!I65</f>
        <v>0</v>
      </c>
      <c r="J464" s="9">
        <f>'Resident List 5'!J65</f>
        <v>0</v>
      </c>
      <c r="K464" s="9">
        <f>'Resident List 5'!K65</f>
        <v>0</v>
      </c>
      <c r="L464" s="9">
        <f>'Resident List 5'!L65</f>
        <v>0</v>
      </c>
      <c r="M464" s="9">
        <f>'Resident List 5'!M65</f>
        <v>0</v>
      </c>
      <c r="N464" s="9">
        <f>'Resident List 5'!N65</f>
        <v>0</v>
      </c>
      <c r="O464" s="9">
        <f>'Resident List 5'!O65</f>
        <v>0</v>
      </c>
      <c r="P464" s="9">
        <f>'Resident List 5'!P65</f>
        <v>0</v>
      </c>
      <c r="Q464" s="9">
        <f>'Resident List 5'!Q65</f>
        <v>0</v>
      </c>
      <c r="R464" s="9">
        <f>'Resident List 5'!R65</f>
        <v>0</v>
      </c>
      <c r="S464" s="9">
        <f>'Resident List 5'!S65</f>
        <v>0</v>
      </c>
      <c r="T464" s="9" t="str">
        <f ca="1">'Resident List 5'!T65</f>
        <v/>
      </c>
      <c r="U464" s="9">
        <f>'Resident List 5'!U65</f>
        <v>0</v>
      </c>
      <c r="V464" s="9">
        <f>'Resident List 5'!V65</f>
        <v>0</v>
      </c>
      <c r="W464" s="9">
        <f>'Resident List 5'!W65</f>
        <v>0</v>
      </c>
      <c r="X464" s="9">
        <f>'Resident List 5'!X65</f>
        <v>0</v>
      </c>
      <c r="Y464" s="9">
        <f>'Resident List 5'!Y65</f>
        <v>0</v>
      </c>
      <c r="Z464" s="9">
        <f>'Resident List 5'!Z65</f>
        <v>0</v>
      </c>
      <c r="AA464" s="9">
        <f>'Resident List 5'!AA65</f>
        <v>0</v>
      </c>
      <c r="AB464" s="9">
        <f>'Resident List 5'!AB65</f>
        <v>0</v>
      </c>
      <c r="AC464" s="9" t="str">
        <f>'Resident List 5'!AD65</f>
        <v/>
      </c>
      <c r="AD464" s="9">
        <f>'Resident List 5'!AE65</f>
        <v>0</v>
      </c>
      <c r="AE464" s="9">
        <f>'Resident List 5'!AF65</f>
        <v>0</v>
      </c>
    </row>
    <row r="465" spans="1:31" x14ac:dyDescent="0.25">
      <c r="A465" s="9">
        <f>'Resident List 5'!A66</f>
        <v>0</v>
      </c>
      <c r="B465" s="9">
        <f>'Resident List 5'!B66</f>
        <v>0</v>
      </c>
      <c r="C465" s="9">
        <f>'Resident List 5'!C66</f>
        <v>0</v>
      </c>
      <c r="D465" s="9">
        <f>'Resident List 5'!D66</f>
        <v>0</v>
      </c>
      <c r="E465" s="9">
        <f>'Resident List 5'!E66</f>
        <v>0</v>
      </c>
      <c r="F465" s="9">
        <f>'Resident List 5'!F66</f>
        <v>0</v>
      </c>
      <c r="G465" s="9">
        <f>'Resident List 5'!G66</f>
        <v>0</v>
      </c>
      <c r="H465" s="9">
        <f>'Resident List 5'!H66</f>
        <v>0</v>
      </c>
      <c r="I465" s="9">
        <f>'Resident List 5'!I66</f>
        <v>0</v>
      </c>
      <c r="J465" s="9">
        <f>'Resident List 5'!J66</f>
        <v>0</v>
      </c>
      <c r="K465" s="9">
        <f>'Resident List 5'!K66</f>
        <v>0</v>
      </c>
      <c r="L465" s="9">
        <f>'Resident List 5'!L66</f>
        <v>0</v>
      </c>
      <c r="M465" s="9">
        <f>'Resident List 5'!M66</f>
        <v>0</v>
      </c>
      <c r="N465" s="9">
        <f>'Resident List 5'!N66</f>
        <v>0</v>
      </c>
      <c r="O465" s="9">
        <f>'Resident List 5'!O66</f>
        <v>0</v>
      </c>
      <c r="P465" s="9">
        <f>'Resident List 5'!P66</f>
        <v>0</v>
      </c>
      <c r="Q465" s="9">
        <f>'Resident List 5'!Q66</f>
        <v>0</v>
      </c>
      <c r="R465" s="9">
        <f>'Resident List 5'!R66</f>
        <v>0</v>
      </c>
      <c r="S465" s="9">
        <f>'Resident List 5'!S66</f>
        <v>0</v>
      </c>
      <c r="T465" s="9" t="str">
        <f ca="1">'Resident List 5'!T66</f>
        <v/>
      </c>
      <c r="U465" s="9">
        <f>'Resident List 5'!U66</f>
        <v>0</v>
      </c>
      <c r="V465" s="9">
        <f>'Resident List 5'!V66</f>
        <v>0</v>
      </c>
      <c r="W465" s="9">
        <f>'Resident List 5'!W66</f>
        <v>0</v>
      </c>
      <c r="X465" s="9">
        <f>'Resident List 5'!X66</f>
        <v>0</v>
      </c>
      <c r="Y465" s="9">
        <f>'Resident List 5'!Y66</f>
        <v>0</v>
      </c>
      <c r="Z465" s="9">
        <f>'Resident List 5'!Z66</f>
        <v>0</v>
      </c>
      <c r="AA465" s="9">
        <f>'Resident List 5'!AA66</f>
        <v>0</v>
      </c>
      <c r="AB465" s="9">
        <f>'Resident List 5'!AB66</f>
        <v>0</v>
      </c>
      <c r="AC465" s="9" t="str">
        <f>'Resident List 5'!AD66</f>
        <v/>
      </c>
      <c r="AD465" s="9">
        <f>'Resident List 5'!AE66</f>
        <v>0</v>
      </c>
      <c r="AE465" s="9">
        <f>'Resident List 5'!AF66</f>
        <v>0</v>
      </c>
    </row>
    <row r="466" spans="1:31" x14ac:dyDescent="0.25">
      <c r="A466" s="9">
        <f>'Resident List 5'!A67</f>
        <v>0</v>
      </c>
      <c r="B466" s="9">
        <f>'Resident List 5'!B67</f>
        <v>0</v>
      </c>
      <c r="C466" s="9">
        <f>'Resident List 5'!C67</f>
        <v>0</v>
      </c>
      <c r="D466" s="9">
        <f>'Resident List 5'!D67</f>
        <v>0</v>
      </c>
      <c r="E466" s="9">
        <f>'Resident List 5'!E67</f>
        <v>0</v>
      </c>
      <c r="F466" s="9">
        <f>'Resident List 5'!F67</f>
        <v>0</v>
      </c>
      <c r="G466" s="9">
        <f>'Resident List 5'!G67</f>
        <v>0</v>
      </c>
      <c r="H466" s="9">
        <f>'Resident List 5'!H67</f>
        <v>0</v>
      </c>
      <c r="I466" s="9">
        <f>'Resident List 5'!I67</f>
        <v>0</v>
      </c>
      <c r="J466" s="9">
        <f>'Resident List 5'!J67</f>
        <v>0</v>
      </c>
      <c r="K466" s="9">
        <f>'Resident List 5'!K67</f>
        <v>0</v>
      </c>
      <c r="L466" s="9">
        <f>'Resident List 5'!L67</f>
        <v>0</v>
      </c>
      <c r="M466" s="9">
        <f>'Resident List 5'!M67</f>
        <v>0</v>
      </c>
      <c r="N466" s="9">
        <f>'Resident List 5'!N67</f>
        <v>0</v>
      </c>
      <c r="O466" s="9">
        <f>'Resident List 5'!O67</f>
        <v>0</v>
      </c>
      <c r="P466" s="9">
        <f>'Resident List 5'!P67</f>
        <v>0</v>
      </c>
      <c r="Q466" s="9">
        <f>'Resident List 5'!Q67</f>
        <v>0</v>
      </c>
      <c r="R466" s="9">
        <f>'Resident List 5'!R67</f>
        <v>0</v>
      </c>
      <c r="S466" s="9">
        <f>'Resident List 5'!S67</f>
        <v>0</v>
      </c>
      <c r="T466" s="9" t="str">
        <f ca="1">'Resident List 5'!T67</f>
        <v/>
      </c>
      <c r="U466" s="9">
        <f>'Resident List 5'!U67</f>
        <v>0</v>
      </c>
      <c r="V466" s="9">
        <f>'Resident List 5'!V67</f>
        <v>0</v>
      </c>
      <c r="W466" s="9">
        <f>'Resident List 5'!W67</f>
        <v>0</v>
      </c>
      <c r="X466" s="9">
        <f>'Resident List 5'!X67</f>
        <v>0</v>
      </c>
      <c r="Y466" s="9">
        <f>'Resident List 5'!Y67</f>
        <v>0</v>
      </c>
      <c r="Z466" s="9">
        <f>'Resident List 5'!Z67</f>
        <v>0</v>
      </c>
      <c r="AA466" s="9">
        <f>'Resident List 5'!AA67</f>
        <v>0</v>
      </c>
      <c r="AB466" s="9">
        <f>'Resident List 5'!AB67</f>
        <v>0</v>
      </c>
      <c r="AC466" s="9" t="str">
        <f>'Resident List 5'!AD67</f>
        <v/>
      </c>
      <c r="AD466" s="9">
        <f>'Resident List 5'!AE67</f>
        <v>0</v>
      </c>
      <c r="AE466" s="9">
        <f>'Resident List 5'!AF67</f>
        <v>0</v>
      </c>
    </row>
    <row r="467" spans="1:31" x14ac:dyDescent="0.25">
      <c r="A467" s="9">
        <f>'Resident List 5'!A68</f>
        <v>0</v>
      </c>
      <c r="B467" s="9">
        <f>'Resident List 5'!B68</f>
        <v>0</v>
      </c>
      <c r="C467" s="9">
        <f>'Resident List 5'!C68</f>
        <v>0</v>
      </c>
      <c r="D467" s="9">
        <f>'Resident List 5'!D68</f>
        <v>0</v>
      </c>
      <c r="E467" s="9">
        <f>'Resident List 5'!E68</f>
        <v>0</v>
      </c>
      <c r="F467" s="9">
        <f>'Resident List 5'!F68</f>
        <v>0</v>
      </c>
      <c r="G467" s="9">
        <f>'Resident List 5'!G68</f>
        <v>0</v>
      </c>
      <c r="H467" s="9">
        <f>'Resident List 5'!H68</f>
        <v>0</v>
      </c>
      <c r="I467" s="9">
        <f>'Resident List 5'!I68</f>
        <v>0</v>
      </c>
      <c r="J467" s="9">
        <f>'Resident List 5'!J68</f>
        <v>0</v>
      </c>
      <c r="K467" s="9">
        <f>'Resident List 5'!K68</f>
        <v>0</v>
      </c>
      <c r="L467" s="9">
        <f>'Resident List 5'!L68</f>
        <v>0</v>
      </c>
      <c r="M467" s="9">
        <f>'Resident List 5'!M68</f>
        <v>0</v>
      </c>
      <c r="N467" s="9">
        <f>'Resident List 5'!N68</f>
        <v>0</v>
      </c>
      <c r="O467" s="9">
        <f>'Resident List 5'!O68</f>
        <v>0</v>
      </c>
      <c r="P467" s="9">
        <f>'Resident List 5'!P68</f>
        <v>0</v>
      </c>
      <c r="Q467" s="9">
        <f>'Resident List 5'!Q68</f>
        <v>0</v>
      </c>
      <c r="R467" s="9">
        <f>'Resident List 5'!R68</f>
        <v>0</v>
      </c>
      <c r="S467" s="9">
        <f>'Resident List 5'!S68</f>
        <v>0</v>
      </c>
      <c r="T467" s="9" t="str">
        <f ca="1">'Resident List 5'!T68</f>
        <v/>
      </c>
      <c r="U467" s="9">
        <f>'Resident List 5'!U68</f>
        <v>0</v>
      </c>
      <c r="V467" s="9">
        <f>'Resident List 5'!V68</f>
        <v>0</v>
      </c>
      <c r="W467" s="9">
        <f>'Resident List 5'!W68</f>
        <v>0</v>
      </c>
      <c r="X467" s="9">
        <f>'Resident List 5'!X68</f>
        <v>0</v>
      </c>
      <c r="Y467" s="9">
        <f>'Resident List 5'!Y68</f>
        <v>0</v>
      </c>
      <c r="Z467" s="9">
        <f>'Resident List 5'!Z68</f>
        <v>0</v>
      </c>
      <c r="AA467" s="9">
        <f>'Resident List 5'!AA68</f>
        <v>0</v>
      </c>
      <c r="AB467" s="9">
        <f>'Resident List 5'!AB68</f>
        <v>0</v>
      </c>
      <c r="AC467" s="9" t="str">
        <f>'Resident List 5'!AD68</f>
        <v/>
      </c>
      <c r="AD467" s="9">
        <f>'Resident List 5'!AE68</f>
        <v>0</v>
      </c>
      <c r="AE467" s="9">
        <f>'Resident List 5'!AF68</f>
        <v>0</v>
      </c>
    </row>
    <row r="468" spans="1:31" x14ac:dyDescent="0.25">
      <c r="A468" s="9">
        <f>'Resident List 5'!A69</f>
        <v>0</v>
      </c>
      <c r="B468" s="9">
        <f>'Resident List 5'!B69</f>
        <v>0</v>
      </c>
      <c r="C468" s="9">
        <f>'Resident List 5'!C69</f>
        <v>0</v>
      </c>
      <c r="D468" s="9">
        <f>'Resident List 5'!D69</f>
        <v>0</v>
      </c>
      <c r="E468" s="9">
        <f>'Resident List 5'!E69</f>
        <v>0</v>
      </c>
      <c r="F468" s="9">
        <f>'Resident List 5'!F69</f>
        <v>0</v>
      </c>
      <c r="G468" s="9">
        <f>'Resident List 5'!G69</f>
        <v>0</v>
      </c>
      <c r="H468" s="9">
        <f>'Resident List 5'!H69</f>
        <v>0</v>
      </c>
      <c r="I468" s="9">
        <f>'Resident List 5'!I69</f>
        <v>0</v>
      </c>
      <c r="J468" s="9">
        <f>'Resident List 5'!J69</f>
        <v>0</v>
      </c>
      <c r="K468" s="9">
        <f>'Resident List 5'!K69</f>
        <v>0</v>
      </c>
      <c r="L468" s="9">
        <f>'Resident List 5'!L69</f>
        <v>0</v>
      </c>
      <c r="M468" s="9">
        <f>'Resident List 5'!M69</f>
        <v>0</v>
      </c>
      <c r="N468" s="9">
        <f>'Resident List 5'!N69</f>
        <v>0</v>
      </c>
      <c r="O468" s="9">
        <f>'Resident List 5'!O69</f>
        <v>0</v>
      </c>
      <c r="P468" s="9">
        <f>'Resident List 5'!P69</f>
        <v>0</v>
      </c>
      <c r="Q468" s="9">
        <f>'Resident List 5'!Q69</f>
        <v>0</v>
      </c>
      <c r="R468" s="9">
        <f>'Resident List 5'!R69</f>
        <v>0</v>
      </c>
      <c r="S468" s="9">
        <f>'Resident List 5'!S69</f>
        <v>0</v>
      </c>
      <c r="T468" s="9" t="str">
        <f ca="1">'Resident List 5'!T69</f>
        <v/>
      </c>
      <c r="U468" s="9">
        <f>'Resident List 5'!U69</f>
        <v>0</v>
      </c>
      <c r="V468" s="9">
        <f>'Resident List 5'!V69</f>
        <v>0</v>
      </c>
      <c r="W468" s="9">
        <f>'Resident List 5'!W69</f>
        <v>0</v>
      </c>
      <c r="X468" s="9">
        <f>'Resident List 5'!X69</f>
        <v>0</v>
      </c>
      <c r="Y468" s="9">
        <f>'Resident List 5'!Y69</f>
        <v>0</v>
      </c>
      <c r="Z468" s="9">
        <f>'Resident List 5'!Z69</f>
        <v>0</v>
      </c>
      <c r="AA468" s="9">
        <f>'Resident List 5'!AA69</f>
        <v>0</v>
      </c>
      <c r="AB468" s="9">
        <f>'Resident List 5'!AB69</f>
        <v>0</v>
      </c>
      <c r="AC468" s="9" t="str">
        <f>'Resident List 5'!AD69</f>
        <v/>
      </c>
      <c r="AD468" s="9">
        <f>'Resident List 5'!AE69</f>
        <v>0</v>
      </c>
      <c r="AE468" s="9">
        <f>'Resident List 5'!AF69</f>
        <v>0</v>
      </c>
    </row>
    <row r="469" spans="1:31" x14ac:dyDescent="0.25">
      <c r="A469" s="9">
        <f>'Resident List 5'!A70</f>
        <v>0</v>
      </c>
      <c r="B469" s="9">
        <f>'Resident List 5'!B70</f>
        <v>0</v>
      </c>
      <c r="C469" s="9">
        <f>'Resident List 5'!C70</f>
        <v>0</v>
      </c>
      <c r="D469" s="9">
        <f>'Resident List 5'!D70</f>
        <v>0</v>
      </c>
      <c r="E469" s="9">
        <f>'Resident List 5'!E70</f>
        <v>0</v>
      </c>
      <c r="F469" s="9">
        <f>'Resident List 5'!F70</f>
        <v>0</v>
      </c>
      <c r="G469" s="9">
        <f>'Resident List 5'!G70</f>
        <v>0</v>
      </c>
      <c r="H469" s="9">
        <f>'Resident List 5'!H70</f>
        <v>0</v>
      </c>
      <c r="I469" s="9">
        <f>'Resident List 5'!I70</f>
        <v>0</v>
      </c>
      <c r="J469" s="9">
        <f>'Resident List 5'!J70</f>
        <v>0</v>
      </c>
      <c r="K469" s="9">
        <f>'Resident List 5'!K70</f>
        <v>0</v>
      </c>
      <c r="L469" s="9">
        <f>'Resident List 5'!L70</f>
        <v>0</v>
      </c>
      <c r="M469" s="9">
        <f>'Resident List 5'!M70</f>
        <v>0</v>
      </c>
      <c r="N469" s="9">
        <f>'Resident List 5'!N70</f>
        <v>0</v>
      </c>
      <c r="O469" s="9">
        <f>'Resident List 5'!O70</f>
        <v>0</v>
      </c>
      <c r="P469" s="9">
        <f>'Resident List 5'!P70</f>
        <v>0</v>
      </c>
      <c r="Q469" s="9">
        <f>'Resident List 5'!Q70</f>
        <v>0</v>
      </c>
      <c r="R469" s="9">
        <f>'Resident List 5'!R70</f>
        <v>0</v>
      </c>
      <c r="S469" s="9">
        <f>'Resident List 5'!S70</f>
        <v>0</v>
      </c>
      <c r="T469" s="9" t="str">
        <f ca="1">'Resident List 5'!T70</f>
        <v/>
      </c>
      <c r="U469" s="9">
        <f>'Resident List 5'!U70</f>
        <v>0</v>
      </c>
      <c r="V469" s="9">
        <f>'Resident List 5'!V70</f>
        <v>0</v>
      </c>
      <c r="W469" s="9">
        <f>'Resident List 5'!W70</f>
        <v>0</v>
      </c>
      <c r="X469" s="9">
        <f>'Resident List 5'!X70</f>
        <v>0</v>
      </c>
      <c r="Y469" s="9">
        <f>'Resident List 5'!Y70</f>
        <v>0</v>
      </c>
      <c r="Z469" s="9">
        <f>'Resident List 5'!Z70</f>
        <v>0</v>
      </c>
      <c r="AA469" s="9">
        <f>'Resident List 5'!AA70</f>
        <v>0</v>
      </c>
      <c r="AB469" s="9">
        <f>'Resident List 5'!AB70</f>
        <v>0</v>
      </c>
      <c r="AC469" s="9" t="str">
        <f>'Resident List 5'!AD70</f>
        <v/>
      </c>
      <c r="AD469" s="9">
        <f>'Resident List 5'!AE70</f>
        <v>0</v>
      </c>
      <c r="AE469" s="9">
        <f>'Resident List 5'!AF70</f>
        <v>0</v>
      </c>
    </row>
    <row r="470" spans="1:31" x14ac:dyDescent="0.25">
      <c r="A470" s="9">
        <f>'Resident List 5'!A71</f>
        <v>0</v>
      </c>
      <c r="B470" s="9">
        <f>'Resident List 5'!B71</f>
        <v>0</v>
      </c>
      <c r="C470" s="9">
        <f>'Resident List 5'!C71</f>
        <v>0</v>
      </c>
      <c r="D470" s="9">
        <f>'Resident List 5'!D71</f>
        <v>0</v>
      </c>
      <c r="E470" s="9">
        <f>'Resident List 5'!E71</f>
        <v>0</v>
      </c>
      <c r="F470" s="9">
        <f>'Resident List 5'!F71</f>
        <v>0</v>
      </c>
      <c r="G470" s="9">
        <f>'Resident List 5'!G71</f>
        <v>0</v>
      </c>
      <c r="H470" s="9">
        <f>'Resident List 5'!H71</f>
        <v>0</v>
      </c>
      <c r="I470" s="9">
        <f>'Resident List 5'!I71</f>
        <v>0</v>
      </c>
      <c r="J470" s="9">
        <f>'Resident List 5'!J71</f>
        <v>0</v>
      </c>
      <c r="K470" s="9">
        <f>'Resident List 5'!K71</f>
        <v>0</v>
      </c>
      <c r="L470" s="9">
        <f>'Resident List 5'!L71</f>
        <v>0</v>
      </c>
      <c r="M470" s="9">
        <f>'Resident List 5'!M71</f>
        <v>0</v>
      </c>
      <c r="N470" s="9">
        <f>'Resident List 5'!N71</f>
        <v>0</v>
      </c>
      <c r="O470" s="9">
        <f>'Resident List 5'!O71</f>
        <v>0</v>
      </c>
      <c r="P470" s="9">
        <f>'Resident List 5'!P71</f>
        <v>0</v>
      </c>
      <c r="Q470" s="9">
        <f>'Resident List 5'!Q71</f>
        <v>0</v>
      </c>
      <c r="R470" s="9">
        <f>'Resident List 5'!R71</f>
        <v>0</v>
      </c>
      <c r="S470" s="9">
        <f>'Resident List 5'!S71</f>
        <v>0</v>
      </c>
      <c r="T470" s="9" t="str">
        <f ca="1">'Resident List 5'!T71</f>
        <v/>
      </c>
      <c r="U470" s="9">
        <f>'Resident List 5'!U71</f>
        <v>0</v>
      </c>
      <c r="V470" s="9">
        <f>'Resident List 5'!V71</f>
        <v>0</v>
      </c>
      <c r="W470" s="9">
        <f>'Resident List 5'!W71</f>
        <v>0</v>
      </c>
      <c r="X470" s="9">
        <f>'Resident List 5'!X71</f>
        <v>0</v>
      </c>
      <c r="Y470" s="9">
        <f>'Resident List 5'!Y71</f>
        <v>0</v>
      </c>
      <c r="Z470" s="9">
        <f>'Resident List 5'!Z71</f>
        <v>0</v>
      </c>
      <c r="AA470" s="9">
        <f>'Resident List 5'!AA71</f>
        <v>0</v>
      </c>
      <c r="AB470" s="9">
        <f>'Resident List 5'!AB71</f>
        <v>0</v>
      </c>
      <c r="AC470" s="9" t="str">
        <f>'Resident List 5'!AD71</f>
        <v/>
      </c>
      <c r="AD470" s="9">
        <f>'Resident List 5'!AE71</f>
        <v>0</v>
      </c>
      <c r="AE470" s="9">
        <f>'Resident List 5'!AF71</f>
        <v>0</v>
      </c>
    </row>
    <row r="471" spans="1:31" x14ac:dyDescent="0.25">
      <c r="A471" s="9">
        <f>'Resident List 5'!A72</f>
        <v>0</v>
      </c>
      <c r="B471" s="9">
        <f>'Resident List 5'!B72</f>
        <v>0</v>
      </c>
      <c r="C471" s="9">
        <f>'Resident List 5'!C72</f>
        <v>0</v>
      </c>
      <c r="D471" s="9">
        <f>'Resident List 5'!D72</f>
        <v>0</v>
      </c>
      <c r="E471" s="9">
        <f>'Resident List 5'!E72</f>
        <v>0</v>
      </c>
      <c r="F471" s="9">
        <f>'Resident List 5'!F72</f>
        <v>0</v>
      </c>
      <c r="G471" s="9">
        <f>'Resident List 5'!G72</f>
        <v>0</v>
      </c>
      <c r="H471" s="9">
        <f>'Resident List 5'!H72</f>
        <v>0</v>
      </c>
      <c r="I471" s="9">
        <f>'Resident List 5'!I72</f>
        <v>0</v>
      </c>
      <c r="J471" s="9">
        <f>'Resident List 5'!J72</f>
        <v>0</v>
      </c>
      <c r="K471" s="9">
        <f>'Resident List 5'!K72</f>
        <v>0</v>
      </c>
      <c r="L471" s="9">
        <f>'Resident List 5'!L72</f>
        <v>0</v>
      </c>
      <c r="M471" s="9">
        <f>'Resident List 5'!M72</f>
        <v>0</v>
      </c>
      <c r="N471" s="9">
        <f>'Resident List 5'!N72</f>
        <v>0</v>
      </c>
      <c r="O471" s="9">
        <f>'Resident List 5'!O72</f>
        <v>0</v>
      </c>
      <c r="P471" s="9">
        <f>'Resident List 5'!P72</f>
        <v>0</v>
      </c>
      <c r="Q471" s="9">
        <f>'Resident List 5'!Q72</f>
        <v>0</v>
      </c>
      <c r="R471" s="9">
        <f>'Resident List 5'!R72</f>
        <v>0</v>
      </c>
      <c r="S471" s="9">
        <f>'Resident List 5'!S72</f>
        <v>0</v>
      </c>
      <c r="T471" s="9" t="str">
        <f ca="1">'Resident List 5'!T72</f>
        <v/>
      </c>
      <c r="U471" s="9">
        <f>'Resident List 5'!U72</f>
        <v>0</v>
      </c>
      <c r="V471" s="9">
        <f>'Resident List 5'!V72</f>
        <v>0</v>
      </c>
      <c r="W471" s="9">
        <f>'Resident List 5'!W72</f>
        <v>0</v>
      </c>
      <c r="X471" s="9">
        <f>'Resident List 5'!X72</f>
        <v>0</v>
      </c>
      <c r="Y471" s="9">
        <f>'Resident List 5'!Y72</f>
        <v>0</v>
      </c>
      <c r="Z471" s="9">
        <f>'Resident List 5'!Z72</f>
        <v>0</v>
      </c>
      <c r="AA471" s="9">
        <f>'Resident List 5'!AA72</f>
        <v>0</v>
      </c>
      <c r="AB471" s="9">
        <f>'Resident List 5'!AB72</f>
        <v>0</v>
      </c>
      <c r="AC471" s="9" t="str">
        <f>'Resident List 5'!AD72</f>
        <v/>
      </c>
      <c r="AD471" s="9">
        <f>'Resident List 5'!AE72</f>
        <v>0</v>
      </c>
      <c r="AE471" s="9">
        <f>'Resident List 5'!AF72</f>
        <v>0</v>
      </c>
    </row>
    <row r="472" spans="1:31" x14ac:dyDescent="0.25">
      <c r="A472" s="9">
        <f>'Resident List 5'!A73</f>
        <v>0</v>
      </c>
      <c r="B472" s="9">
        <f>'Resident List 5'!B73</f>
        <v>0</v>
      </c>
      <c r="C472" s="9">
        <f>'Resident List 5'!C73</f>
        <v>0</v>
      </c>
      <c r="D472" s="9">
        <f>'Resident List 5'!D73</f>
        <v>0</v>
      </c>
      <c r="E472" s="9">
        <f>'Resident List 5'!E73</f>
        <v>0</v>
      </c>
      <c r="F472" s="9">
        <f>'Resident List 5'!F73</f>
        <v>0</v>
      </c>
      <c r="G472" s="9">
        <f>'Resident List 5'!G73</f>
        <v>0</v>
      </c>
      <c r="H472" s="9">
        <f>'Resident List 5'!H73</f>
        <v>0</v>
      </c>
      <c r="I472" s="9">
        <f>'Resident List 5'!I73</f>
        <v>0</v>
      </c>
      <c r="J472" s="9">
        <f>'Resident List 5'!J73</f>
        <v>0</v>
      </c>
      <c r="K472" s="9">
        <f>'Resident List 5'!K73</f>
        <v>0</v>
      </c>
      <c r="L472" s="9">
        <f>'Resident List 5'!L73</f>
        <v>0</v>
      </c>
      <c r="M472" s="9">
        <f>'Resident List 5'!M73</f>
        <v>0</v>
      </c>
      <c r="N472" s="9">
        <f>'Resident List 5'!N73</f>
        <v>0</v>
      </c>
      <c r="O472" s="9">
        <f>'Resident List 5'!O73</f>
        <v>0</v>
      </c>
      <c r="P472" s="9">
        <f>'Resident List 5'!P73</f>
        <v>0</v>
      </c>
      <c r="Q472" s="9">
        <f>'Resident List 5'!Q73</f>
        <v>0</v>
      </c>
      <c r="R472" s="9">
        <f>'Resident List 5'!R73</f>
        <v>0</v>
      </c>
      <c r="S472" s="9">
        <f>'Resident List 5'!S73</f>
        <v>0</v>
      </c>
      <c r="T472" s="9" t="str">
        <f ca="1">'Resident List 5'!T73</f>
        <v/>
      </c>
      <c r="U472" s="9">
        <f>'Resident List 5'!U73</f>
        <v>0</v>
      </c>
      <c r="V472" s="9">
        <f>'Resident List 5'!V73</f>
        <v>0</v>
      </c>
      <c r="W472" s="9">
        <f>'Resident List 5'!W73</f>
        <v>0</v>
      </c>
      <c r="X472" s="9">
        <f>'Resident List 5'!X73</f>
        <v>0</v>
      </c>
      <c r="Y472" s="9">
        <f>'Resident List 5'!Y73</f>
        <v>0</v>
      </c>
      <c r="Z472" s="9">
        <f>'Resident List 5'!Z73</f>
        <v>0</v>
      </c>
      <c r="AA472" s="9">
        <f>'Resident List 5'!AA73</f>
        <v>0</v>
      </c>
      <c r="AB472" s="9">
        <f>'Resident List 5'!AB73</f>
        <v>0</v>
      </c>
      <c r="AC472" s="9" t="str">
        <f>'Resident List 5'!AD73</f>
        <v/>
      </c>
      <c r="AD472" s="9">
        <f>'Resident List 5'!AE73</f>
        <v>0</v>
      </c>
      <c r="AE472" s="9">
        <f>'Resident List 5'!AF73</f>
        <v>0</v>
      </c>
    </row>
    <row r="473" spans="1:31" x14ac:dyDescent="0.25">
      <c r="A473" s="9">
        <f>'Resident List 5'!A74</f>
        <v>0</v>
      </c>
      <c r="B473" s="9">
        <f>'Resident List 5'!B74</f>
        <v>0</v>
      </c>
      <c r="C473" s="9">
        <f>'Resident List 5'!C74</f>
        <v>0</v>
      </c>
      <c r="D473" s="9">
        <f>'Resident List 5'!D74</f>
        <v>0</v>
      </c>
      <c r="E473" s="9">
        <f>'Resident List 5'!E74</f>
        <v>0</v>
      </c>
      <c r="F473" s="9">
        <f>'Resident List 5'!F74</f>
        <v>0</v>
      </c>
      <c r="G473" s="9">
        <f>'Resident List 5'!G74</f>
        <v>0</v>
      </c>
      <c r="H473" s="9">
        <f>'Resident List 5'!H74</f>
        <v>0</v>
      </c>
      <c r="I473" s="9">
        <f>'Resident List 5'!I74</f>
        <v>0</v>
      </c>
      <c r="J473" s="9">
        <f>'Resident List 5'!J74</f>
        <v>0</v>
      </c>
      <c r="K473" s="9">
        <f>'Resident List 5'!K74</f>
        <v>0</v>
      </c>
      <c r="L473" s="9">
        <f>'Resident List 5'!L74</f>
        <v>0</v>
      </c>
      <c r="M473" s="9">
        <f>'Resident List 5'!M74</f>
        <v>0</v>
      </c>
      <c r="N473" s="9">
        <f>'Resident List 5'!N74</f>
        <v>0</v>
      </c>
      <c r="O473" s="9">
        <f>'Resident List 5'!O74</f>
        <v>0</v>
      </c>
      <c r="P473" s="9">
        <f>'Resident List 5'!P74</f>
        <v>0</v>
      </c>
      <c r="Q473" s="9">
        <f>'Resident List 5'!Q74</f>
        <v>0</v>
      </c>
      <c r="R473" s="9">
        <f>'Resident List 5'!R74</f>
        <v>0</v>
      </c>
      <c r="S473" s="9">
        <f>'Resident List 5'!S74</f>
        <v>0</v>
      </c>
      <c r="T473" s="9" t="str">
        <f ca="1">'Resident List 5'!T74</f>
        <v/>
      </c>
      <c r="U473" s="9">
        <f>'Resident List 5'!U74</f>
        <v>0</v>
      </c>
      <c r="V473" s="9">
        <f>'Resident List 5'!V74</f>
        <v>0</v>
      </c>
      <c r="W473" s="9">
        <f>'Resident List 5'!W74</f>
        <v>0</v>
      </c>
      <c r="X473" s="9">
        <f>'Resident List 5'!X74</f>
        <v>0</v>
      </c>
      <c r="Y473" s="9">
        <f>'Resident List 5'!Y74</f>
        <v>0</v>
      </c>
      <c r="Z473" s="9">
        <f>'Resident List 5'!Z74</f>
        <v>0</v>
      </c>
      <c r="AA473" s="9">
        <f>'Resident List 5'!AA74</f>
        <v>0</v>
      </c>
      <c r="AB473" s="9">
        <f>'Resident List 5'!AB74</f>
        <v>0</v>
      </c>
      <c r="AC473" s="9" t="str">
        <f>'Resident List 5'!AD74</f>
        <v/>
      </c>
      <c r="AD473" s="9">
        <f>'Resident List 5'!AE74</f>
        <v>0</v>
      </c>
      <c r="AE473" s="9">
        <f>'Resident List 5'!AF74</f>
        <v>0</v>
      </c>
    </row>
    <row r="474" spans="1:31" x14ac:dyDescent="0.25">
      <c r="A474" s="9">
        <f>'Resident List 5'!A75</f>
        <v>0</v>
      </c>
      <c r="B474" s="9">
        <f>'Resident List 5'!B75</f>
        <v>0</v>
      </c>
      <c r="C474" s="9">
        <f>'Resident List 5'!C75</f>
        <v>0</v>
      </c>
      <c r="D474" s="9">
        <f>'Resident List 5'!D75</f>
        <v>0</v>
      </c>
      <c r="E474" s="9">
        <f>'Resident List 5'!E75</f>
        <v>0</v>
      </c>
      <c r="F474" s="9">
        <f>'Resident List 5'!F75</f>
        <v>0</v>
      </c>
      <c r="G474" s="9">
        <f>'Resident List 5'!G75</f>
        <v>0</v>
      </c>
      <c r="H474" s="9">
        <f>'Resident List 5'!H75</f>
        <v>0</v>
      </c>
      <c r="I474" s="9">
        <f>'Resident List 5'!I75</f>
        <v>0</v>
      </c>
      <c r="J474" s="9">
        <f>'Resident List 5'!J75</f>
        <v>0</v>
      </c>
      <c r="K474" s="9">
        <f>'Resident List 5'!K75</f>
        <v>0</v>
      </c>
      <c r="L474" s="9">
        <f>'Resident List 5'!L75</f>
        <v>0</v>
      </c>
      <c r="M474" s="9">
        <f>'Resident List 5'!M75</f>
        <v>0</v>
      </c>
      <c r="N474" s="9">
        <f>'Resident List 5'!N75</f>
        <v>0</v>
      </c>
      <c r="O474" s="9">
        <f>'Resident List 5'!O75</f>
        <v>0</v>
      </c>
      <c r="P474" s="9">
        <f>'Resident List 5'!P75</f>
        <v>0</v>
      </c>
      <c r="Q474" s="9">
        <f>'Resident List 5'!Q75</f>
        <v>0</v>
      </c>
      <c r="R474" s="9">
        <f>'Resident List 5'!R75</f>
        <v>0</v>
      </c>
      <c r="S474" s="9">
        <f>'Resident List 5'!S75</f>
        <v>0</v>
      </c>
      <c r="T474" s="9" t="str">
        <f ca="1">'Resident List 5'!T75</f>
        <v/>
      </c>
      <c r="U474" s="9">
        <f>'Resident List 5'!U75</f>
        <v>0</v>
      </c>
      <c r="V474" s="9">
        <f>'Resident List 5'!V75</f>
        <v>0</v>
      </c>
      <c r="W474" s="9">
        <f>'Resident List 5'!W75</f>
        <v>0</v>
      </c>
      <c r="X474" s="9">
        <f>'Resident List 5'!X75</f>
        <v>0</v>
      </c>
      <c r="Y474" s="9">
        <f>'Resident List 5'!Y75</f>
        <v>0</v>
      </c>
      <c r="Z474" s="9">
        <f>'Resident List 5'!Z75</f>
        <v>0</v>
      </c>
      <c r="AA474" s="9">
        <f>'Resident List 5'!AA75</f>
        <v>0</v>
      </c>
      <c r="AB474" s="9">
        <f>'Resident List 5'!AB75</f>
        <v>0</v>
      </c>
      <c r="AC474" s="9" t="str">
        <f>'Resident List 5'!AD75</f>
        <v/>
      </c>
      <c r="AD474" s="9">
        <f>'Resident List 5'!AE75</f>
        <v>0</v>
      </c>
      <c r="AE474" s="9">
        <f>'Resident List 5'!AF75</f>
        <v>0</v>
      </c>
    </row>
    <row r="475" spans="1:31" x14ac:dyDescent="0.25">
      <c r="A475" s="9">
        <f>'Resident List 5'!A76</f>
        <v>0</v>
      </c>
      <c r="B475" s="9">
        <f>'Resident List 5'!B76</f>
        <v>0</v>
      </c>
      <c r="C475" s="9">
        <f>'Resident List 5'!C76</f>
        <v>0</v>
      </c>
      <c r="D475" s="9">
        <f>'Resident List 5'!D76</f>
        <v>0</v>
      </c>
      <c r="E475" s="9">
        <f>'Resident List 5'!E76</f>
        <v>0</v>
      </c>
      <c r="F475" s="9">
        <f>'Resident List 5'!F76</f>
        <v>0</v>
      </c>
      <c r="G475" s="9">
        <f>'Resident List 5'!G76</f>
        <v>0</v>
      </c>
      <c r="H475" s="9">
        <f>'Resident List 5'!H76</f>
        <v>0</v>
      </c>
      <c r="I475" s="9">
        <f>'Resident List 5'!I76</f>
        <v>0</v>
      </c>
      <c r="J475" s="9">
        <f>'Resident List 5'!J76</f>
        <v>0</v>
      </c>
      <c r="K475" s="9">
        <f>'Resident List 5'!K76</f>
        <v>0</v>
      </c>
      <c r="L475" s="9">
        <f>'Resident List 5'!L76</f>
        <v>0</v>
      </c>
      <c r="M475" s="9">
        <f>'Resident List 5'!M76</f>
        <v>0</v>
      </c>
      <c r="N475" s="9">
        <f>'Resident List 5'!N76</f>
        <v>0</v>
      </c>
      <c r="O475" s="9">
        <f>'Resident List 5'!O76</f>
        <v>0</v>
      </c>
      <c r="P475" s="9">
        <f>'Resident List 5'!P76</f>
        <v>0</v>
      </c>
      <c r="Q475" s="9">
        <f>'Resident List 5'!Q76</f>
        <v>0</v>
      </c>
      <c r="R475" s="9">
        <f>'Resident List 5'!R76</f>
        <v>0</v>
      </c>
      <c r="S475" s="9">
        <f>'Resident List 5'!S76</f>
        <v>0</v>
      </c>
      <c r="T475" s="9" t="str">
        <f ca="1">'Resident List 5'!T76</f>
        <v/>
      </c>
      <c r="U475" s="9">
        <f>'Resident List 5'!U76</f>
        <v>0</v>
      </c>
      <c r="V475" s="9">
        <f>'Resident List 5'!V76</f>
        <v>0</v>
      </c>
      <c r="W475" s="9">
        <f>'Resident List 5'!W76</f>
        <v>0</v>
      </c>
      <c r="X475" s="9">
        <f>'Resident List 5'!X76</f>
        <v>0</v>
      </c>
      <c r="Y475" s="9">
        <f>'Resident List 5'!Y76</f>
        <v>0</v>
      </c>
      <c r="Z475" s="9">
        <f>'Resident List 5'!Z76</f>
        <v>0</v>
      </c>
      <c r="AA475" s="9">
        <f>'Resident List 5'!AA76</f>
        <v>0</v>
      </c>
      <c r="AB475" s="9">
        <f>'Resident List 5'!AB76</f>
        <v>0</v>
      </c>
      <c r="AC475" s="9" t="str">
        <f>'Resident List 5'!AD76</f>
        <v/>
      </c>
      <c r="AD475" s="9">
        <f>'Resident List 5'!AE76</f>
        <v>0</v>
      </c>
      <c r="AE475" s="9">
        <f>'Resident List 5'!AF76</f>
        <v>0</v>
      </c>
    </row>
    <row r="476" spans="1:31" x14ac:dyDescent="0.25">
      <c r="A476" s="9">
        <f>'Resident List 5'!A77</f>
        <v>0</v>
      </c>
      <c r="B476" s="9">
        <f>'Resident List 5'!B77</f>
        <v>0</v>
      </c>
      <c r="C476" s="9">
        <f>'Resident List 5'!C77</f>
        <v>0</v>
      </c>
      <c r="D476" s="9">
        <f>'Resident List 5'!D77</f>
        <v>0</v>
      </c>
      <c r="E476" s="9">
        <f>'Resident List 5'!E77</f>
        <v>0</v>
      </c>
      <c r="F476" s="9">
        <f>'Resident List 5'!F77</f>
        <v>0</v>
      </c>
      <c r="G476" s="9">
        <f>'Resident List 5'!G77</f>
        <v>0</v>
      </c>
      <c r="H476" s="9">
        <f>'Resident List 5'!H77</f>
        <v>0</v>
      </c>
      <c r="I476" s="9">
        <f>'Resident List 5'!I77</f>
        <v>0</v>
      </c>
      <c r="J476" s="9">
        <f>'Resident List 5'!J77</f>
        <v>0</v>
      </c>
      <c r="K476" s="9">
        <f>'Resident List 5'!K77</f>
        <v>0</v>
      </c>
      <c r="L476" s="9">
        <f>'Resident List 5'!L77</f>
        <v>0</v>
      </c>
      <c r="M476" s="9">
        <f>'Resident List 5'!M77</f>
        <v>0</v>
      </c>
      <c r="N476" s="9">
        <f>'Resident List 5'!N77</f>
        <v>0</v>
      </c>
      <c r="O476" s="9">
        <f>'Resident List 5'!O77</f>
        <v>0</v>
      </c>
      <c r="P476" s="9">
        <f>'Resident List 5'!P77</f>
        <v>0</v>
      </c>
      <c r="Q476" s="9">
        <f>'Resident List 5'!Q77</f>
        <v>0</v>
      </c>
      <c r="R476" s="9">
        <f>'Resident List 5'!R77</f>
        <v>0</v>
      </c>
      <c r="S476" s="9">
        <f>'Resident List 5'!S77</f>
        <v>0</v>
      </c>
      <c r="T476" s="9" t="str">
        <f ca="1">'Resident List 5'!T77</f>
        <v/>
      </c>
      <c r="U476" s="9">
        <f>'Resident List 5'!U77</f>
        <v>0</v>
      </c>
      <c r="V476" s="9">
        <f>'Resident List 5'!V77</f>
        <v>0</v>
      </c>
      <c r="W476" s="9">
        <f>'Resident List 5'!W77</f>
        <v>0</v>
      </c>
      <c r="X476" s="9">
        <f>'Resident List 5'!X77</f>
        <v>0</v>
      </c>
      <c r="Y476" s="9">
        <f>'Resident List 5'!Y77</f>
        <v>0</v>
      </c>
      <c r="Z476" s="9">
        <f>'Resident List 5'!Z77</f>
        <v>0</v>
      </c>
      <c r="AA476" s="9">
        <f>'Resident List 5'!AA77</f>
        <v>0</v>
      </c>
      <c r="AB476" s="9">
        <f>'Resident List 5'!AB77</f>
        <v>0</v>
      </c>
      <c r="AC476" s="9" t="str">
        <f>'Resident List 5'!AD77</f>
        <v/>
      </c>
      <c r="AD476" s="9">
        <f>'Resident List 5'!AE77</f>
        <v>0</v>
      </c>
      <c r="AE476" s="9">
        <f>'Resident List 5'!AF77</f>
        <v>0</v>
      </c>
    </row>
    <row r="477" spans="1:31" x14ac:dyDescent="0.25">
      <c r="A477" s="9">
        <f>'Resident List 5'!A78</f>
        <v>0</v>
      </c>
      <c r="B477" s="9">
        <f>'Resident List 5'!B78</f>
        <v>0</v>
      </c>
      <c r="C477" s="9">
        <f>'Resident List 5'!C78</f>
        <v>0</v>
      </c>
      <c r="D477" s="9">
        <f>'Resident List 5'!D78</f>
        <v>0</v>
      </c>
      <c r="E477" s="9">
        <f>'Resident List 5'!E78</f>
        <v>0</v>
      </c>
      <c r="F477" s="9">
        <f>'Resident List 5'!F78</f>
        <v>0</v>
      </c>
      <c r="G477" s="9">
        <f>'Resident List 5'!G78</f>
        <v>0</v>
      </c>
      <c r="H477" s="9">
        <f>'Resident List 5'!H78</f>
        <v>0</v>
      </c>
      <c r="I477" s="9">
        <f>'Resident List 5'!I78</f>
        <v>0</v>
      </c>
      <c r="J477" s="9">
        <f>'Resident List 5'!J78</f>
        <v>0</v>
      </c>
      <c r="K477" s="9">
        <f>'Resident List 5'!K78</f>
        <v>0</v>
      </c>
      <c r="L477" s="9">
        <f>'Resident List 5'!L78</f>
        <v>0</v>
      </c>
      <c r="M477" s="9">
        <f>'Resident List 5'!M78</f>
        <v>0</v>
      </c>
      <c r="N477" s="9">
        <f>'Resident List 5'!N78</f>
        <v>0</v>
      </c>
      <c r="O477" s="9">
        <f>'Resident List 5'!O78</f>
        <v>0</v>
      </c>
      <c r="P477" s="9">
        <f>'Resident List 5'!P78</f>
        <v>0</v>
      </c>
      <c r="Q477" s="9">
        <f>'Resident List 5'!Q78</f>
        <v>0</v>
      </c>
      <c r="R477" s="9">
        <f>'Resident List 5'!R78</f>
        <v>0</v>
      </c>
      <c r="S477" s="9">
        <f>'Resident List 5'!S78</f>
        <v>0</v>
      </c>
      <c r="T477" s="9" t="str">
        <f ca="1">'Resident List 5'!T78</f>
        <v/>
      </c>
      <c r="U477" s="9">
        <f>'Resident List 5'!U78</f>
        <v>0</v>
      </c>
      <c r="V477" s="9">
        <f>'Resident List 5'!V78</f>
        <v>0</v>
      </c>
      <c r="W477" s="9">
        <f>'Resident List 5'!W78</f>
        <v>0</v>
      </c>
      <c r="X477" s="9">
        <f>'Resident List 5'!X78</f>
        <v>0</v>
      </c>
      <c r="Y477" s="9">
        <f>'Resident List 5'!Y78</f>
        <v>0</v>
      </c>
      <c r="Z477" s="9">
        <f>'Resident List 5'!Z78</f>
        <v>0</v>
      </c>
      <c r="AA477" s="9">
        <f>'Resident List 5'!AA78</f>
        <v>0</v>
      </c>
      <c r="AB477" s="9">
        <f>'Resident List 5'!AB78</f>
        <v>0</v>
      </c>
      <c r="AC477" s="9" t="str">
        <f>'Resident List 5'!AD78</f>
        <v/>
      </c>
      <c r="AD477" s="9">
        <f>'Resident List 5'!AE78</f>
        <v>0</v>
      </c>
      <c r="AE477" s="9">
        <f>'Resident List 5'!AF78</f>
        <v>0</v>
      </c>
    </row>
    <row r="478" spans="1:31" x14ac:dyDescent="0.25">
      <c r="A478" s="9">
        <f>'Resident List 5'!A79</f>
        <v>0</v>
      </c>
      <c r="B478" s="9">
        <f>'Resident List 5'!B79</f>
        <v>0</v>
      </c>
      <c r="C478" s="9">
        <f>'Resident List 5'!C79</f>
        <v>0</v>
      </c>
      <c r="D478" s="9">
        <f>'Resident List 5'!D79</f>
        <v>0</v>
      </c>
      <c r="E478" s="9">
        <f>'Resident List 5'!E79</f>
        <v>0</v>
      </c>
      <c r="F478" s="9">
        <f>'Resident List 5'!F79</f>
        <v>0</v>
      </c>
      <c r="G478" s="9">
        <f>'Resident List 5'!G79</f>
        <v>0</v>
      </c>
      <c r="H478" s="9">
        <f>'Resident List 5'!H79</f>
        <v>0</v>
      </c>
      <c r="I478" s="9">
        <f>'Resident List 5'!I79</f>
        <v>0</v>
      </c>
      <c r="J478" s="9">
        <f>'Resident List 5'!J79</f>
        <v>0</v>
      </c>
      <c r="K478" s="9">
        <f>'Resident List 5'!K79</f>
        <v>0</v>
      </c>
      <c r="L478" s="9">
        <f>'Resident List 5'!L79</f>
        <v>0</v>
      </c>
      <c r="M478" s="9">
        <f>'Resident List 5'!M79</f>
        <v>0</v>
      </c>
      <c r="N478" s="9">
        <f>'Resident List 5'!N79</f>
        <v>0</v>
      </c>
      <c r="O478" s="9">
        <f>'Resident List 5'!O79</f>
        <v>0</v>
      </c>
      <c r="P478" s="9">
        <f>'Resident List 5'!P79</f>
        <v>0</v>
      </c>
      <c r="Q478" s="9">
        <f>'Resident List 5'!Q79</f>
        <v>0</v>
      </c>
      <c r="R478" s="9">
        <f>'Resident List 5'!R79</f>
        <v>0</v>
      </c>
      <c r="S478" s="9">
        <f>'Resident List 5'!S79</f>
        <v>0</v>
      </c>
      <c r="T478" s="9" t="str">
        <f ca="1">'Resident List 5'!T79</f>
        <v/>
      </c>
      <c r="U478" s="9">
        <f>'Resident List 5'!U79</f>
        <v>0</v>
      </c>
      <c r="V478" s="9">
        <f>'Resident List 5'!V79</f>
        <v>0</v>
      </c>
      <c r="W478" s="9">
        <f>'Resident List 5'!W79</f>
        <v>0</v>
      </c>
      <c r="X478" s="9">
        <f>'Resident List 5'!X79</f>
        <v>0</v>
      </c>
      <c r="Y478" s="9">
        <f>'Resident List 5'!Y79</f>
        <v>0</v>
      </c>
      <c r="Z478" s="9">
        <f>'Resident List 5'!Z79</f>
        <v>0</v>
      </c>
      <c r="AA478" s="9">
        <f>'Resident List 5'!AA79</f>
        <v>0</v>
      </c>
      <c r="AB478" s="9">
        <f>'Resident List 5'!AB79</f>
        <v>0</v>
      </c>
      <c r="AC478" s="9" t="str">
        <f>'Resident List 5'!AD79</f>
        <v/>
      </c>
      <c r="AD478" s="9">
        <f>'Resident List 5'!AE79</f>
        <v>0</v>
      </c>
      <c r="AE478" s="9">
        <f>'Resident List 5'!AF79</f>
        <v>0</v>
      </c>
    </row>
    <row r="479" spans="1:31" x14ac:dyDescent="0.25">
      <c r="A479" s="9">
        <f>'Resident List 5'!A80</f>
        <v>0</v>
      </c>
      <c r="B479" s="9">
        <f>'Resident List 5'!B80</f>
        <v>0</v>
      </c>
      <c r="C479" s="9">
        <f>'Resident List 5'!C80</f>
        <v>0</v>
      </c>
      <c r="D479" s="9">
        <f>'Resident List 5'!D80</f>
        <v>0</v>
      </c>
      <c r="E479" s="9">
        <f>'Resident List 5'!E80</f>
        <v>0</v>
      </c>
      <c r="F479" s="9">
        <f>'Resident List 5'!F80</f>
        <v>0</v>
      </c>
      <c r="G479" s="9">
        <f>'Resident List 5'!G80</f>
        <v>0</v>
      </c>
      <c r="H479" s="9">
        <f>'Resident List 5'!H80</f>
        <v>0</v>
      </c>
      <c r="I479" s="9">
        <f>'Resident List 5'!I80</f>
        <v>0</v>
      </c>
      <c r="J479" s="9">
        <f>'Resident List 5'!J80</f>
        <v>0</v>
      </c>
      <c r="K479" s="9">
        <f>'Resident List 5'!K80</f>
        <v>0</v>
      </c>
      <c r="L479" s="9">
        <f>'Resident List 5'!L80</f>
        <v>0</v>
      </c>
      <c r="M479" s="9">
        <f>'Resident List 5'!M80</f>
        <v>0</v>
      </c>
      <c r="N479" s="9">
        <f>'Resident List 5'!N80</f>
        <v>0</v>
      </c>
      <c r="O479" s="9">
        <f>'Resident List 5'!O80</f>
        <v>0</v>
      </c>
      <c r="P479" s="9">
        <f>'Resident List 5'!P80</f>
        <v>0</v>
      </c>
      <c r="Q479" s="9">
        <f>'Resident List 5'!Q80</f>
        <v>0</v>
      </c>
      <c r="R479" s="9">
        <f>'Resident List 5'!R80</f>
        <v>0</v>
      </c>
      <c r="S479" s="9">
        <f>'Resident List 5'!S80</f>
        <v>0</v>
      </c>
      <c r="T479" s="9" t="str">
        <f ca="1">'Resident List 5'!T80</f>
        <v/>
      </c>
      <c r="U479" s="9">
        <f>'Resident List 5'!U80</f>
        <v>0</v>
      </c>
      <c r="V479" s="9">
        <f>'Resident List 5'!V80</f>
        <v>0</v>
      </c>
      <c r="W479" s="9">
        <f>'Resident List 5'!W80</f>
        <v>0</v>
      </c>
      <c r="X479" s="9">
        <f>'Resident List 5'!X80</f>
        <v>0</v>
      </c>
      <c r="Y479" s="9">
        <f>'Resident List 5'!Y80</f>
        <v>0</v>
      </c>
      <c r="Z479" s="9">
        <f>'Resident List 5'!Z80</f>
        <v>0</v>
      </c>
      <c r="AA479" s="9">
        <f>'Resident List 5'!AA80</f>
        <v>0</v>
      </c>
      <c r="AB479" s="9">
        <f>'Resident List 5'!AB80</f>
        <v>0</v>
      </c>
      <c r="AC479" s="9" t="str">
        <f>'Resident List 5'!AD80</f>
        <v/>
      </c>
      <c r="AD479" s="9">
        <f>'Resident List 5'!AE80</f>
        <v>0</v>
      </c>
      <c r="AE479" s="9">
        <f>'Resident List 5'!AF80</f>
        <v>0</v>
      </c>
    </row>
    <row r="480" spans="1:31" x14ac:dyDescent="0.25">
      <c r="A480" s="9">
        <f>'Resident List 5'!A81</f>
        <v>0</v>
      </c>
      <c r="B480" s="9">
        <f>'Resident List 5'!B81</f>
        <v>0</v>
      </c>
      <c r="C480" s="9">
        <f>'Resident List 5'!C81</f>
        <v>0</v>
      </c>
      <c r="D480" s="9">
        <f>'Resident List 5'!D81</f>
        <v>0</v>
      </c>
      <c r="E480" s="9">
        <f>'Resident List 5'!E81</f>
        <v>0</v>
      </c>
      <c r="F480" s="9">
        <f>'Resident List 5'!F81</f>
        <v>0</v>
      </c>
      <c r="G480" s="9">
        <f>'Resident List 5'!G81</f>
        <v>0</v>
      </c>
      <c r="H480" s="9">
        <f>'Resident List 5'!H81</f>
        <v>0</v>
      </c>
      <c r="I480" s="9">
        <f>'Resident List 5'!I81</f>
        <v>0</v>
      </c>
      <c r="J480" s="9">
        <f>'Resident List 5'!J81</f>
        <v>0</v>
      </c>
      <c r="K480" s="9">
        <f>'Resident List 5'!K81</f>
        <v>0</v>
      </c>
      <c r="L480" s="9">
        <f>'Resident List 5'!L81</f>
        <v>0</v>
      </c>
      <c r="M480" s="9">
        <f>'Resident List 5'!M81</f>
        <v>0</v>
      </c>
      <c r="N480" s="9">
        <f>'Resident List 5'!N81</f>
        <v>0</v>
      </c>
      <c r="O480" s="9">
        <f>'Resident List 5'!O81</f>
        <v>0</v>
      </c>
      <c r="P480" s="9">
        <f>'Resident List 5'!P81</f>
        <v>0</v>
      </c>
      <c r="Q480" s="9">
        <f>'Resident List 5'!Q81</f>
        <v>0</v>
      </c>
      <c r="R480" s="9">
        <f>'Resident List 5'!R81</f>
        <v>0</v>
      </c>
      <c r="S480" s="9">
        <f>'Resident List 5'!S81</f>
        <v>0</v>
      </c>
      <c r="T480" s="9" t="str">
        <f ca="1">'Resident List 5'!T81</f>
        <v/>
      </c>
      <c r="U480" s="9">
        <f>'Resident List 5'!U81</f>
        <v>0</v>
      </c>
      <c r="V480" s="9">
        <f>'Resident List 5'!V81</f>
        <v>0</v>
      </c>
      <c r="W480" s="9">
        <f>'Resident List 5'!W81</f>
        <v>0</v>
      </c>
      <c r="X480" s="9">
        <f>'Resident List 5'!X81</f>
        <v>0</v>
      </c>
      <c r="Y480" s="9">
        <f>'Resident List 5'!Y81</f>
        <v>0</v>
      </c>
      <c r="Z480" s="9">
        <f>'Resident List 5'!Z81</f>
        <v>0</v>
      </c>
      <c r="AA480" s="9">
        <f>'Resident List 5'!AA81</f>
        <v>0</v>
      </c>
      <c r="AB480" s="9">
        <f>'Resident List 5'!AB81</f>
        <v>0</v>
      </c>
      <c r="AC480" s="9" t="str">
        <f>'Resident List 5'!AD81</f>
        <v/>
      </c>
      <c r="AD480" s="9">
        <f>'Resident List 5'!AE81</f>
        <v>0</v>
      </c>
      <c r="AE480" s="9">
        <f>'Resident List 5'!AF81</f>
        <v>0</v>
      </c>
    </row>
    <row r="481" spans="1:31" x14ac:dyDescent="0.25">
      <c r="A481" s="9">
        <f>'Resident List 5'!A82</f>
        <v>0</v>
      </c>
      <c r="B481" s="9">
        <f>'Resident List 5'!B82</f>
        <v>0</v>
      </c>
      <c r="C481" s="9">
        <f>'Resident List 5'!C82</f>
        <v>0</v>
      </c>
      <c r="D481" s="9">
        <f>'Resident List 5'!D82</f>
        <v>0</v>
      </c>
      <c r="E481" s="9">
        <f>'Resident List 5'!E82</f>
        <v>0</v>
      </c>
      <c r="F481" s="9">
        <f>'Resident List 5'!F82</f>
        <v>0</v>
      </c>
      <c r="G481" s="9">
        <f>'Resident List 5'!G82</f>
        <v>0</v>
      </c>
      <c r="H481" s="9">
        <f>'Resident List 5'!H82</f>
        <v>0</v>
      </c>
      <c r="I481" s="9">
        <f>'Resident List 5'!I82</f>
        <v>0</v>
      </c>
      <c r="J481" s="9">
        <f>'Resident List 5'!J82</f>
        <v>0</v>
      </c>
      <c r="K481" s="9">
        <f>'Resident List 5'!K82</f>
        <v>0</v>
      </c>
      <c r="L481" s="9">
        <f>'Resident List 5'!L82</f>
        <v>0</v>
      </c>
      <c r="M481" s="9">
        <f>'Resident List 5'!M82</f>
        <v>0</v>
      </c>
      <c r="N481" s="9">
        <f>'Resident List 5'!N82</f>
        <v>0</v>
      </c>
      <c r="O481" s="9">
        <f>'Resident List 5'!O82</f>
        <v>0</v>
      </c>
      <c r="P481" s="9">
        <f>'Resident List 5'!P82</f>
        <v>0</v>
      </c>
      <c r="Q481" s="9">
        <f>'Resident List 5'!Q82</f>
        <v>0</v>
      </c>
      <c r="R481" s="9">
        <f>'Resident List 5'!R82</f>
        <v>0</v>
      </c>
      <c r="S481" s="9">
        <f>'Resident List 5'!S82</f>
        <v>0</v>
      </c>
      <c r="T481" s="9" t="str">
        <f ca="1">'Resident List 5'!T82</f>
        <v/>
      </c>
      <c r="U481" s="9">
        <f>'Resident List 5'!U82</f>
        <v>0</v>
      </c>
      <c r="V481" s="9">
        <f>'Resident List 5'!V82</f>
        <v>0</v>
      </c>
      <c r="W481" s="9">
        <f>'Resident List 5'!W82</f>
        <v>0</v>
      </c>
      <c r="X481" s="9">
        <f>'Resident List 5'!X82</f>
        <v>0</v>
      </c>
      <c r="Y481" s="9">
        <f>'Resident List 5'!Y82</f>
        <v>0</v>
      </c>
      <c r="Z481" s="9">
        <f>'Resident List 5'!Z82</f>
        <v>0</v>
      </c>
      <c r="AA481" s="9">
        <f>'Resident List 5'!AA82</f>
        <v>0</v>
      </c>
      <c r="AB481" s="9">
        <f>'Resident List 5'!AB82</f>
        <v>0</v>
      </c>
      <c r="AC481" s="9" t="str">
        <f>'Resident List 5'!AD82</f>
        <v/>
      </c>
      <c r="AD481" s="9">
        <f>'Resident List 5'!AE82</f>
        <v>0</v>
      </c>
      <c r="AE481" s="9">
        <f>'Resident List 5'!AF82</f>
        <v>0</v>
      </c>
    </row>
    <row r="482" spans="1:31" x14ac:dyDescent="0.25">
      <c r="A482" s="9">
        <f>'Resident List 5'!A83</f>
        <v>0</v>
      </c>
      <c r="B482" s="9">
        <f>'Resident List 5'!B83</f>
        <v>0</v>
      </c>
      <c r="C482" s="9">
        <f>'Resident List 5'!C83</f>
        <v>0</v>
      </c>
      <c r="D482" s="9">
        <f>'Resident List 5'!D83</f>
        <v>0</v>
      </c>
      <c r="E482" s="9">
        <f>'Resident List 5'!E83</f>
        <v>0</v>
      </c>
      <c r="F482" s="9">
        <f>'Resident List 5'!F83</f>
        <v>0</v>
      </c>
      <c r="G482" s="9">
        <f>'Resident List 5'!G83</f>
        <v>0</v>
      </c>
      <c r="H482" s="9">
        <f>'Resident List 5'!H83</f>
        <v>0</v>
      </c>
      <c r="I482" s="9">
        <f>'Resident List 5'!I83</f>
        <v>0</v>
      </c>
      <c r="J482" s="9">
        <f>'Resident List 5'!J83</f>
        <v>0</v>
      </c>
      <c r="K482" s="9">
        <f>'Resident List 5'!K83</f>
        <v>0</v>
      </c>
      <c r="L482" s="9">
        <f>'Resident List 5'!L83</f>
        <v>0</v>
      </c>
      <c r="M482" s="9">
        <f>'Resident List 5'!M83</f>
        <v>0</v>
      </c>
      <c r="N482" s="9">
        <f>'Resident List 5'!N83</f>
        <v>0</v>
      </c>
      <c r="O482" s="9">
        <f>'Resident List 5'!O83</f>
        <v>0</v>
      </c>
      <c r="P482" s="9">
        <f>'Resident List 5'!P83</f>
        <v>0</v>
      </c>
      <c r="Q482" s="9">
        <f>'Resident List 5'!Q83</f>
        <v>0</v>
      </c>
      <c r="R482" s="9">
        <f>'Resident List 5'!R83</f>
        <v>0</v>
      </c>
      <c r="S482" s="9">
        <f>'Resident List 5'!S83</f>
        <v>0</v>
      </c>
      <c r="T482" s="9" t="str">
        <f ca="1">'Resident List 5'!T83</f>
        <v/>
      </c>
      <c r="U482" s="9">
        <f>'Resident List 5'!U83</f>
        <v>0</v>
      </c>
      <c r="V482" s="9">
        <f>'Resident List 5'!V83</f>
        <v>0</v>
      </c>
      <c r="W482" s="9">
        <f>'Resident List 5'!W83</f>
        <v>0</v>
      </c>
      <c r="X482" s="9">
        <f>'Resident List 5'!X83</f>
        <v>0</v>
      </c>
      <c r="Y482" s="9">
        <f>'Resident List 5'!Y83</f>
        <v>0</v>
      </c>
      <c r="Z482" s="9">
        <f>'Resident List 5'!Z83</f>
        <v>0</v>
      </c>
      <c r="AA482" s="9">
        <f>'Resident List 5'!AA83</f>
        <v>0</v>
      </c>
      <c r="AB482" s="9">
        <f>'Resident List 5'!AB83</f>
        <v>0</v>
      </c>
      <c r="AC482" s="9" t="str">
        <f>'Resident List 5'!AD83</f>
        <v/>
      </c>
      <c r="AD482" s="9">
        <f>'Resident List 5'!AE83</f>
        <v>0</v>
      </c>
      <c r="AE482" s="9">
        <f>'Resident List 5'!AF83</f>
        <v>0</v>
      </c>
    </row>
    <row r="483" spans="1:31" x14ac:dyDescent="0.25">
      <c r="A483" s="9">
        <f>'Resident List 5'!A84</f>
        <v>0</v>
      </c>
      <c r="B483" s="9">
        <f>'Resident List 5'!B84</f>
        <v>0</v>
      </c>
      <c r="C483" s="9">
        <f>'Resident List 5'!C84</f>
        <v>0</v>
      </c>
      <c r="D483" s="9">
        <f>'Resident List 5'!D84</f>
        <v>0</v>
      </c>
      <c r="E483" s="9">
        <f>'Resident List 5'!E84</f>
        <v>0</v>
      </c>
      <c r="F483" s="9">
        <f>'Resident List 5'!F84</f>
        <v>0</v>
      </c>
      <c r="G483" s="9">
        <f>'Resident List 5'!G84</f>
        <v>0</v>
      </c>
      <c r="H483" s="9">
        <f>'Resident List 5'!H84</f>
        <v>0</v>
      </c>
      <c r="I483" s="9">
        <f>'Resident List 5'!I84</f>
        <v>0</v>
      </c>
      <c r="J483" s="9">
        <f>'Resident List 5'!J84</f>
        <v>0</v>
      </c>
      <c r="K483" s="9">
        <f>'Resident List 5'!K84</f>
        <v>0</v>
      </c>
      <c r="L483" s="9">
        <f>'Resident List 5'!L84</f>
        <v>0</v>
      </c>
      <c r="M483" s="9">
        <f>'Resident List 5'!M84</f>
        <v>0</v>
      </c>
      <c r="N483" s="9">
        <f>'Resident List 5'!N84</f>
        <v>0</v>
      </c>
      <c r="O483" s="9">
        <f>'Resident List 5'!O84</f>
        <v>0</v>
      </c>
      <c r="P483" s="9">
        <f>'Resident List 5'!P84</f>
        <v>0</v>
      </c>
      <c r="Q483" s="9">
        <f>'Resident List 5'!Q84</f>
        <v>0</v>
      </c>
      <c r="R483" s="9">
        <f>'Resident List 5'!R84</f>
        <v>0</v>
      </c>
      <c r="S483" s="9">
        <f>'Resident List 5'!S84</f>
        <v>0</v>
      </c>
      <c r="T483" s="9" t="str">
        <f ca="1">'Resident List 5'!T84</f>
        <v/>
      </c>
      <c r="U483" s="9">
        <f>'Resident List 5'!U84</f>
        <v>0</v>
      </c>
      <c r="V483" s="9">
        <f>'Resident List 5'!V84</f>
        <v>0</v>
      </c>
      <c r="W483" s="9">
        <f>'Resident List 5'!W84</f>
        <v>0</v>
      </c>
      <c r="X483" s="9">
        <f>'Resident List 5'!X84</f>
        <v>0</v>
      </c>
      <c r="Y483" s="9">
        <f>'Resident List 5'!Y84</f>
        <v>0</v>
      </c>
      <c r="Z483" s="9">
        <f>'Resident List 5'!Z84</f>
        <v>0</v>
      </c>
      <c r="AA483" s="9">
        <f>'Resident List 5'!AA84</f>
        <v>0</v>
      </c>
      <c r="AB483" s="9">
        <f>'Resident List 5'!AB84</f>
        <v>0</v>
      </c>
      <c r="AC483" s="9" t="str">
        <f>'Resident List 5'!AD84</f>
        <v/>
      </c>
      <c r="AD483" s="9">
        <f>'Resident List 5'!AE84</f>
        <v>0</v>
      </c>
      <c r="AE483" s="9">
        <f>'Resident List 5'!AF84</f>
        <v>0</v>
      </c>
    </row>
    <row r="484" spans="1:31" x14ac:dyDescent="0.25">
      <c r="A484" s="9">
        <f>'Resident List 5'!A85</f>
        <v>0</v>
      </c>
      <c r="B484" s="9">
        <f>'Resident List 5'!B85</f>
        <v>0</v>
      </c>
      <c r="C484" s="9">
        <f>'Resident List 5'!C85</f>
        <v>0</v>
      </c>
      <c r="D484" s="9">
        <f>'Resident List 5'!D85</f>
        <v>0</v>
      </c>
      <c r="E484" s="9">
        <f>'Resident List 5'!E85</f>
        <v>0</v>
      </c>
      <c r="F484" s="9">
        <f>'Resident List 5'!F85</f>
        <v>0</v>
      </c>
      <c r="G484" s="9">
        <f>'Resident List 5'!G85</f>
        <v>0</v>
      </c>
      <c r="H484" s="9">
        <f>'Resident List 5'!H85</f>
        <v>0</v>
      </c>
      <c r="I484" s="9">
        <f>'Resident List 5'!I85</f>
        <v>0</v>
      </c>
      <c r="J484" s="9">
        <f>'Resident List 5'!J85</f>
        <v>0</v>
      </c>
      <c r="K484" s="9">
        <f>'Resident List 5'!K85</f>
        <v>0</v>
      </c>
      <c r="L484" s="9">
        <f>'Resident List 5'!L85</f>
        <v>0</v>
      </c>
      <c r="M484" s="9">
        <f>'Resident List 5'!M85</f>
        <v>0</v>
      </c>
      <c r="N484" s="9">
        <f>'Resident List 5'!N85</f>
        <v>0</v>
      </c>
      <c r="O484" s="9">
        <f>'Resident List 5'!O85</f>
        <v>0</v>
      </c>
      <c r="P484" s="9">
        <f>'Resident List 5'!P85</f>
        <v>0</v>
      </c>
      <c r="Q484" s="9">
        <f>'Resident List 5'!Q85</f>
        <v>0</v>
      </c>
      <c r="R484" s="9">
        <f>'Resident List 5'!R85</f>
        <v>0</v>
      </c>
      <c r="S484" s="9">
        <f>'Resident List 5'!S85</f>
        <v>0</v>
      </c>
      <c r="T484" s="9" t="str">
        <f ca="1">'Resident List 5'!T85</f>
        <v/>
      </c>
      <c r="U484" s="9">
        <f>'Resident List 5'!U85</f>
        <v>0</v>
      </c>
      <c r="V484" s="9">
        <f>'Resident List 5'!V85</f>
        <v>0</v>
      </c>
      <c r="W484" s="9">
        <f>'Resident List 5'!W85</f>
        <v>0</v>
      </c>
      <c r="X484" s="9">
        <f>'Resident List 5'!X85</f>
        <v>0</v>
      </c>
      <c r="Y484" s="9">
        <f>'Resident List 5'!Y85</f>
        <v>0</v>
      </c>
      <c r="Z484" s="9">
        <f>'Resident List 5'!Z85</f>
        <v>0</v>
      </c>
      <c r="AA484" s="9">
        <f>'Resident List 5'!AA85</f>
        <v>0</v>
      </c>
      <c r="AB484" s="9">
        <f>'Resident List 5'!AB85</f>
        <v>0</v>
      </c>
      <c r="AC484" s="9" t="str">
        <f>'Resident List 5'!AD85</f>
        <v/>
      </c>
      <c r="AD484" s="9">
        <f>'Resident List 5'!AE85</f>
        <v>0</v>
      </c>
      <c r="AE484" s="9">
        <f>'Resident List 5'!AF85</f>
        <v>0</v>
      </c>
    </row>
    <row r="485" spans="1:31" x14ac:dyDescent="0.25">
      <c r="A485" s="9">
        <f>'Resident List 5'!A86</f>
        <v>0</v>
      </c>
      <c r="B485" s="9">
        <f>'Resident List 5'!B86</f>
        <v>0</v>
      </c>
      <c r="C485" s="9">
        <f>'Resident List 5'!C86</f>
        <v>0</v>
      </c>
      <c r="D485" s="9">
        <f>'Resident List 5'!D86</f>
        <v>0</v>
      </c>
      <c r="E485" s="9">
        <f>'Resident List 5'!E86</f>
        <v>0</v>
      </c>
      <c r="F485" s="9">
        <f>'Resident List 5'!F86</f>
        <v>0</v>
      </c>
      <c r="G485" s="9">
        <f>'Resident List 5'!G86</f>
        <v>0</v>
      </c>
      <c r="H485" s="9">
        <f>'Resident List 5'!H86</f>
        <v>0</v>
      </c>
      <c r="I485" s="9">
        <f>'Resident List 5'!I86</f>
        <v>0</v>
      </c>
      <c r="J485" s="9">
        <f>'Resident List 5'!J86</f>
        <v>0</v>
      </c>
      <c r="K485" s="9">
        <f>'Resident List 5'!K86</f>
        <v>0</v>
      </c>
      <c r="L485" s="9">
        <f>'Resident List 5'!L86</f>
        <v>0</v>
      </c>
      <c r="M485" s="9">
        <f>'Resident List 5'!M86</f>
        <v>0</v>
      </c>
      <c r="N485" s="9">
        <f>'Resident List 5'!N86</f>
        <v>0</v>
      </c>
      <c r="O485" s="9">
        <f>'Resident List 5'!O86</f>
        <v>0</v>
      </c>
      <c r="P485" s="9">
        <f>'Resident List 5'!P86</f>
        <v>0</v>
      </c>
      <c r="Q485" s="9">
        <f>'Resident List 5'!Q86</f>
        <v>0</v>
      </c>
      <c r="R485" s="9">
        <f>'Resident List 5'!R86</f>
        <v>0</v>
      </c>
      <c r="S485" s="9">
        <f>'Resident List 5'!S86</f>
        <v>0</v>
      </c>
      <c r="T485" s="9" t="str">
        <f ca="1">'Resident List 5'!T86</f>
        <v/>
      </c>
      <c r="U485" s="9">
        <f>'Resident List 5'!U86</f>
        <v>0</v>
      </c>
      <c r="V485" s="9">
        <f>'Resident List 5'!V86</f>
        <v>0</v>
      </c>
      <c r="W485" s="9">
        <f>'Resident List 5'!W86</f>
        <v>0</v>
      </c>
      <c r="X485" s="9">
        <f>'Resident List 5'!X86</f>
        <v>0</v>
      </c>
      <c r="Y485" s="9">
        <f>'Resident List 5'!Y86</f>
        <v>0</v>
      </c>
      <c r="Z485" s="9">
        <f>'Resident List 5'!Z86</f>
        <v>0</v>
      </c>
      <c r="AA485" s="9">
        <f>'Resident List 5'!AA86</f>
        <v>0</v>
      </c>
      <c r="AB485" s="9">
        <f>'Resident List 5'!AB86</f>
        <v>0</v>
      </c>
      <c r="AC485" s="9" t="str">
        <f>'Resident List 5'!AD86</f>
        <v/>
      </c>
      <c r="AD485" s="9">
        <f>'Resident List 5'!AE86</f>
        <v>0</v>
      </c>
      <c r="AE485" s="9">
        <f>'Resident List 5'!AF86</f>
        <v>0</v>
      </c>
    </row>
    <row r="486" spans="1:31" x14ac:dyDescent="0.25">
      <c r="A486" s="9">
        <f>'Resident List 5'!A87</f>
        <v>0</v>
      </c>
      <c r="B486" s="9">
        <f>'Resident List 5'!B87</f>
        <v>0</v>
      </c>
      <c r="C486" s="9">
        <f>'Resident List 5'!C87</f>
        <v>0</v>
      </c>
      <c r="D486" s="9">
        <f>'Resident List 5'!D87</f>
        <v>0</v>
      </c>
      <c r="E486" s="9">
        <f>'Resident List 5'!E87</f>
        <v>0</v>
      </c>
      <c r="F486" s="9">
        <f>'Resident List 5'!F87</f>
        <v>0</v>
      </c>
      <c r="G486" s="9">
        <f>'Resident List 5'!G87</f>
        <v>0</v>
      </c>
      <c r="H486" s="9">
        <f>'Resident List 5'!H87</f>
        <v>0</v>
      </c>
      <c r="I486" s="9">
        <f>'Resident List 5'!I87</f>
        <v>0</v>
      </c>
      <c r="J486" s="9">
        <f>'Resident List 5'!J87</f>
        <v>0</v>
      </c>
      <c r="K486" s="9">
        <f>'Resident List 5'!K87</f>
        <v>0</v>
      </c>
      <c r="L486" s="9">
        <f>'Resident List 5'!L87</f>
        <v>0</v>
      </c>
      <c r="M486" s="9">
        <f>'Resident List 5'!M87</f>
        <v>0</v>
      </c>
      <c r="N486" s="9">
        <f>'Resident List 5'!N87</f>
        <v>0</v>
      </c>
      <c r="O486" s="9">
        <f>'Resident List 5'!O87</f>
        <v>0</v>
      </c>
      <c r="P486" s="9">
        <f>'Resident List 5'!P87</f>
        <v>0</v>
      </c>
      <c r="Q486" s="9">
        <f>'Resident List 5'!Q87</f>
        <v>0</v>
      </c>
      <c r="R486" s="9">
        <f>'Resident List 5'!R87</f>
        <v>0</v>
      </c>
      <c r="S486" s="9">
        <f>'Resident List 5'!S87</f>
        <v>0</v>
      </c>
      <c r="T486" s="9" t="str">
        <f ca="1">'Resident List 5'!T87</f>
        <v/>
      </c>
      <c r="U486" s="9">
        <f>'Resident List 5'!U87</f>
        <v>0</v>
      </c>
      <c r="V486" s="9">
        <f>'Resident List 5'!V87</f>
        <v>0</v>
      </c>
      <c r="W486" s="9">
        <f>'Resident List 5'!W87</f>
        <v>0</v>
      </c>
      <c r="X486" s="9">
        <f>'Resident List 5'!X87</f>
        <v>0</v>
      </c>
      <c r="Y486" s="9">
        <f>'Resident List 5'!Y87</f>
        <v>0</v>
      </c>
      <c r="Z486" s="9">
        <f>'Resident List 5'!Z87</f>
        <v>0</v>
      </c>
      <c r="AA486" s="9">
        <f>'Resident List 5'!AA87</f>
        <v>0</v>
      </c>
      <c r="AB486" s="9">
        <f>'Resident List 5'!AB87</f>
        <v>0</v>
      </c>
      <c r="AC486" s="9" t="str">
        <f>'Resident List 5'!AD87</f>
        <v/>
      </c>
      <c r="AD486" s="9">
        <f>'Resident List 5'!AE87</f>
        <v>0</v>
      </c>
      <c r="AE486" s="9">
        <f>'Resident List 5'!AF87</f>
        <v>0</v>
      </c>
    </row>
    <row r="487" spans="1:31" x14ac:dyDescent="0.25">
      <c r="A487" s="9">
        <f>'Resident List 5'!A88</f>
        <v>0</v>
      </c>
      <c r="B487" s="9">
        <f>'Resident List 5'!B88</f>
        <v>0</v>
      </c>
      <c r="C487" s="9">
        <f>'Resident List 5'!C88</f>
        <v>0</v>
      </c>
      <c r="D487" s="9">
        <f>'Resident List 5'!D88</f>
        <v>0</v>
      </c>
      <c r="E487" s="9">
        <f>'Resident List 5'!E88</f>
        <v>0</v>
      </c>
      <c r="F487" s="9">
        <f>'Resident List 5'!F88</f>
        <v>0</v>
      </c>
      <c r="G487" s="9">
        <f>'Resident List 5'!G88</f>
        <v>0</v>
      </c>
      <c r="H487" s="9">
        <f>'Resident List 5'!H88</f>
        <v>0</v>
      </c>
      <c r="I487" s="9">
        <f>'Resident List 5'!I88</f>
        <v>0</v>
      </c>
      <c r="J487" s="9">
        <f>'Resident List 5'!J88</f>
        <v>0</v>
      </c>
      <c r="K487" s="9">
        <f>'Resident List 5'!K88</f>
        <v>0</v>
      </c>
      <c r="L487" s="9">
        <f>'Resident List 5'!L88</f>
        <v>0</v>
      </c>
      <c r="M487" s="9">
        <f>'Resident List 5'!M88</f>
        <v>0</v>
      </c>
      <c r="N487" s="9">
        <f>'Resident List 5'!N88</f>
        <v>0</v>
      </c>
      <c r="O487" s="9">
        <f>'Resident List 5'!O88</f>
        <v>0</v>
      </c>
      <c r="P487" s="9">
        <f>'Resident List 5'!P88</f>
        <v>0</v>
      </c>
      <c r="Q487" s="9">
        <f>'Resident List 5'!Q88</f>
        <v>0</v>
      </c>
      <c r="R487" s="9">
        <f>'Resident List 5'!R88</f>
        <v>0</v>
      </c>
      <c r="S487" s="9">
        <f>'Resident List 5'!S88</f>
        <v>0</v>
      </c>
      <c r="T487" s="9" t="str">
        <f ca="1">'Resident List 5'!T88</f>
        <v/>
      </c>
      <c r="U487" s="9">
        <f>'Resident List 5'!U88</f>
        <v>0</v>
      </c>
      <c r="V487" s="9">
        <f>'Resident List 5'!V88</f>
        <v>0</v>
      </c>
      <c r="W487" s="9">
        <f>'Resident List 5'!W88</f>
        <v>0</v>
      </c>
      <c r="X487" s="9">
        <f>'Resident List 5'!X88</f>
        <v>0</v>
      </c>
      <c r="Y487" s="9">
        <f>'Resident List 5'!Y88</f>
        <v>0</v>
      </c>
      <c r="Z487" s="9">
        <f>'Resident List 5'!Z88</f>
        <v>0</v>
      </c>
      <c r="AA487" s="9">
        <f>'Resident List 5'!AA88</f>
        <v>0</v>
      </c>
      <c r="AB487" s="9">
        <f>'Resident List 5'!AB88</f>
        <v>0</v>
      </c>
      <c r="AC487" s="9" t="str">
        <f>'Resident List 5'!AD88</f>
        <v/>
      </c>
      <c r="AD487" s="9">
        <f>'Resident List 5'!AE88</f>
        <v>0</v>
      </c>
      <c r="AE487" s="9">
        <f>'Resident List 5'!AF88</f>
        <v>0</v>
      </c>
    </row>
    <row r="488" spans="1:31" x14ac:dyDescent="0.25">
      <c r="A488" s="9">
        <f>'Resident List 5'!A89</f>
        <v>0</v>
      </c>
      <c r="B488" s="9">
        <f>'Resident List 5'!B89</f>
        <v>0</v>
      </c>
      <c r="C488" s="9">
        <f>'Resident List 5'!C89</f>
        <v>0</v>
      </c>
      <c r="D488" s="9">
        <f>'Resident List 5'!D89</f>
        <v>0</v>
      </c>
      <c r="E488" s="9">
        <f>'Resident List 5'!E89</f>
        <v>0</v>
      </c>
      <c r="F488" s="9">
        <f>'Resident List 5'!F89</f>
        <v>0</v>
      </c>
      <c r="G488" s="9">
        <f>'Resident List 5'!G89</f>
        <v>0</v>
      </c>
      <c r="H488" s="9">
        <f>'Resident List 5'!H89</f>
        <v>0</v>
      </c>
      <c r="I488" s="9">
        <f>'Resident List 5'!I89</f>
        <v>0</v>
      </c>
      <c r="J488" s="9">
        <f>'Resident List 5'!J89</f>
        <v>0</v>
      </c>
      <c r="K488" s="9">
        <f>'Resident List 5'!K89</f>
        <v>0</v>
      </c>
      <c r="L488" s="9">
        <f>'Resident List 5'!L89</f>
        <v>0</v>
      </c>
      <c r="M488" s="9">
        <f>'Resident List 5'!M89</f>
        <v>0</v>
      </c>
      <c r="N488" s="9">
        <f>'Resident List 5'!N89</f>
        <v>0</v>
      </c>
      <c r="O488" s="9">
        <f>'Resident List 5'!O89</f>
        <v>0</v>
      </c>
      <c r="P488" s="9">
        <f>'Resident List 5'!P89</f>
        <v>0</v>
      </c>
      <c r="Q488" s="9">
        <f>'Resident List 5'!Q89</f>
        <v>0</v>
      </c>
      <c r="R488" s="9">
        <f>'Resident List 5'!R89</f>
        <v>0</v>
      </c>
      <c r="S488" s="9">
        <f>'Resident List 5'!S89</f>
        <v>0</v>
      </c>
      <c r="T488" s="9" t="str">
        <f ca="1">'Resident List 5'!T89</f>
        <v/>
      </c>
      <c r="U488" s="9">
        <f>'Resident List 5'!U89</f>
        <v>0</v>
      </c>
      <c r="V488" s="9">
        <f>'Resident List 5'!V89</f>
        <v>0</v>
      </c>
      <c r="W488" s="9">
        <f>'Resident List 5'!W89</f>
        <v>0</v>
      </c>
      <c r="X488" s="9">
        <f>'Resident List 5'!X89</f>
        <v>0</v>
      </c>
      <c r="Y488" s="9">
        <f>'Resident List 5'!Y89</f>
        <v>0</v>
      </c>
      <c r="Z488" s="9">
        <f>'Resident List 5'!Z89</f>
        <v>0</v>
      </c>
      <c r="AA488" s="9">
        <f>'Resident List 5'!AA89</f>
        <v>0</v>
      </c>
      <c r="AB488" s="9">
        <f>'Resident List 5'!AB89</f>
        <v>0</v>
      </c>
      <c r="AC488" s="9" t="str">
        <f>'Resident List 5'!AD89</f>
        <v/>
      </c>
      <c r="AD488" s="9">
        <f>'Resident List 5'!AE89</f>
        <v>0</v>
      </c>
      <c r="AE488" s="9">
        <f>'Resident List 5'!AF89</f>
        <v>0</v>
      </c>
    </row>
    <row r="489" spans="1:31" x14ac:dyDescent="0.25">
      <c r="A489" s="9">
        <f>'Resident List 5'!A90</f>
        <v>0</v>
      </c>
      <c r="B489" s="9">
        <f>'Resident List 5'!B90</f>
        <v>0</v>
      </c>
      <c r="C489" s="9">
        <f>'Resident List 5'!C90</f>
        <v>0</v>
      </c>
      <c r="D489" s="9">
        <f>'Resident List 5'!D90</f>
        <v>0</v>
      </c>
      <c r="E489" s="9">
        <f>'Resident List 5'!E90</f>
        <v>0</v>
      </c>
      <c r="F489" s="9">
        <f>'Resident List 5'!F90</f>
        <v>0</v>
      </c>
      <c r="G489" s="9">
        <f>'Resident List 5'!G90</f>
        <v>0</v>
      </c>
      <c r="H489" s="9">
        <f>'Resident List 5'!H90</f>
        <v>0</v>
      </c>
      <c r="I489" s="9">
        <f>'Resident List 5'!I90</f>
        <v>0</v>
      </c>
      <c r="J489" s="9">
        <f>'Resident List 5'!J90</f>
        <v>0</v>
      </c>
      <c r="K489" s="9">
        <f>'Resident List 5'!K90</f>
        <v>0</v>
      </c>
      <c r="L489" s="9">
        <f>'Resident List 5'!L90</f>
        <v>0</v>
      </c>
      <c r="M489" s="9">
        <f>'Resident List 5'!M90</f>
        <v>0</v>
      </c>
      <c r="N489" s="9">
        <f>'Resident List 5'!N90</f>
        <v>0</v>
      </c>
      <c r="O489" s="9">
        <f>'Resident List 5'!O90</f>
        <v>0</v>
      </c>
      <c r="P489" s="9">
        <f>'Resident List 5'!P90</f>
        <v>0</v>
      </c>
      <c r="Q489" s="9">
        <f>'Resident List 5'!Q90</f>
        <v>0</v>
      </c>
      <c r="R489" s="9">
        <f>'Resident List 5'!R90</f>
        <v>0</v>
      </c>
      <c r="S489" s="9">
        <f>'Resident List 5'!S90</f>
        <v>0</v>
      </c>
      <c r="T489" s="9" t="str">
        <f ca="1">'Resident List 5'!T90</f>
        <v/>
      </c>
      <c r="U489" s="9">
        <f>'Resident List 5'!U90</f>
        <v>0</v>
      </c>
      <c r="V489" s="9">
        <f>'Resident List 5'!V90</f>
        <v>0</v>
      </c>
      <c r="W489" s="9">
        <f>'Resident List 5'!W90</f>
        <v>0</v>
      </c>
      <c r="X489" s="9">
        <f>'Resident List 5'!X90</f>
        <v>0</v>
      </c>
      <c r="Y489" s="9">
        <f>'Resident List 5'!Y90</f>
        <v>0</v>
      </c>
      <c r="Z489" s="9">
        <f>'Resident List 5'!Z90</f>
        <v>0</v>
      </c>
      <c r="AA489" s="9">
        <f>'Resident List 5'!AA90</f>
        <v>0</v>
      </c>
      <c r="AB489" s="9">
        <f>'Resident List 5'!AB90</f>
        <v>0</v>
      </c>
      <c r="AC489" s="9" t="str">
        <f>'Resident List 5'!AD90</f>
        <v/>
      </c>
      <c r="AD489" s="9">
        <f>'Resident List 5'!AE90</f>
        <v>0</v>
      </c>
      <c r="AE489" s="9">
        <f>'Resident List 5'!AF90</f>
        <v>0</v>
      </c>
    </row>
    <row r="490" spans="1:31" x14ac:dyDescent="0.25">
      <c r="A490" s="9">
        <f>'Resident List 5'!A91</f>
        <v>0</v>
      </c>
      <c r="B490" s="9">
        <f>'Resident List 5'!B91</f>
        <v>0</v>
      </c>
      <c r="C490" s="9">
        <f>'Resident List 5'!C91</f>
        <v>0</v>
      </c>
      <c r="D490" s="9">
        <f>'Resident List 5'!D91</f>
        <v>0</v>
      </c>
      <c r="E490" s="9">
        <f>'Resident List 5'!E91</f>
        <v>0</v>
      </c>
      <c r="F490" s="9">
        <f>'Resident List 5'!F91</f>
        <v>0</v>
      </c>
      <c r="G490" s="9">
        <f>'Resident List 5'!G91</f>
        <v>0</v>
      </c>
      <c r="H490" s="9">
        <f>'Resident List 5'!H91</f>
        <v>0</v>
      </c>
      <c r="I490" s="9">
        <f>'Resident List 5'!I91</f>
        <v>0</v>
      </c>
      <c r="J490" s="9">
        <f>'Resident List 5'!J91</f>
        <v>0</v>
      </c>
      <c r="K490" s="9">
        <f>'Resident List 5'!K91</f>
        <v>0</v>
      </c>
      <c r="L490" s="9">
        <f>'Resident List 5'!L91</f>
        <v>0</v>
      </c>
      <c r="M490" s="9">
        <f>'Resident List 5'!M91</f>
        <v>0</v>
      </c>
      <c r="N490" s="9">
        <f>'Resident List 5'!N91</f>
        <v>0</v>
      </c>
      <c r="O490" s="9">
        <f>'Resident List 5'!O91</f>
        <v>0</v>
      </c>
      <c r="P490" s="9">
        <f>'Resident List 5'!P91</f>
        <v>0</v>
      </c>
      <c r="Q490" s="9">
        <f>'Resident List 5'!Q91</f>
        <v>0</v>
      </c>
      <c r="R490" s="9">
        <f>'Resident List 5'!R91</f>
        <v>0</v>
      </c>
      <c r="S490" s="9">
        <f>'Resident List 5'!S91</f>
        <v>0</v>
      </c>
      <c r="T490" s="9" t="str">
        <f ca="1">'Resident List 5'!T91</f>
        <v/>
      </c>
      <c r="U490" s="9">
        <f>'Resident List 5'!U91</f>
        <v>0</v>
      </c>
      <c r="V490" s="9">
        <f>'Resident List 5'!V91</f>
        <v>0</v>
      </c>
      <c r="W490" s="9">
        <f>'Resident List 5'!W91</f>
        <v>0</v>
      </c>
      <c r="X490" s="9">
        <f>'Resident List 5'!X91</f>
        <v>0</v>
      </c>
      <c r="Y490" s="9">
        <f>'Resident List 5'!Y91</f>
        <v>0</v>
      </c>
      <c r="Z490" s="9">
        <f>'Resident List 5'!Z91</f>
        <v>0</v>
      </c>
      <c r="AA490" s="9">
        <f>'Resident List 5'!AA91</f>
        <v>0</v>
      </c>
      <c r="AB490" s="9">
        <f>'Resident List 5'!AB91</f>
        <v>0</v>
      </c>
      <c r="AC490" s="9" t="str">
        <f>'Resident List 5'!AD91</f>
        <v/>
      </c>
      <c r="AD490" s="9">
        <f>'Resident List 5'!AE91</f>
        <v>0</v>
      </c>
      <c r="AE490" s="9">
        <f>'Resident List 5'!AF91</f>
        <v>0</v>
      </c>
    </row>
    <row r="491" spans="1:31" x14ac:dyDescent="0.25">
      <c r="A491" s="9">
        <f>'Resident List 5'!A92</f>
        <v>0</v>
      </c>
      <c r="B491" s="9">
        <f>'Resident List 5'!B92</f>
        <v>0</v>
      </c>
      <c r="C491" s="9">
        <f>'Resident List 5'!C92</f>
        <v>0</v>
      </c>
      <c r="D491" s="9">
        <f>'Resident List 5'!D92</f>
        <v>0</v>
      </c>
      <c r="E491" s="9">
        <f>'Resident List 5'!E92</f>
        <v>0</v>
      </c>
      <c r="F491" s="9">
        <f>'Resident List 5'!F92</f>
        <v>0</v>
      </c>
      <c r="G491" s="9">
        <f>'Resident List 5'!G92</f>
        <v>0</v>
      </c>
      <c r="H491" s="9">
        <f>'Resident List 5'!H92</f>
        <v>0</v>
      </c>
      <c r="I491" s="9">
        <f>'Resident List 5'!I92</f>
        <v>0</v>
      </c>
      <c r="J491" s="9">
        <f>'Resident List 5'!J92</f>
        <v>0</v>
      </c>
      <c r="K491" s="9">
        <f>'Resident List 5'!K92</f>
        <v>0</v>
      </c>
      <c r="L491" s="9">
        <f>'Resident List 5'!L92</f>
        <v>0</v>
      </c>
      <c r="M491" s="9">
        <f>'Resident List 5'!M92</f>
        <v>0</v>
      </c>
      <c r="N491" s="9">
        <f>'Resident List 5'!N92</f>
        <v>0</v>
      </c>
      <c r="O491" s="9">
        <f>'Resident List 5'!O92</f>
        <v>0</v>
      </c>
      <c r="P491" s="9">
        <f>'Resident List 5'!P92</f>
        <v>0</v>
      </c>
      <c r="Q491" s="9">
        <f>'Resident List 5'!Q92</f>
        <v>0</v>
      </c>
      <c r="R491" s="9">
        <f>'Resident List 5'!R92</f>
        <v>0</v>
      </c>
      <c r="S491" s="9">
        <f>'Resident List 5'!S92</f>
        <v>0</v>
      </c>
      <c r="T491" s="9" t="str">
        <f ca="1">'Resident List 5'!T92</f>
        <v/>
      </c>
      <c r="U491" s="9">
        <f>'Resident List 5'!U92</f>
        <v>0</v>
      </c>
      <c r="V491" s="9">
        <f>'Resident List 5'!V92</f>
        <v>0</v>
      </c>
      <c r="W491" s="9">
        <f>'Resident List 5'!W92</f>
        <v>0</v>
      </c>
      <c r="X491" s="9">
        <f>'Resident List 5'!X92</f>
        <v>0</v>
      </c>
      <c r="Y491" s="9">
        <f>'Resident List 5'!Y92</f>
        <v>0</v>
      </c>
      <c r="Z491" s="9">
        <f>'Resident List 5'!Z92</f>
        <v>0</v>
      </c>
      <c r="AA491" s="9">
        <f>'Resident List 5'!AA92</f>
        <v>0</v>
      </c>
      <c r="AB491" s="9">
        <f>'Resident List 5'!AB92</f>
        <v>0</v>
      </c>
      <c r="AC491" s="9" t="str">
        <f>'Resident List 5'!AD92</f>
        <v/>
      </c>
      <c r="AD491" s="9">
        <f>'Resident List 5'!AE92</f>
        <v>0</v>
      </c>
      <c r="AE491" s="9">
        <f>'Resident List 5'!AF92</f>
        <v>0</v>
      </c>
    </row>
    <row r="492" spans="1:31" x14ac:dyDescent="0.25">
      <c r="A492" s="9">
        <f>'Resident List 5'!A93</f>
        <v>0</v>
      </c>
      <c r="B492" s="9">
        <f>'Resident List 5'!B93</f>
        <v>0</v>
      </c>
      <c r="C492" s="9">
        <f>'Resident List 5'!C93</f>
        <v>0</v>
      </c>
      <c r="D492" s="9">
        <f>'Resident List 5'!D93</f>
        <v>0</v>
      </c>
      <c r="E492" s="9">
        <f>'Resident List 5'!E93</f>
        <v>0</v>
      </c>
      <c r="F492" s="9">
        <f>'Resident List 5'!F93</f>
        <v>0</v>
      </c>
      <c r="G492" s="9">
        <f>'Resident List 5'!G93</f>
        <v>0</v>
      </c>
      <c r="H492" s="9">
        <f>'Resident List 5'!H93</f>
        <v>0</v>
      </c>
      <c r="I492" s="9">
        <f>'Resident List 5'!I93</f>
        <v>0</v>
      </c>
      <c r="J492" s="9">
        <f>'Resident List 5'!J93</f>
        <v>0</v>
      </c>
      <c r="K492" s="9">
        <f>'Resident List 5'!K93</f>
        <v>0</v>
      </c>
      <c r="L492" s="9">
        <f>'Resident List 5'!L93</f>
        <v>0</v>
      </c>
      <c r="M492" s="9">
        <f>'Resident List 5'!M93</f>
        <v>0</v>
      </c>
      <c r="N492" s="9">
        <f>'Resident List 5'!N93</f>
        <v>0</v>
      </c>
      <c r="O492" s="9">
        <f>'Resident List 5'!O93</f>
        <v>0</v>
      </c>
      <c r="P492" s="9">
        <f>'Resident List 5'!P93</f>
        <v>0</v>
      </c>
      <c r="Q492" s="9">
        <f>'Resident List 5'!Q93</f>
        <v>0</v>
      </c>
      <c r="R492" s="9">
        <f>'Resident List 5'!R93</f>
        <v>0</v>
      </c>
      <c r="S492" s="9">
        <f>'Resident List 5'!S93</f>
        <v>0</v>
      </c>
      <c r="T492" s="9" t="str">
        <f ca="1">'Resident List 5'!T93</f>
        <v/>
      </c>
      <c r="U492" s="9">
        <f>'Resident List 5'!U93</f>
        <v>0</v>
      </c>
      <c r="V492" s="9">
        <f>'Resident List 5'!V93</f>
        <v>0</v>
      </c>
      <c r="W492" s="9">
        <f>'Resident List 5'!W93</f>
        <v>0</v>
      </c>
      <c r="X492" s="9">
        <f>'Resident List 5'!X93</f>
        <v>0</v>
      </c>
      <c r="Y492" s="9">
        <f>'Resident List 5'!Y93</f>
        <v>0</v>
      </c>
      <c r="Z492" s="9">
        <f>'Resident List 5'!Z93</f>
        <v>0</v>
      </c>
      <c r="AA492" s="9">
        <f>'Resident List 5'!AA93</f>
        <v>0</v>
      </c>
      <c r="AB492" s="9">
        <f>'Resident List 5'!AB93</f>
        <v>0</v>
      </c>
      <c r="AC492" s="9" t="str">
        <f>'Resident List 5'!AD93</f>
        <v/>
      </c>
      <c r="AD492" s="9">
        <f>'Resident List 5'!AE93</f>
        <v>0</v>
      </c>
      <c r="AE492" s="9">
        <f>'Resident List 5'!AF93</f>
        <v>0</v>
      </c>
    </row>
    <row r="493" spans="1:31" x14ac:dyDescent="0.25">
      <c r="A493" s="9">
        <f>'Resident List 5'!A94</f>
        <v>0</v>
      </c>
      <c r="B493" s="9">
        <f>'Resident List 5'!B94</f>
        <v>0</v>
      </c>
      <c r="C493" s="9">
        <f>'Resident List 5'!C94</f>
        <v>0</v>
      </c>
      <c r="D493" s="9">
        <f>'Resident List 5'!D94</f>
        <v>0</v>
      </c>
      <c r="E493" s="9">
        <f>'Resident List 5'!E94</f>
        <v>0</v>
      </c>
      <c r="F493" s="9">
        <f>'Resident List 5'!F94</f>
        <v>0</v>
      </c>
      <c r="G493" s="9">
        <f>'Resident List 5'!G94</f>
        <v>0</v>
      </c>
      <c r="H493" s="9">
        <f>'Resident List 5'!H94</f>
        <v>0</v>
      </c>
      <c r="I493" s="9">
        <f>'Resident List 5'!I94</f>
        <v>0</v>
      </c>
      <c r="J493" s="9">
        <f>'Resident List 5'!J94</f>
        <v>0</v>
      </c>
      <c r="K493" s="9">
        <f>'Resident List 5'!K94</f>
        <v>0</v>
      </c>
      <c r="L493" s="9">
        <f>'Resident List 5'!L94</f>
        <v>0</v>
      </c>
      <c r="M493" s="9">
        <f>'Resident List 5'!M94</f>
        <v>0</v>
      </c>
      <c r="N493" s="9">
        <f>'Resident List 5'!N94</f>
        <v>0</v>
      </c>
      <c r="O493" s="9">
        <f>'Resident List 5'!O94</f>
        <v>0</v>
      </c>
      <c r="P493" s="9">
        <f>'Resident List 5'!P94</f>
        <v>0</v>
      </c>
      <c r="Q493" s="9">
        <f>'Resident List 5'!Q94</f>
        <v>0</v>
      </c>
      <c r="R493" s="9">
        <f>'Resident List 5'!R94</f>
        <v>0</v>
      </c>
      <c r="S493" s="9">
        <f>'Resident List 5'!S94</f>
        <v>0</v>
      </c>
      <c r="T493" s="9" t="str">
        <f ca="1">'Resident List 5'!T94</f>
        <v/>
      </c>
      <c r="U493" s="9">
        <f>'Resident List 5'!U94</f>
        <v>0</v>
      </c>
      <c r="V493" s="9">
        <f>'Resident List 5'!V94</f>
        <v>0</v>
      </c>
      <c r="W493" s="9">
        <f>'Resident List 5'!W94</f>
        <v>0</v>
      </c>
      <c r="X493" s="9">
        <f>'Resident List 5'!X94</f>
        <v>0</v>
      </c>
      <c r="Y493" s="9">
        <f>'Resident List 5'!Y94</f>
        <v>0</v>
      </c>
      <c r="Z493" s="9">
        <f>'Resident List 5'!Z94</f>
        <v>0</v>
      </c>
      <c r="AA493" s="9">
        <f>'Resident List 5'!AA94</f>
        <v>0</v>
      </c>
      <c r="AB493" s="9">
        <f>'Resident List 5'!AB94</f>
        <v>0</v>
      </c>
      <c r="AC493" s="9" t="str">
        <f>'Resident List 5'!AD94</f>
        <v/>
      </c>
      <c r="AD493" s="9">
        <f>'Resident List 5'!AE94</f>
        <v>0</v>
      </c>
      <c r="AE493" s="9">
        <f>'Resident List 5'!AF94</f>
        <v>0</v>
      </c>
    </row>
    <row r="494" spans="1:31" x14ac:dyDescent="0.25">
      <c r="A494" s="9">
        <f>'Resident List 5'!A95</f>
        <v>0</v>
      </c>
      <c r="B494" s="9">
        <f>'Resident List 5'!B95</f>
        <v>0</v>
      </c>
      <c r="C494" s="9">
        <f>'Resident List 5'!C95</f>
        <v>0</v>
      </c>
      <c r="D494" s="9">
        <f>'Resident List 5'!D95</f>
        <v>0</v>
      </c>
      <c r="E494" s="9">
        <f>'Resident List 5'!E95</f>
        <v>0</v>
      </c>
      <c r="F494" s="9">
        <f>'Resident List 5'!F95</f>
        <v>0</v>
      </c>
      <c r="G494" s="9">
        <f>'Resident List 5'!G95</f>
        <v>0</v>
      </c>
      <c r="H494" s="9">
        <f>'Resident List 5'!H95</f>
        <v>0</v>
      </c>
      <c r="I494" s="9">
        <f>'Resident List 5'!I95</f>
        <v>0</v>
      </c>
      <c r="J494" s="9">
        <f>'Resident List 5'!J95</f>
        <v>0</v>
      </c>
      <c r="K494" s="9">
        <f>'Resident List 5'!K95</f>
        <v>0</v>
      </c>
      <c r="L494" s="9">
        <f>'Resident List 5'!L95</f>
        <v>0</v>
      </c>
      <c r="M494" s="9">
        <f>'Resident List 5'!M95</f>
        <v>0</v>
      </c>
      <c r="N494" s="9">
        <f>'Resident List 5'!N95</f>
        <v>0</v>
      </c>
      <c r="O494" s="9">
        <f>'Resident List 5'!O95</f>
        <v>0</v>
      </c>
      <c r="P494" s="9">
        <f>'Resident List 5'!P95</f>
        <v>0</v>
      </c>
      <c r="Q494" s="9">
        <f>'Resident List 5'!Q95</f>
        <v>0</v>
      </c>
      <c r="R494" s="9">
        <f>'Resident List 5'!R95</f>
        <v>0</v>
      </c>
      <c r="S494" s="9">
        <f>'Resident List 5'!S95</f>
        <v>0</v>
      </c>
      <c r="T494" s="9" t="str">
        <f ca="1">'Resident List 5'!T95</f>
        <v/>
      </c>
      <c r="U494" s="9">
        <f>'Resident List 5'!U95</f>
        <v>0</v>
      </c>
      <c r="V494" s="9">
        <f>'Resident List 5'!V95</f>
        <v>0</v>
      </c>
      <c r="W494" s="9">
        <f>'Resident List 5'!W95</f>
        <v>0</v>
      </c>
      <c r="X494" s="9">
        <f>'Resident List 5'!X95</f>
        <v>0</v>
      </c>
      <c r="Y494" s="9">
        <f>'Resident List 5'!Y95</f>
        <v>0</v>
      </c>
      <c r="Z494" s="9">
        <f>'Resident List 5'!Z95</f>
        <v>0</v>
      </c>
      <c r="AA494" s="9">
        <f>'Resident List 5'!AA95</f>
        <v>0</v>
      </c>
      <c r="AB494" s="9">
        <f>'Resident List 5'!AB95</f>
        <v>0</v>
      </c>
      <c r="AC494" s="9" t="str">
        <f>'Resident List 5'!AD95</f>
        <v/>
      </c>
      <c r="AD494" s="9">
        <f>'Resident List 5'!AE95</f>
        <v>0</v>
      </c>
      <c r="AE494" s="9">
        <f>'Resident List 5'!AF95</f>
        <v>0</v>
      </c>
    </row>
    <row r="495" spans="1:31" x14ac:dyDescent="0.25">
      <c r="A495" s="9">
        <f>'Resident List 5'!A96</f>
        <v>0</v>
      </c>
      <c r="B495" s="9">
        <f>'Resident List 5'!B96</f>
        <v>0</v>
      </c>
      <c r="C495" s="9">
        <f>'Resident List 5'!C96</f>
        <v>0</v>
      </c>
      <c r="D495" s="9">
        <f>'Resident List 5'!D96</f>
        <v>0</v>
      </c>
      <c r="E495" s="9">
        <f>'Resident List 5'!E96</f>
        <v>0</v>
      </c>
      <c r="F495" s="9">
        <f>'Resident List 5'!F96</f>
        <v>0</v>
      </c>
      <c r="G495" s="9">
        <f>'Resident List 5'!G96</f>
        <v>0</v>
      </c>
      <c r="H495" s="9">
        <f>'Resident List 5'!H96</f>
        <v>0</v>
      </c>
      <c r="I495" s="9">
        <f>'Resident List 5'!I96</f>
        <v>0</v>
      </c>
      <c r="J495" s="9">
        <f>'Resident List 5'!J96</f>
        <v>0</v>
      </c>
      <c r="K495" s="9">
        <f>'Resident List 5'!K96</f>
        <v>0</v>
      </c>
      <c r="L495" s="9">
        <f>'Resident List 5'!L96</f>
        <v>0</v>
      </c>
      <c r="M495" s="9">
        <f>'Resident List 5'!M96</f>
        <v>0</v>
      </c>
      <c r="N495" s="9">
        <f>'Resident List 5'!N96</f>
        <v>0</v>
      </c>
      <c r="O495" s="9">
        <f>'Resident List 5'!O96</f>
        <v>0</v>
      </c>
      <c r="P495" s="9">
        <f>'Resident List 5'!P96</f>
        <v>0</v>
      </c>
      <c r="Q495" s="9">
        <f>'Resident List 5'!Q96</f>
        <v>0</v>
      </c>
      <c r="R495" s="9">
        <f>'Resident List 5'!R96</f>
        <v>0</v>
      </c>
      <c r="S495" s="9">
        <f>'Resident List 5'!S96</f>
        <v>0</v>
      </c>
      <c r="T495" s="9" t="str">
        <f ca="1">'Resident List 5'!T96</f>
        <v/>
      </c>
      <c r="U495" s="9">
        <f>'Resident List 5'!U96</f>
        <v>0</v>
      </c>
      <c r="V495" s="9">
        <f>'Resident List 5'!V96</f>
        <v>0</v>
      </c>
      <c r="W495" s="9">
        <f>'Resident List 5'!W96</f>
        <v>0</v>
      </c>
      <c r="X495" s="9">
        <f>'Resident List 5'!X96</f>
        <v>0</v>
      </c>
      <c r="Y495" s="9">
        <f>'Resident List 5'!Y96</f>
        <v>0</v>
      </c>
      <c r="Z495" s="9">
        <f>'Resident List 5'!Z96</f>
        <v>0</v>
      </c>
      <c r="AA495" s="9">
        <f>'Resident List 5'!AA96</f>
        <v>0</v>
      </c>
      <c r="AB495" s="9">
        <f>'Resident List 5'!AB96</f>
        <v>0</v>
      </c>
      <c r="AC495" s="9" t="str">
        <f>'Resident List 5'!AD96</f>
        <v/>
      </c>
      <c r="AD495" s="9">
        <f>'Resident List 5'!AE96</f>
        <v>0</v>
      </c>
      <c r="AE495" s="9">
        <f>'Resident List 5'!AF96</f>
        <v>0</v>
      </c>
    </row>
    <row r="496" spans="1:31" x14ac:dyDescent="0.25">
      <c r="A496" s="9">
        <f>'Resident List 5'!A97</f>
        <v>0</v>
      </c>
      <c r="B496" s="9">
        <f>'Resident List 5'!B97</f>
        <v>0</v>
      </c>
      <c r="C496" s="9">
        <f>'Resident List 5'!C97</f>
        <v>0</v>
      </c>
      <c r="D496" s="9">
        <f>'Resident List 5'!D97</f>
        <v>0</v>
      </c>
      <c r="E496" s="9">
        <f>'Resident List 5'!E97</f>
        <v>0</v>
      </c>
      <c r="F496" s="9">
        <f>'Resident List 5'!F97</f>
        <v>0</v>
      </c>
      <c r="G496" s="9">
        <f>'Resident List 5'!G97</f>
        <v>0</v>
      </c>
      <c r="H496" s="9">
        <f>'Resident List 5'!H97</f>
        <v>0</v>
      </c>
      <c r="I496" s="9">
        <f>'Resident List 5'!I97</f>
        <v>0</v>
      </c>
      <c r="J496" s="9">
        <f>'Resident List 5'!J97</f>
        <v>0</v>
      </c>
      <c r="K496" s="9">
        <f>'Resident List 5'!K97</f>
        <v>0</v>
      </c>
      <c r="L496" s="9">
        <f>'Resident List 5'!L97</f>
        <v>0</v>
      </c>
      <c r="M496" s="9">
        <f>'Resident List 5'!M97</f>
        <v>0</v>
      </c>
      <c r="N496" s="9">
        <f>'Resident List 5'!N97</f>
        <v>0</v>
      </c>
      <c r="O496" s="9">
        <f>'Resident List 5'!O97</f>
        <v>0</v>
      </c>
      <c r="P496" s="9">
        <f>'Resident List 5'!P97</f>
        <v>0</v>
      </c>
      <c r="Q496" s="9">
        <f>'Resident List 5'!Q97</f>
        <v>0</v>
      </c>
      <c r="R496" s="9">
        <f>'Resident List 5'!R97</f>
        <v>0</v>
      </c>
      <c r="S496" s="9">
        <f>'Resident List 5'!S97</f>
        <v>0</v>
      </c>
      <c r="T496" s="9" t="str">
        <f ca="1">'Resident List 5'!T97</f>
        <v/>
      </c>
      <c r="U496" s="9">
        <f>'Resident List 5'!U97</f>
        <v>0</v>
      </c>
      <c r="V496" s="9">
        <f>'Resident List 5'!V97</f>
        <v>0</v>
      </c>
      <c r="W496" s="9">
        <f>'Resident List 5'!W97</f>
        <v>0</v>
      </c>
      <c r="X496" s="9">
        <f>'Resident List 5'!X97</f>
        <v>0</v>
      </c>
      <c r="Y496" s="9">
        <f>'Resident List 5'!Y97</f>
        <v>0</v>
      </c>
      <c r="Z496" s="9">
        <f>'Resident List 5'!Z97</f>
        <v>0</v>
      </c>
      <c r="AA496" s="9">
        <f>'Resident List 5'!AA97</f>
        <v>0</v>
      </c>
      <c r="AB496" s="9">
        <f>'Resident List 5'!AB97</f>
        <v>0</v>
      </c>
      <c r="AC496" s="9" t="str">
        <f>'Resident List 5'!AD97</f>
        <v/>
      </c>
      <c r="AD496" s="9">
        <f>'Resident List 5'!AE97</f>
        <v>0</v>
      </c>
      <c r="AE496" s="9">
        <f>'Resident List 5'!AF97</f>
        <v>0</v>
      </c>
    </row>
    <row r="497" spans="1:31" x14ac:dyDescent="0.25">
      <c r="A497" s="9">
        <f>'Resident List 5'!A98</f>
        <v>0</v>
      </c>
      <c r="B497" s="9">
        <f>'Resident List 5'!B98</f>
        <v>0</v>
      </c>
      <c r="C497" s="9">
        <f>'Resident List 5'!C98</f>
        <v>0</v>
      </c>
      <c r="D497" s="9">
        <f>'Resident List 5'!D98</f>
        <v>0</v>
      </c>
      <c r="E497" s="9">
        <f>'Resident List 5'!E98</f>
        <v>0</v>
      </c>
      <c r="F497" s="9">
        <f>'Resident List 5'!F98</f>
        <v>0</v>
      </c>
      <c r="G497" s="9">
        <f>'Resident List 5'!G98</f>
        <v>0</v>
      </c>
      <c r="H497" s="9">
        <f>'Resident List 5'!H98</f>
        <v>0</v>
      </c>
      <c r="I497" s="9">
        <f>'Resident List 5'!I98</f>
        <v>0</v>
      </c>
      <c r="J497" s="9">
        <f>'Resident List 5'!J98</f>
        <v>0</v>
      </c>
      <c r="K497" s="9">
        <f>'Resident List 5'!K98</f>
        <v>0</v>
      </c>
      <c r="L497" s="9">
        <f>'Resident List 5'!L98</f>
        <v>0</v>
      </c>
      <c r="M497" s="9">
        <f>'Resident List 5'!M98</f>
        <v>0</v>
      </c>
      <c r="N497" s="9">
        <f>'Resident List 5'!N98</f>
        <v>0</v>
      </c>
      <c r="O497" s="9">
        <f>'Resident List 5'!O98</f>
        <v>0</v>
      </c>
      <c r="P497" s="9">
        <f>'Resident List 5'!P98</f>
        <v>0</v>
      </c>
      <c r="Q497" s="9">
        <f>'Resident List 5'!Q98</f>
        <v>0</v>
      </c>
      <c r="R497" s="9">
        <f>'Resident List 5'!R98</f>
        <v>0</v>
      </c>
      <c r="S497" s="9">
        <f>'Resident List 5'!S98</f>
        <v>0</v>
      </c>
      <c r="T497" s="9" t="str">
        <f ca="1">'Resident List 5'!T98</f>
        <v/>
      </c>
      <c r="U497" s="9">
        <f>'Resident List 5'!U98</f>
        <v>0</v>
      </c>
      <c r="V497" s="9">
        <f>'Resident List 5'!V98</f>
        <v>0</v>
      </c>
      <c r="W497" s="9">
        <f>'Resident List 5'!W98</f>
        <v>0</v>
      </c>
      <c r="X497" s="9">
        <f>'Resident List 5'!X98</f>
        <v>0</v>
      </c>
      <c r="Y497" s="9">
        <f>'Resident List 5'!Y98</f>
        <v>0</v>
      </c>
      <c r="Z497" s="9">
        <f>'Resident List 5'!Z98</f>
        <v>0</v>
      </c>
      <c r="AA497" s="9">
        <f>'Resident List 5'!AA98</f>
        <v>0</v>
      </c>
      <c r="AB497" s="9">
        <f>'Resident List 5'!AB98</f>
        <v>0</v>
      </c>
      <c r="AC497" s="9" t="str">
        <f>'Resident List 5'!AD98</f>
        <v/>
      </c>
      <c r="AD497" s="9">
        <f>'Resident List 5'!AE98</f>
        <v>0</v>
      </c>
      <c r="AE497" s="9">
        <f>'Resident List 5'!AF98</f>
        <v>0</v>
      </c>
    </row>
    <row r="498" spans="1:31" x14ac:dyDescent="0.25">
      <c r="A498" s="9">
        <f>'Resident List 5'!A99</f>
        <v>0</v>
      </c>
      <c r="B498" s="9">
        <f>'Resident List 5'!B99</f>
        <v>0</v>
      </c>
      <c r="C498" s="9">
        <f>'Resident List 5'!C99</f>
        <v>0</v>
      </c>
      <c r="D498" s="9">
        <f>'Resident List 5'!D99</f>
        <v>0</v>
      </c>
      <c r="E498" s="9">
        <f>'Resident List 5'!E99</f>
        <v>0</v>
      </c>
      <c r="F498" s="9">
        <f>'Resident List 5'!F99</f>
        <v>0</v>
      </c>
      <c r="G498" s="9">
        <f>'Resident List 5'!G99</f>
        <v>0</v>
      </c>
      <c r="H498" s="9">
        <f>'Resident List 5'!H99</f>
        <v>0</v>
      </c>
      <c r="I498" s="9">
        <f>'Resident List 5'!I99</f>
        <v>0</v>
      </c>
      <c r="J498" s="9">
        <f>'Resident List 5'!J99</f>
        <v>0</v>
      </c>
      <c r="K498" s="9">
        <f>'Resident List 5'!K99</f>
        <v>0</v>
      </c>
      <c r="L498" s="9">
        <f>'Resident List 5'!L99</f>
        <v>0</v>
      </c>
      <c r="M498" s="9">
        <f>'Resident List 5'!M99</f>
        <v>0</v>
      </c>
      <c r="N498" s="9">
        <f>'Resident List 5'!N99</f>
        <v>0</v>
      </c>
      <c r="O498" s="9">
        <f>'Resident List 5'!O99</f>
        <v>0</v>
      </c>
      <c r="P498" s="9">
        <f>'Resident List 5'!P99</f>
        <v>0</v>
      </c>
      <c r="Q498" s="9">
        <f>'Resident List 5'!Q99</f>
        <v>0</v>
      </c>
      <c r="R498" s="9">
        <f>'Resident List 5'!R99</f>
        <v>0</v>
      </c>
      <c r="S498" s="9">
        <f>'Resident List 5'!S99</f>
        <v>0</v>
      </c>
      <c r="T498" s="9" t="str">
        <f ca="1">'Resident List 5'!T99</f>
        <v/>
      </c>
      <c r="U498" s="9">
        <f>'Resident List 5'!U99</f>
        <v>0</v>
      </c>
      <c r="V498" s="9">
        <f>'Resident List 5'!V99</f>
        <v>0</v>
      </c>
      <c r="W498" s="9">
        <f>'Resident List 5'!W99</f>
        <v>0</v>
      </c>
      <c r="X498" s="9">
        <f>'Resident List 5'!X99</f>
        <v>0</v>
      </c>
      <c r="Y498" s="9">
        <f>'Resident List 5'!Y99</f>
        <v>0</v>
      </c>
      <c r="Z498" s="9">
        <f>'Resident List 5'!Z99</f>
        <v>0</v>
      </c>
      <c r="AA498" s="9">
        <f>'Resident List 5'!AA99</f>
        <v>0</v>
      </c>
      <c r="AB498" s="9">
        <f>'Resident List 5'!AB99</f>
        <v>0</v>
      </c>
      <c r="AC498" s="9" t="str">
        <f>'Resident List 5'!AD99</f>
        <v/>
      </c>
      <c r="AD498" s="9">
        <f>'Resident List 5'!AE99</f>
        <v>0</v>
      </c>
      <c r="AE498" s="9">
        <f>'Resident List 5'!AF99</f>
        <v>0</v>
      </c>
    </row>
    <row r="499" spans="1:31" x14ac:dyDescent="0.25">
      <c r="A499" s="9">
        <f>'Resident List 5'!A100</f>
        <v>0</v>
      </c>
      <c r="B499" s="9">
        <f>'Resident List 5'!B100</f>
        <v>0</v>
      </c>
      <c r="C499" s="9">
        <f>'Resident List 5'!C100</f>
        <v>0</v>
      </c>
      <c r="D499" s="9">
        <f>'Resident List 5'!D100</f>
        <v>0</v>
      </c>
      <c r="E499" s="9">
        <f>'Resident List 5'!E100</f>
        <v>0</v>
      </c>
      <c r="F499" s="9">
        <f>'Resident List 5'!F100</f>
        <v>0</v>
      </c>
      <c r="G499" s="9">
        <f>'Resident List 5'!G100</f>
        <v>0</v>
      </c>
      <c r="H499" s="9">
        <f>'Resident List 5'!H100</f>
        <v>0</v>
      </c>
      <c r="I499" s="9">
        <f>'Resident List 5'!I100</f>
        <v>0</v>
      </c>
      <c r="J499" s="9">
        <f>'Resident List 5'!J100</f>
        <v>0</v>
      </c>
      <c r="K499" s="9">
        <f>'Resident List 5'!K100</f>
        <v>0</v>
      </c>
      <c r="L499" s="9">
        <f>'Resident List 5'!L100</f>
        <v>0</v>
      </c>
      <c r="M499" s="9">
        <f>'Resident List 5'!M100</f>
        <v>0</v>
      </c>
      <c r="N499" s="9">
        <f>'Resident List 5'!N100</f>
        <v>0</v>
      </c>
      <c r="O499" s="9">
        <f>'Resident List 5'!O100</f>
        <v>0</v>
      </c>
      <c r="P499" s="9">
        <f>'Resident List 5'!P100</f>
        <v>0</v>
      </c>
      <c r="Q499" s="9">
        <f>'Resident List 5'!Q100</f>
        <v>0</v>
      </c>
      <c r="R499" s="9">
        <f>'Resident List 5'!R100</f>
        <v>0</v>
      </c>
      <c r="S499" s="9">
        <f>'Resident List 5'!S100</f>
        <v>0</v>
      </c>
      <c r="T499" s="9" t="str">
        <f ca="1">'Resident List 5'!T100</f>
        <v/>
      </c>
      <c r="U499" s="9">
        <f>'Resident List 5'!U100</f>
        <v>0</v>
      </c>
      <c r="V499" s="9">
        <f>'Resident List 5'!V100</f>
        <v>0</v>
      </c>
      <c r="W499" s="9">
        <f>'Resident List 5'!W100</f>
        <v>0</v>
      </c>
      <c r="X499" s="9">
        <f>'Resident List 5'!X100</f>
        <v>0</v>
      </c>
      <c r="Y499" s="9">
        <f>'Resident List 5'!Y100</f>
        <v>0</v>
      </c>
      <c r="Z499" s="9">
        <f>'Resident List 5'!Z100</f>
        <v>0</v>
      </c>
      <c r="AA499" s="9">
        <f>'Resident List 5'!AA100</f>
        <v>0</v>
      </c>
      <c r="AB499" s="9">
        <f>'Resident List 5'!AB100</f>
        <v>0</v>
      </c>
      <c r="AC499" s="9" t="str">
        <f>'Resident List 5'!AD100</f>
        <v/>
      </c>
      <c r="AD499" s="9">
        <f>'Resident List 5'!AE100</f>
        <v>0</v>
      </c>
      <c r="AE499" s="9">
        <f>'Resident List 5'!AF100</f>
        <v>0</v>
      </c>
    </row>
    <row r="500" spans="1:31" x14ac:dyDescent="0.25">
      <c r="A500" s="9">
        <f>'Resident List 5'!A101</f>
        <v>0</v>
      </c>
      <c r="B500" s="9">
        <f>'Resident List 5'!B101</f>
        <v>0</v>
      </c>
      <c r="C500" s="9">
        <f>'Resident List 5'!C101</f>
        <v>0</v>
      </c>
      <c r="D500" s="9">
        <f>'Resident List 5'!D101</f>
        <v>0</v>
      </c>
      <c r="E500" s="9">
        <f>'Resident List 5'!E101</f>
        <v>0</v>
      </c>
      <c r="F500" s="9">
        <f>'Resident List 5'!F101</f>
        <v>0</v>
      </c>
      <c r="G500" s="9">
        <f>'Resident List 5'!G101</f>
        <v>0</v>
      </c>
      <c r="H500" s="9">
        <f>'Resident List 5'!H101</f>
        <v>0</v>
      </c>
      <c r="I500" s="9">
        <f>'Resident List 5'!I101</f>
        <v>0</v>
      </c>
      <c r="J500" s="9">
        <f>'Resident List 5'!J101</f>
        <v>0</v>
      </c>
      <c r="K500" s="9">
        <f>'Resident List 5'!K101</f>
        <v>0</v>
      </c>
      <c r="L500" s="9">
        <f>'Resident List 5'!L101</f>
        <v>0</v>
      </c>
      <c r="M500" s="9">
        <f>'Resident List 5'!M101</f>
        <v>0</v>
      </c>
      <c r="N500" s="9">
        <f>'Resident List 5'!N101</f>
        <v>0</v>
      </c>
      <c r="O500" s="9">
        <f>'Resident List 5'!O101</f>
        <v>0</v>
      </c>
      <c r="P500" s="9">
        <f>'Resident List 5'!P101</f>
        <v>0</v>
      </c>
      <c r="Q500" s="9">
        <f>'Resident List 5'!Q101</f>
        <v>0</v>
      </c>
      <c r="R500" s="9">
        <f>'Resident List 5'!R101</f>
        <v>0</v>
      </c>
      <c r="S500" s="9">
        <f>'Resident List 5'!S101</f>
        <v>0</v>
      </c>
      <c r="T500" s="9" t="str">
        <f ca="1">'Resident List 5'!T101</f>
        <v/>
      </c>
      <c r="U500" s="9">
        <f>'Resident List 5'!U101</f>
        <v>0</v>
      </c>
      <c r="V500" s="9">
        <f>'Resident List 5'!V101</f>
        <v>0</v>
      </c>
      <c r="W500" s="9">
        <f>'Resident List 5'!W101</f>
        <v>0</v>
      </c>
      <c r="X500" s="9">
        <f>'Resident List 5'!X101</f>
        <v>0</v>
      </c>
      <c r="Y500" s="9">
        <f>'Resident List 5'!Y101</f>
        <v>0</v>
      </c>
      <c r="Z500" s="9">
        <f>'Resident List 5'!Z101</f>
        <v>0</v>
      </c>
      <c r="AA500" s="9">
        <f>'Resident List 5'!AA101</f>
        <v>0</v>
      </c>
      <c r="AB500" s="9">
        <f>'Resident List 5'!AB101</f>
        <v>0</v>
      </c>
      <c r="AC500" s="9" t="str">
        <f>'Resident List 5'!AD101</f>
        <v/>
      </c>
      <c r="AD500" s="9">
        <f>'Resident List 5'!AE101</f>
        <v>0</v>
      </c>
      <c r="AE500" s="9">
        <f>'Resident List 5'!AF101</f>
        <v>0</v>
      </c>
    </row>
    <row r="501" spans="1:31" x14ac:dyDescent="0.25">
      <c r="A501" s="9">
        <f>'Resident List 5'!A102</f>
        <v>0</v>
      </c>
      <c r="B501" s="9">
        <f>'Resident List 5'!B102</f>
        <v>0</v>
      </c>
      <c r="C501" s="9">
        <f>'Resident List 5'!C102</f>
        <v>0</v>
      </c>
      <c r="D501" s="9">
        <f>'Resident List 5'!D102</f>
        <v>0</v>
      </c>
      <c r="E501" s="9">
        <f>'Resident List 5'!E102</f>
        <v>0</v>
      </c>
      <c r="F501" s="9">
        <f>'Resident List 5'!F102</f>
        <v>0</v>
      </c>
      <c r="G501" s="9">
        <f>'Resident List 5'!G102</f>
        <v>0</v>
      </c>
      <c r="H501" s="9">
        <f>'Resident List 5'!H102</f>
        <v>0</v>
      </c>
      <c r="I501" s="9">
        <f>'Resident List 5'!I102</f>
        <v>0</v>
      </c>
      <c r="J501" s="9">
        <f>'Resident List 5'!J102</f>
        <v>0</v>
      </c>
      <c r="K501" s="9">
        <f>'Resident List 5'!K102</f>
        <v>0</v>
      </c>
      <c r="L501" s="9">
        <f>'Resident List 5'!L102</f>
        <v>0</v>
      </c>
      <c r="M501" s="9">
        <f>'Resident List 5'!M102</f>
        <v>0</v>
      </c>
      <c r="N501" s="9">
        <f>'Resident List 5'!N102</f>
        <v>0</v>
      </c>
      <c r="O501" s="9">
        <f>'Resident List 5'!O102</f>
        <v>0</v>
      </c>
      <c r="P501" s="9">
        <f>'Resident List 5'!P102</f>
        <v>0</v>
      </c>
      <c r="Q501" s="9">
        <f>'Resident List 5'!Q102</f>
        <v>0</v>
      </c>
      <c r="R501" s="9">
        <f>'Resident List 5'!R102</f>
        <v>0</v>
      </c>
      <c r="S501" s="9">
        <f>'Resident List 5'!S102</f>
        <v>0</v>
      </c>
      <c r="T501" s="9" t="str">
        <f ca="1">'Resident List 5'!T102</f>
        <v/>
      </c>
      <c r="U501" s="9">
        <f>'Resident List 5'!U102</f>
        <v>0</v>
      </c>
      <c r="V501" s="9">
        <f>'Resident List 5'!V102</f>
        <v>0</v>
      </c>
      <c r="W501" s="9">
        <f>'Resident List 5'!W102</f>
        <v>0</v>
      </c>
      <c r="X501" s="9">
        <f>'Resident List 5'!X102</f>
        <v>0</v>
      </c>
      <c r="Y501" s="9">
        <f>'Resident List 5'!Y102</f>
        <v>0</v>
      </c>
      <c r="Z501" s="9">
        <f>'Resident List 5'!Z102</f>
        <v>0</v>
      </c>
      <c r="AA501" s="9">
        <f>'Resident List 5'!AA102</f>
        <v>0</v>
      </c>
      <c r="AB501" s="9">
        <f>'Resident List 5'!AB102</f>
        <v>0</v>
      </c>
      <c r="AC501" s="9" t="str">
        <f>'Resident List 5'!AD102</f>
        <v/>
      </c>
      <c r="AD501" s="9">
        <f>'Resident List 5'!AE102</f>
        <v>0</v>
      </c>
      <c r="AE501" s="9">
        <f>'Resident List 5'!AF102</f>
        <v>0</v>
      </c>
    </row>
    <row r="502" spans="1:31" x14ac:dyDescent="0.25">
      <c r="A502" s="9">
        <f>'Resident List 6'!A3</f>
        <v>0</v>
      </c>
      <c r="B502" s="9">
        <f>'Resident List 6'!B3</f>
        <v>0</v>
      </c>
      <c r="C502" s="9">
        <f>'Resident List 6'!C3</f>
        <v>0</v>
      </c>
      <c r="D502" s="9">
        <f>'Resident List 6'!D3</f>
        <v>0</v>
      </c>
      <c r="E502" s="9">
        <f>'Resident List 6'!E3</f>
        <v>0</v>
      </c>
      <c r="F502" s="9">
        <f>'Resident List 6'!F3</f>
        <v>0</v>
      </c>
      <c r="G502" s="9">
        <f>'Resident List 6'!G3</f>
        <v>0</v>
      </c>
      <c r="H502" s="9">
        <f>'Resident List 6'!H3</f>
        <v>0</v>
      </c>
      <c r="I502" s="9">
        <f>'Resident List 6'!I3</f>
        <v>0</v>
      </c>
      <c r="J502" s="9">
        <f>'Resident List 6'!J3</f>
        <v>0</v>
      </c>
      <c r="K502" s="9">
        <f>'Resident List 6'!K3</f>
        <v>0</v>
      </c>
      <c r="L502" s="9">
        <f>'Resident List 6'!L3</f>
        <v>0</v>
      </c>
      <c r="M502" s="9">
        <f>'Resident List 6'!M3</f>
        <v>0</v>
      </c>
      <c r="N502" s="9">
        <f>'Resident List 6'!N3</f>
        <v>0</v>
      </c>
      <c r="O502" s="9">
        <f>'Resident List 6'!O3</f>
        <v>0</v>
      </c>
      <c r="P502" s="9">
        <f>'Resident List 6'!P3</f>
        <v>0</v>
      </c>
      <c r="Q502" s="9">
        <f>'Resident List 6'!Q3</f>
        <v>0</v>
      </c>
      <c r="R502" s="9">
        <f>'Resident List 6'!R3</f>
        <v>0</v>
      </c>
      <c r="S502" s="9">
        <f>'Resident List 6'!S3</f>
        <v>0</v>
      </c>
      <c r="T502" s="9" t="str">
        <f ca="1">'Resident List 6'!T3</f>
        <v/>
      </c>
      <c r="U502" s="9">
        <f>'Resident List 6'!U3</f>
        <v>0</v>
      </c>
      <c r="V502" s="9">
        <f>'Resident List 6'!V3</f>
        <v>0</v>
      </c>
      <c r="W502" s="9">
        <f>'Resident List 6'!W3</f>
        <v>0</v>
      </c>
      <c r="X502" s="9">
        <f>'Resident List 6'!X3</f>
        <v>0</v>
      </c>
      <c r="Y502" s="9">
        <f>'Resident List 6'!Y3</f>
        <v>0</v>
      </c>
      <c r="Z502" s="9">
        <f>'Resident List 6'!Z3</f>
        <v>0</v>
      </c>
      <c r="AA502" s="9">
        <f>'Resident List 6'!AA3</f>
        <v>0</v>
      </c>
      <c r="AB502" s="9">
        <f>'Resident List 6'!AB3</f>
        <v>0</v>
      </c>
      <c r="AC502" s="9" t="str">
        <f>'Resident List 6'!AD3</f>
        <v/>
      </c>
      <c r="AD502" s="9">
        <f>'Resident List 6'!AE3</f>
        <v>0</v>
      </c>
      <c r="AE502" s="9">
        <f>'Resident List 6'!AF3</f>
        <v>0</v>
      </c>
    </row>
    <row r="503" spans="1:31" x14ac:dyDescent="0.25">
      <c r="A503" s="9">
        <f>'Resident List 6'!A4</f>
        <v>0</v>
      </c>
      <c r="B503" s="9">
        <f>'Resident List 6'!B4</f>
        <v>0</v>
      </c>
      <c r="C503" s="9">
        <f>'Resident List 6'!C4</f>
        <v>0</v>
      </c>
      <c r="D503" s="9">
        <f>'Resident List 6'!D4</f>
        <v>0</v>
      </c>
      <c r="E503" s="9">
        <f>'Resident List 6'!E4</f>
        <v>0</v>
      </c>
      <c r="F503" s="9">
        <f>'Resident List 6'!F4</f>
        <v>0</v>
      </c>
      <c r="G503" s="9">
        <f>'Resident List 6'!G4</f>
        <v>0</v>
      </c>
      <c r="H503" s="9">
        <f>'Resident List 6'!H4</f>
        <v>0</v>
      </c>
      <c r="I503" s="9">
        <f>'Resident List 6'!I4</f>
        <v>0</v>
      </c>
      <c r="J503" s="9">
        <f>'Resident List 6'!J4</f>
        <v>0</v>
      </c>
      <c r="K503" s="9">
        <f>'Resident List 6'!K4</f>
        <v>0</v>
      </c>
      <c r="L503" s="9">
        <f>'Resident List 6'!L4</f>
        <v>0</v>
      </c>
      <c r="M503" s="9">
        <f>'Resident List 6'!M4</f>
        <v>0</v>
      </c>
      <c r="N503" s="9">
        <f>'Resident List 6'!N4</f>
        <v>0</v>
      </c>
      <c r="O503" s="9">
        <f>'Resident List 6'!O4</f>
        <v>0</v>
      </c>
      <c r="P503" s="9">
        <f>'Resident List 6'!P4</f>
        <v>0</v>
      </c>
      <c r="Q503" s="9">
        <f>'Resident List 6'!Q4</f>
        <v>0</v>
      </c>
      <c r="R503" s="9">
        <f>'Resident List 6'!R4</f>
        <v>0</v>
      </c>
      <c r="S503" s="9">
        <f>'Resident List 6'!S4</f>
        <v>0</v>
      </c>
      <c r="T503" s="9" t="str">
        <f ca="1">'Resident List 6'!T4</f>
        <v/>
      </c>
      <c r="U503" s="9">
        <f>'Resident List 6'!U4</f>
        <v>0</v>
      </c>
      <c r="V503" s="9">
        <f>'Resident List 6'!V4</f>
        <v>0</v>
      </c>
      <c r="W503" s="9">
        <f>'Resident List 6'!W4</f>
        <v>0</v>
      </c>
      <c r="X503" s="9">
        <f>'Resident List 6'!X4</f>
        <v>0</v>
      </c>
      <c r="Y503" s="9">
        <f>'Resident List 6'!Y4</f>
        <v>0</v>
      </c>
      <c r="Z503" s="9">
        <f>'Resident List 6'!Z4</f>
        <v>0</v>
      </c>
      <c r="AA503" s="9">
        <f>'Resident List 6'!AA4</f>
        <v>0</v>
      </c>
      <c r="AB503" s="9">
        <f>'Resident List 6'!AB4</f>
        <v>0</v>
      </c>
      <c r="AC503" s="9" t="str">
        <f>'Resident List 6'!AD4</f>
        <v/>
      </c>
      <c r="AD503" s="9">
        <f>'Resident List 6'!AE4</f>
        <v>0</v>
      </c>
      <c r="AE503" s="9">
        <f>'Resident List 6'!AF4</f>
        <v>0</v>
      </c>
    </row>
    <row r="504" spans="1:31" x14ac:dyDescent="0.25">
      <c r="A504" s="9">
        <f>'Resident List 6'!A5</f>
        <v>0</v>
      </c>
      <c r="B504" s="9">
        <f>'Resident List 6'!B5</f>
        <v>0</v>
      </c>
      <c r="C504" s="9">
        <f>'Resident List 6'!C5</f>
        <v>0</v>
      </c>
      <c r="D504" s="9">
        <f>'Resident List 6'!D5</f>
        <v>0</v>
      </c>
      <c r="E504" s="9">
        <f>'Resident List 6'!E5</f>
        <v>0</v>
      </c>
      <c r="F504" s="9">
        <f>'Resident List 6'!F5</f>
        <v>0</v>
      </c>
      <c r="G504" s="9">
        <f>'Resident List 6'!G5</f>
        <v>0</v>
      </c>
      <c r="H504" s="9">
        <f>'Resident List 6'!H5</f>
        <v>0</v>
      </c>
      <c r="I504" s="9">
        <f>'Resident List 6'!I5</f>
        <v>0</v>
      </c>
      <c r="J504" s="9">
        <f>'Resident List 6'!J5</f>
        <v>0</v>
      </c>
      <c r="K504" s="9">
        <f>'Resident List 6'!K5</f>
        <v>0</v>
      </c>
      <c r="L504" s="9">
        <f>'Resident List 6'!L5</f>
        <v>0</v>
      </c>
      <c r="M504" s="9">
        <f>'Resident List 6'!M5</f>
        <v>0</v>
      </c>
      <c r="N504" s="9">
        <f>'Resident List 6'!N5</f>
        <v>0</v>
      </c>
      <c r="O504" s="9">
        <f>'Resident List 6'!O5</f>
        <v>0</v>
      </c>
      <c r="P504" s="9">
        <f>'Resident List 6'!P5</f>
        <v>0</v>
      </c>
      <c r="Q504" s="9">
        <f>'Resident List 6'!Q5</f>
        <v>0</v>
      </c>
      <c r="R504" s="9">
        <f>'Resident List 6'!R5</f>
        <v>0</v>
      </c>
      <c r="S504" s="9">
        <f>'Resident List 6'!S5</f>
        <v>0</v>
      </c>
      <c r="T504" s="9" t="str">
        <f ca="1">'Resident List 6'!T5</f>
        <v/>
      </c>
      <c r="U504" s="9">
        <f>'Resident List 6'!U5</f>
        <v>0</v>
      </c>
      <c r="V504" s="9">
        <f>'Resident List 6'!V5</f>
        <v>0</v>
      </c>
      <c r="W504" s="9">
        <f>'Resident List 6'!W5</f>
        <v>0</v>
      </c>
      <c r="X504" s="9">
        <f>'Resident List 6'!X5</f>
        <v>0</v>
      </c>
      <c r="Y504" s="9">
        <f>'Resident List 6'!Y5</f>
        <v>0</v>
      </c>
      <c r="Z504" s="9">
        <f>'Resident List 6'!Z5</f>
        <v>0</v>
      </c>
      <c r="AA504" s="9">
        <f>'Resident List 6'!AA5</f>
        <v>0</v>
      </c>
      <c r="AB504" s="9">
        <f>'Resident List 6'!AB5</f>
        <v>0</v>
      </c>
      <c r="AC504" s="9" t="str">
        <f>'Resident List 6'!AD5</f>
        <v/>
      </c>
      <c r="AD504" s="9">
        <f>'Resident List 6'!AE5</f>
        <v>0</v>
      </c>
      <c r="AE504" s="9">
        <f>'Resident List 6'!AF5</f>
        <v>0</v>
      </c>
    </row>
    <row r="505" spans="1:31" x14ac:dyDescent="0.25">
      <c r="A505" s="9">
        <f>'Resident List 6'!A6</f>
        <v>0</v>
      </c>
      <c r="B505" s="9">
        <f>'Resident List 6'!B6</f>
        <v>0</v>
      </c>
      <c r="C505" s="9">
        <f>'Resident List 6'!C6</f>
        <v>0</v>
      </c>
      <c r="D505" s="9">
        <f>'Resident List 6'!D6</f>
        <v>0</v>
      </c>
      <c r="E505" s="9">
        <f>'Resident List 6'!E6</f>
        <v>0</v>
      </c>
      <c r="F505" s="9">
        <f>'Resident List 6'!F6</f>
        <v>0</v>
      </c>
      <c r="G505" s="9">
        <f>'Resident List 6'!G6</f>
        <v>0</v>
      </c>
      <c r="H505" s="9">
        <f>'Resident List 6'!H6</f>
        <v>0</v>
      </c>
      <c r="I505" s="9">
        <f>'Resident List 6'!I6</f>
        <v>0</v>
      </c>
      <c r="J505" s="9">
        <f>'Resident List 6'!J6</f>
        <v>0</v>
      </c>
      <c r="K505" s="9">
        <f>'Resident List 6'!K6</f>
        <v>0</v>
      </c>
      <c r="L505" s="9">
        <f>'Resident List 6'!L6</f>
        <v>0</v>
      </c>
      <c r="M505" s="9">
        <f>'Resident List 6'!M6</f>
        <v>0</v>
      </c>
      <c r="N505" s="9">
        <f>'Resident List 6'!N6</f>
        <v>0</v>
      </c>
      <c r="O505" s="9">
        <f>'Resident List 6'!O6</f>
        <v>0</v>
      </c>
      <c r="P505" s="9">
        <f>'Resident List 6'!P6</f>
        <v>0</v>
      </c>
      <c r="Q505" s="9">
        <f>'Resident List 6'!Q6</f>
        <v>0</v>
      </c>
      <c r="R505" s="9">
        <f>'Resident List 6'!R6</f>
        <v>0</v>
      </c>
      <c r="S505" s="9">
        <f>'Resident List 6'!S6</f>
        <v>0</v>
      </c>
      <c r="T505" s="9" t="str">
        <f ca="1">'Resident List 6'!T6</f>
        <v/>
      </c>
      <c r="U505" s="9">
        <f>'Resident List 6'!U6</f>
        <v>0</v>
      </c>
      <c r="V505" s="9">
        <f>'Resident List 6'!V6</f>
        <v>0</v>
      </c>
      <c r="W505" s="9">
        <f>'Resident List 6'!W6</f>
        <v>0</v>
      </c>
      <c r="X505" s="9">
        <f>'Resident List 6'!X6</f>
        <v>0</v>
      </c>
      <c r="Y505" s="9">
        <f>'Resident List 6'!Y6</f>
        <v>0</v>
      </c>
      <c r="Z505" s="9">
        <f>'Resident List 6'!Z6</f>
        <v>0</v>
      </c>
      <c r="AA505" s="9">
        <f>'Resident List 6'!AA6</f>
        <v>0</v>
      </c>
      <c r="AB505" s="9">
        <f>'Resident List 6'!AB6</f>
        <v>0</v>
      </c>
      <c r="AC505" s="9" t="str">
        <f>'Resident List 6'!AD6</f>
        <v/>
      </c>
      <c r="AD505" s="9">
        <f>'Resident List 6'!AE6</f>
        <v>0</v>
      </c>
      <c r="AE505" s="9">
        <f>'Resident List 6'!AF6</f>
        <v>0</v>
      </c>
    </row>
    <row r="506" spans="1:31" x14ac:dyDescent="0.25">
      <c r="A506" s="9">
        <f>'Resident List 6'!A7</f>
        <v>0</v>
      </c>
      <c r="B506" s="9">
        <f>'Resident List 6'!B7</f>
        <v>0</v>
      </c>
      <c r="C506" s="9">
        <f>'Resident List 6'!C7</f>
        <v>0</v>
      </c>
      <c r="D506" s="9">
        <f>'Resident List 6'!D7</f>
        <v>0</v>
      </c>
      <c r="E506" s="9">
        <f>'Resident List 6'!E7</f>
        <v>0</v>
      </c>
      <c r="F506" s="9">
        <f>'Resident List 6'!F7</f>
        <v>0</v>
      </c>
      <c r="G506" s="9">
        <f>'Resident List 6'!G7</f>
        <v>0</v>
      </c>
      <c r="H506" s="9">
        <f>'Resident List 6'!H7</f>
        <v>0</v>
      </c>
      <c r="I506" s="9">
        <f>'Resident List 6'!I7</f>
        <v>0</v>
      </c>
      <c r="J506" s="9">
        <f>'Resident List 6'!J7</f>
        <v>0</v>
      </c>
      <c r="K506" s="9">
        <f>'Resident List 6'!K7</f>
        <v>0</v>
      </c>
      <c r="L506" s="9">
        <f>'Resident List 6'!L7</f>
        <v>0</v>
      </c>
      <c r="M506" s="9">
        <f>'Resident List 6'!M7</f>
        <v>0</v>
      </c>
      <c r="N506" s="9">
        <f>'Resident List 6'!N7</f>
        <v>0</v>
      </c>
      <c r="O506" s="9">
        <f>'Resident List 6'!O7</f>
        <v>0</v>
      </c>
      <c r="P506" s="9">
        <f>'Resident List 6'!P7</f>
        <v>0</v>
      </c>
      <c r="Q506" s="9">
        <f>'Resident List 6'!Q7</f>
        <v>0</v>
      </c>
      <c r="R506" s="9">
        <f>'Resident List 6'!R7</f>
        <v>0</v>
      </c>
      <c r="S506" s="9">
        <f>'Resident List 6'!S7</f>
        <v>0</v>
      </c>
      <c r="T506" s="9" t="str">
        <f ca="1">'Resident List 6'!T7</f>
        <v/>
      </c>
      <c r="U506" s="9">
        <f>'Resident List 6'!U7</f>
        <v>0</v>
      </c>
      <c r="V506" s="9">
        <f>'Resident List 6'!V7</f>
        <v>0</v>
      </c>
      <c r="W506" s="9">
        <f>'Resident List 6'!W7</f>
        <v>0</v>
      </c>
      <c r="X506" s="9">
        <f>'Resident List 6'!X7</f>
        <v>0</v>
      </c>
      <c r="Y506" s="9">
        <f>'Resident List 6'!Y7</f>
        <v>0</v>
      </c>
      <c r="Z506" s="9">
        <f>'Resident List 6'!Z7</f>
        <v>0</v>
      </c>
      <c r="AA506" s="9">
        <f>'Resident List 6'!AA7</f>
        <v>0</v>
      </c>
      <c r="AB506" s="9">
        <f>'Resident List 6'!AB7</f>
        <v>0</v>
      </c>
      <c r="AC506" s="9" t="str">
        <f>'Resident List 6'!AD7</f>
        <v/>
      </c>
      <c r="AD506" s="9">
        <f>'Resident List 6'!AE7</f>
        <v>0</v>
      </c>
      <c r="AE506" s="9">
        <f>'Resident List 6'!AF7</f>
        <v>0</v>
      </c>
    </row>
    <row r="507" spans="1:31" x14ac:dyDescent="0.25">
      <c r="A507" s="9">
        <f>'Resident List 6'!A8</f>
        <v>0</v>
      </c>
      <c r="B507" s="9">
        <f>'Resident List 6'!B8</f>
        <v>0</v>
      </c>
      <c r="C507" s="9">
        <f>'Resident List 6'!C8</f>
        <v>0</v>
      </c>
      <c r="D507" s="9">
        <f>'Resident List 6'!D8</f>
        <v>0</v>
      </c>
      <c r="E507" s="9">
        <f>'Resident List 6'!E8</f>
        <v>0</v>
      </c>
      <c r="F507" s="9">
        <f>'Resident List 6'!F8</f>
        <v>0</v>
      </c>
      <c r="G507" s="9">
        <f>'Resident List 6'!G8</f>
        <v>0</v>
      </c>
      <c r="H507" s="9">
        <f>'Resident List 6'!H8</f>
        <v>0</v>
      </c>
      <c r="I507" s="9">
        <f>'Resident List 6'!I8</f>
        <v>0</v>
      </c>
      <c r="J507" s="9">
        <f>'Resident List 6'!J8</f>
        <v>0</v>
      </c>
      <c r="K507" s="9">
        <f>'Resident List 6'!K8</f>
        <v>0</v>
      </c>
      <c r="L507" s="9">
        <f>'Resident List 6'!L8</f>
        <v>0</v>
      </c>
      <c r="M507" s="9">
        <f>'Resident List 6'!M8</f>
        <v>0</v>
      </c>
      <c r="N507" s="9">
        <f>'Resident List 6'!N8</f>
        <v>0</v>
      </c>
      <c r="O507" s="9">
        <f>'Resident List 6'!O8</f>
        <v>0</v>
      </c>
      <c r="P507" s="9">
        <f>'Resident List 6'!P8</f>
        <v>0</v>
      </c>
      <c r="Q507" s="9">
        <f>'Resident List 6'!Q8</f>
        <v>0</v>
      </c>
      <c r="R507" s="9">
        <f>'Resident List 6'!R8</f>
        <v>0</v>
      </c>
      <c r="S507" s="9">
        <f>'Resident List 6'!S8</f>
        <v>0</v>
      </c>
      <c r="T507" s="9" t="str">
        <f ca="1">'Resident List 6'!T8</f>
        <v/>
      </c>
      <c r="U507" s="9">
        <f>'Resident List 6'!U8</f>
        <v>0</v>
      </c>
      <c r="V507" s="9">
        <f>'Resident List 6'!V8</f>
        <v>0</v>
      </c>
      <c r="W507" s="9">
        <f>'Resident List 6'!W8</f>
        <v>0</v>
      </c>
      <c r="X507" s="9">
        <f>'Resident List 6'!X8</f>
        <v>0</v>
      </c>
      <c r="Y507" s="9">
        <f>'Resident List 6'!Y8</f>
        <v>0</v>
      </c>
      <c r="Z507" s="9">
        <f>'Resident List 6'!Z8</f>
        <v>0</v>
      </c>
      <c r="AA507" s="9">
        <f>'Resident List 6'!AA8</f>
        <v>0</v>
      </c>
      <c r="AB507" s="9">
        <f>'Resident List 6'!AB8</f>
        <v>0</v>
      </c>
      <c r="AC507" s="9" t="str">
        <f>'Resident List 6'!AD8</f>
        <v/>
      </c>
      <c r="AD507" s="9">
        <f>'Resident List 6'!AE8</f>
        <v>0</v>
      </c>
      <c r="AE507" s="9">
        <f>'Resident List 6'!AF8</f>
        <v>0</v>
      </c>
    </row>
    <row r="508" spans="1:31" x14ac:dyDescent="0.25">
      <c r="A508" s="9">
        <f>'Resident List 6'!A9</f>
        <v>0</v>
      </c>
      <c r="B508" s="9">
        <f>'Resident List 6'!B9</f>
        <v>0</v>
      </c>
      <c r="C508" s="9">
        <f>'Resident List 6'!C9</f>
        <v>0</v>
      </c>
      <c r="D508" s="9">
        <f>'Resident List 6'!D9</f>
        <v>0</v>
      </c>
      <c r="E508" s="9">
        <f>'Resident List 6'!E9</f>
        <v>0</v>
      </c>
      <c r="F508" s="9">
        <f>'Resident List 6'!F9</f>
        <v>0</v>
      </c>
      <c r="G508" s="9">
        <f>'Resident List 6'!G9</f>
        <v>0</v>
      </c>
      <c r="H508" s="9">
        <f>'Resident List 6'!H9</f>
        <v>0</v>
      </c>
      <c r="I508" s="9">
        <f>'Resident List 6'!I9</f>
        <v>0</v>
      </c>
      <c r="J508" s="9">
        <f>'Resident List 6'!J9</f>
        <v>0</v>
      </c>
      <c r="K508" s="9">
        <f>'Resident List 6'!K9</f>
        <v>0</v>
      </c>
      <c r="L508" s="9">
        <f>'Resident List 6'!L9</f>
        <v>0</v>
      </c>
      <c r="M508" s="9">
        <f>'Resident List 6'!M9</f>
        <v>0</v>
      </c>
      <c r="N508" s="9">
        <f>'Resident List 6'!N9</f>
        <v>0</v>
      </c>
      <c r="O508" s="9">
        <f>'Resident List 6'!O9</f>
        <v>0</v>
      </c>
      <c r="P508" s="9">
        <f>'Resident List 6'!P9</f>
        <v>0</v>
      </c>
      <c r="Q508" s="9">
        <f>'Resident List 6'!Q9</f>
        <v>0</v>
      </c>
      <c r="R508" s="9">
        <f>'Resident List 6'!R9</f>
        <v>0</v>
      </c>
      <c r="S508" s="9">
        <f>'Resident List 6'!S9</f>
        <v>0</v>
      </c>
      <c r="T508" s="9" t="str">
        <f ca="1">'Resident List 6'!T9</f>
        <v/>
      </c>
      <c r="U508" s="9">
        <f>'Resident List 6'!U9</f>
        <v>0</v>
      </c>
      <c r="V508" s="9">
        <f>'Resident List 6'!V9</f>
        <v>0</v>
      </c>
      <c r="W508" s="9">
        <f>'Resident List 6'!W9</f>
        <v>0</v>
      </c>
      <c r="X508" s="9">
        <f>'Resident List 6'!X9</f>
        <v>0</v>
      </c>
      <c r="Y508" s="9">
        <f>'Resident List 6'!Y9</f>
        <v>0</v>
      </c>
      <c r="Z508" s="9">
        <f>'Resident List 6'!Z9</f>
        <v>0</v>
      </c>
      <c r="AA508" s="9">
        <f>'Resident List 6'!AA9</f>
        <v>0</v>
      </c>
      <c r="AB508" s="9">
        <f>'Resident List 6'!AB9</f>
        <v>0</v>
      </c>
      <c r="AC508" s="9" t="str">
        <f>'Resident List 6'!AD9</f>
        <v/>
      </c>
      <c r="AD508" s="9">
        <f>'Resident List 6'!AE9</f>
        <v>0</v>
      </c>
      <c r="AE508" s="9">
        <f>'Resident List 6'!AF9</f>
        <v>0</v>
      </c>
    </row>
    <row r="509" spans="1:31" x14ac:dyDescent="0.25">
      <c r="A509" s="9">
        <f>'Resident List 6'!A10</f>
        <v>0</v>
      </c>
      <c r="B509" s="9">
        <f>'Resident List 6'!B10</f>
        <v>0</v>
      </c>
      <c r="C509" s="9">
        <f>'Resident List 6'!C10</f>
        <v>0</v>
      </c>
      <c r="D509" s="9">
        <f>'Resident List 6'!D10</f>
        <v>0</v>
      </c>
      <c r="E509" s="9">
        <f>'Resident List 6'!E10</f>
        <v>0</v>
      </c>
      <c r="F509" s="9">
        <f>'Resident List 6'!F10</f>
        <v>0</v>
      </c>
      <c r="G509" s="9">
        <f>'Resident List 6'!G10</f>
        <v>0</v>
      </c>
      <c r="H509" s="9">
        <f>'Resident List 6'!H10</f>
        <v>0</v>
      </c>
      <c r="I509" s="9">
        <f>'Resident List 6'!I10</f>
        <v>0</v>
      </c>
      <c r="J509" s="9">
        <f>'Resident List 6'!J10</f>
        <v>0</v>
      </c>
      <c r="K509" s="9">
        <f>'Resident List 6'!K10</f>
        <v>0</v>
      </c>
      <c r="L509" s="9">
        <f>'Resident List 6'!L10</f>
        <v>0</v>
      </c>
      <c r="M509" s="9">
        <f>'Resident List 6'!M10</f>
        <v>0</v>
      </c>
      <c r="N509" s="9">
        <f>'Resident List 6'!N10</f>
        <v>0</v>
      </c>
      <c r="O509" s="9">
        <f>'Resident List 6'!O10</f>
        <v>0</v>
      </c>
      <c r="P509" s="9">
        <f>'Resident List 6'!P10</f>
        <v>0</v>
      </c>
      <c r="Q509" s="9">
        <f>'Resident List 6'!Q10</f>
        <v>0</v>
      </c>
      <c r="R509" s="9">
        <f>'Resident List 6'!R10</f>
        <v>0</v>
      </c>
      <c r="S509" s="9">
        <f>'Resident List 6'!S10</f>
        <v>0</v>
      </c>
      <c r="T509" s="9" t="str">
        <f ca="1">'Resident List 6'!T10</f>
        <v/>
      </c>
      <c r="U509" s="9">
        <f>'Resident List 6'!U10</f>
        <v>0</v>
      </c>
      <c r="V509" s="9">
        <f>'Resident List 6'!V10</f>
        <v>0</v>
      </c>
      <c r="W509" s="9">
        <f>'Resident List 6'!W10</f>
        <v>0</v>
      </c>
      <c r="X509" s="9">
        <f>'Resident List 6'!X10</f>
        <v>0</v>
      </c>
      <c r="Y509" s="9">
        <f>'Resident List 6'!Y10</f>
        <v>0</v>
      </c>
      <c r="Z509" s="9">
        <f>'Resident List 6'!Z10</f>
        <v>0</v>
      </c>
      <c r="AA509" s="9">
        <f>'Resident List 6'!AA10</f>
        <v>0</v>
      </c>
      <c r="AB509" s="9">
        <f>'Resident List 6'!AB10</f>
        <v>0</v>
      </c>
      <c r="AC509" s="9" t="str">
        <f>'Resident List 6'!AD10</f>
        <v/>
      </c>
      <c r="AD509" s="9">
        <f>'Resident List 6'!AE10</f>
        <v>0</v>
      </c>
      <c r="AE509" s="9">
        <f>'Resident List 6'!AF10</f>
        <v>0</v>
      </c>
    </row>
    <row r="510" spans="1:31" x14ac:dyDescent="0.25">
      <c r="A510" s="9">
        <f>'Resident List 6'!A11</f>
        <v>0</v>
      </c>
      <c r="B510" s="9">
        <f>'Resident List 6'!B11</f>
        <v>0</v>
      </c>
      <c r="C510" s="9">
        <f>'Resident List 6'!C11</f>
        <v>0</v>
      </c>
      <c r="D510" s="9">
        <f>'Resident List 6'!D11</f>
        <v>0</v>
      </c>
      <c r="E510" s="9">
        <f>'Resident List 6'!E11</f>
        <v>0</v>
      </c>
      <c r="F510" s="9">
        <f>'Resident List 6'!F11</f>
        <v>0</v>
      </c>
      <c r="G510" s="9">
        <f>'Resident List 6'!G11</f>
        <v>0</v>
      </c>
      <c r="H510" s="9">
        <f>'Resident List 6'!H11</f>
        <v>0</v>
      </c>
      <c r="I510" s="9">
        <f>'Resident List 6'!I11</f>
        <v>0</v>
      </c>
      <c r="J510" s="9">
        <f>'Resident List 6'!J11</f>
        <v>0</v>
      </c>
      <c r="K510" s="9">
        <f>'Resident List 6'!K11</f>
        <v>0</v>
      </c>
      <c r="L510" s="9">
        <f>'Resident List 6'!L11</f>
        <v>0</v>
      </c>
      <c r="M510" s="9">
        <f>'Resident List 6'!M11</f>
        <v>0</v>
      </c>
      <c r="N510" s="9">
        <f>'Resident List 6'!N11</f>
        <v>0</v>
      </c>
      <c r="O510" s="9">
        <f>'Resident List 6'!O11</f>
        <v>0</v>
      </c>
      <c r="P510" s="9">
        <f>'Resident List 6'!P11</f>
        <v>0</v>
      </c>
      <c r="Q510" s="9">
        <f>'Resident List 6'!Q11</f>
        <v>0</v>
      </c>
      <c r="R510" s="9">
        <f>'Resident List 6'!R11</f>
        <v>0</v>
      </c>
      <c r="S510" s="9">
        <f>'Resident List 6'!S11</f>
        <v>0</v>
      </c>
      <c r="T510" s="9" t="str">
        <f ca="1">'Resident List 6'!T11</f>
        <v/>
      </c>
      <c r="U510" s="9">
        <f>'Resident List 6'!U11</f>
        <v>0</v>
      </c>
      <c r="V510" s="9">
        <f>'Resident List 6'!V11</f>
        <v>0</v>
      </c>
      <c r="W510" s="9">
        <f>'Resident List 6'!W11</f>
        <v>0</v>
      </c>
      <c r="X510" s="9">
        <f>'Resident List 6'!X11</f>
        <v>0</v>
      </c>
      <c r="Y510" s="9">
        <f>'Resident List 6'!Y11</f>
        <v>0</v>
      </c>
      <c r="Z510" s="9">
        <f>'Resident List 6'!Z11</f>
        <v>0</v>
      </c>
      <c r="AA510" s="9">
        <f>'Resident List 6'!AA11</f>
        <v>0</v>
      </c>
      <c r="AB510" s="9">
        <f>'Resident List 6'!AB11</f>
        <v>0</v>
      </c>
      <c r="AC510" s="9" t="str">
        <f>'Resident List 6'!AD11</f>
        <v/>
      </c>
      <c r="AD510" s="9">
        <f>'Resident List 6'!AE11</f>
        <v>0</v>
      </c>
      <c r="AE510" s="9">
        <f>'Resident List 6'!AF11</f>
        <v>0</v>
      </c>
    </row>
    <row r="511" spans="1:31" x14ac:dyDescent="0.25">
      <c r="A511" s="9">
        <f>'Resident List 6'!A12</f>
        <v>0</v>
      </c>
      <c r="B511" s="9">
        <f>'Resident List 6'!B12</f>
        <v>0</v>
      </c>
      <c r="C511" s="9">
        <f>'Resident List 6'!C12</f>
        <v>0</v>
      </c>
      <c r="D511" s="9">
        <f>'Resident List 6'!D12</f>
        <v>0</v>
      </c>
      <c r="E511" s="9">
        <f>'Resident List 6'!E12</f>
        <v>0</v>
      </c>
      <c r="F511" s="9">
        <f>'Resident List 6'!F12</f>
        <v>0</v>
      </c>
      <c r="G511" s="9">
        <f>'Resident List 6'!G12</f>
        <v>0</v>
      </c>
      <c r="H511" s="9">
        <f>'Resident List 6'!H12</f>
        <v>0</v>
      </c>
      <c r="I511" s="9">
        <f>'Resident List 6'!I12</f>
        <v>0</v>
      </c>
      <c r="J511" s="9">
        <f>'Resident List 6'!J12</f>
        <v>0</v>
      </c>
      <c r="K511" s="9">
        <f>'Resident List 6'!K12</f>
        <v>0</v>
      </c>
      <c r="L511" s="9">
        <f>'Resident List 6'!L12</f>
        <v>0</v>
      </c>
      <c r="M511" s="9">
        <f>'Resident List 6'!M12</f>
        <v>0</v>
      </c>
      <c r="N511" s="9">
        <f>'Resident List 6'!N12</f>
        <v>0</v>
      </c>
      <c r="O511" s="9">
        <f>'Resident List 6'!O12</f>
        <v>0</v>
      </c>
      <c r="P511" s="9">
        <f>'Resident List 6'!P12</f>
        <v>0</v>
      </c>
      <c r="Q511" s="9">
        <f>'Resident List 6'!Q12</f>
        <v>0</v>
      </c>
      <c r="R511" s="9">
        <f>'Resident List 6'!R12</f>
        <v>0</v>
      </c>
      <c r="S511" s="9">
        <f>'Resident List 6'!S12</f>
        <v>0</v>
      </c>
      <c r="T511" s="9" t="str">
        <f ca="1">'Resident List 6'!T12</f>
        <v/>
      </c>
      <c r="U511" s="9">
        <f>'Resident List 6'!U12</f>
        <v>0</v>
      </c>
      <c r="V511" s="9">
        <f>'Resident List 6'!V12</f>
        <v>0</v>
      </c>
      <c r="W511" s="9">
        <f>'Resident List 6'!W12</f>
        <v>0</v>
      </c>
      <c r="X511" s="9">
        <f>'Resident List 6'!X12</f>
        <v>0</v>
      </c>
      <c r="Y511" s="9">
        <f>'Resident List 6'!Y12</f>
        <v>0</v>
      </c>
      <c r="Z511" s="9">
        <f>'Resident List 6'!Z12</f>
        <v>0</v>
      </c>
      <c r="AA511" s="9">
        <f>'Resident List 6'!AA12</f>
        <v>0</v>
      </c>
      <c r="AB511" s="9">
        <f>'Resident List 6'!AB12</f>
        <v>0</v>
      </c>
      <c r="AC511" s="9" t="str">
        <f>'Resident List 6'!AD12</f>
        <v/>
      </c>
      <c r="AD511" s="9">
        <f>'Resident List 6'!AE12</f>
        <v>0</v>
      </c>
      <c r="AE511" s="9">
        <f>'Resident List 6'!AF12</f>
        <v>0</v>
      </c>
    </row>
    <row r="512" spans="1:31" x14ac:dyDescent="0.25">
      <c r="A512" s="9">
        <f>'Resident List 6'!A13</f>
        <v>0</v>
      </c>
      <c r="B512" s="9">
        <f>'Resident List 6'!B13</f>
        <v>0</v>
      </c>
      <c r="C512" s="9">
        <f>'Resident List 6'!C13</f>
        <v>0</v>
      </c>
      <c r="D512" s="9">
        <f>'Resident List 6'!D13</f>
        <v>0</v>
      </c>
      <c r="E512" s="9">
        <f>'Resident List 6'!E13</f>
        <v>0</v>
      </c>
      <c r="F512" s="9">
        <f>'Resident List 6'!F13</f>
        <v>0</v>
      </c>
      <c r="G512" s="9">
        <f>'Resident List 6'!G13</f>
        <v>0</v>
      </c>
      <c r="H512" s="9">
        <f>'Resident List 6'!H13</f>
        <v>0</v>
      </c>
      <c r="I512" s="9">
        <f>'Resident List 6'!I13</f>
        <v>0</v>
      </c>
      <c r="J512" s="9">
        <f>'Resident List 6'!J13</f>
        <v>0</v>
      </c>
      <c r="K512" s="9">
        <f>'Resident List 6'!K13</f>
        <v>0</v>
      </c>
      <c r="L512" s="9">
        <f>'Resident List 6'!L13</f>
        <v>0</v>
      </c>
      <c r="M512" s="9">
        <f>'Resident List 6'!M13</f>
        <v>0</v>
      </c>
      <c r="N512" s="9">
        <f>'Resident List 6'!N13</f>
        <v>0</v>
      </c>
      <c r="O512" s="9">
        <f>'Resident List 6'!O13</f>
        <v>0</v>
      </c>
      <c r="P512" s="9">
        <f>'Resident List 6'!P13</f>
        <v>0</v>
      </c>
      <c r="Q512" s="9">
        <f>'Resident List 6'!Q13</f>
        <v>0</v>
      </c>
      <c r="R512" s="9">
        <f>'Resident List 6'!R13</f>
        <v>0</v>
      </c>
      <c r="S512" s="9">
        <f>'Resident List 6'!S13</f>
        <v>0</v>
      </c>
      <c r="T512" s="9" t="str">
        <f ca="1">'Resident List 6'!T13</f>
        <v/>
      </c>
      <c r="U512" s="9">
        <f>'Resident List 6'!U13</f>
        <v>0</v>
      </c>
      <c r="V512" s="9">
        <f>'Resident List 6'!V13</f>
        <v>0</v>
      </c>
      <c r="W512" s="9">
        <f>'Resident List 6'!W13</f>
        <v>0</v>
      </c>
      <c r="X512" s="9">
        <f>'Resident List 6'!X13</f>
        <v>0</v>
      </c>
      <c r="Y512" s="9">
        <f>'Resident List 6'!Y13</f>
        <v>0</v>
      </c>
      <c r="Z512" s="9">
        <f>'Resident List 6'!Z13</f>
        <v>0</v>
      </c>
      <c r="AA512" s="9">
        <f>'Resident List 6'!AA13</f>
        <v>0</v>
      </c>
      <c r="AB512" s="9">
        <f>'Resident List 6'!AB13</f>
        <v>0</v>
      </c>
      <c r="AC512" s="9" t="str">
        <f>'Resident List 6'!AD13</f>
        <v/>
      </c>
      <c r="AD512" s="9">
        <f>'Resident List 6'!AE13</f>
        <v>0</v>
      </c>
      <c r="AE512" s="9">
        <f>'Resident List 6'!AF13</f>
        <v>0</v>
      </c>
    </row>
    <row r="513" spans="1:31" x14ac:dyDescent="0.25">
      <c r="A513" s="9">
        <f>'Resident List 6'!A14</f>
        <v>0</v>
      </c>
      <c r="B513" s="9">
        <f>'Resident List 6'!B14</f>
        <v>0</v>
      </c>
      <c r="C513" s="9">
        <f>'Resident List 6'!C14</f>
        <v>0</v>
      </c>
      <c r="D513" s="9">
        <f>'Resident List 6'!D14</f>
        <v>0</v>
      </c>
      <c r="E513" s="9">
        <f>'Resident List 6'!E14</f>
        <v>0</v>
      </c>
      <c r="F513" s="9">
        <f>'Resident List 6'!F14</f>
        <v>0</v>
      </c>
      <c r="G513" s="9">
        <f>'Resident List 6'!G14</f>
        <v>0</v>
      </c>
      <c r="H513" s="9">
        <f>'Resident List 6'!H14</f>
        <v>0</v>
      </c>
      <c r="I513" s="9">
        <f>'Resident List 6'!I14</f>
        <v>0</v>
      </c>
      <c r="J513" s="9">
        <f>'Resident List 6'!J14</f>
        <v>0</v>
      </c>
      <c r="K513" s="9">
        <f>'Resident List 6'!K14</f>
        <v>0</v>
      </c>
      <c r="L513" s="9">
        <f>'Resident List 6'!L14</f>
        <v>0</v>
      </c>
      <c r="M513" s="9">
        <f>'Resident List 6'!M14</f>
        <v>0</v>
      </c>
      <c r="N513" s="9">
        <f>'Resident List 6'!N14</f>
        <v>0</v>
      </c>
      <c r="O513" s="9">
        <f>'Resident List 6'!O14</f>
        <v>0</v>
      </c>
      <c r="P513" s="9">
        <f>'Resident List 6'!P14</f>
        <v>0</v>
      </c>
      <c r="Q513" s="9">
        <f>'Resident List 6'!Q14</f>
        <v>0</v>
      </c>
      <c r="R513" s="9">
        <f>'Resident List 6'!R14</f>
        <v>0</v>
      </c>
      <c r="S513" s="9">
        <f>'Resident List 6'!S14</f>
        <v>0</v>
      </c>
      <c r="T513" s="9" t="str">
        <f ca="1">'Resident List 6'!T14</f>
        <v/>
      </c>
      <c r="U513" s="9">
        <f>'Resident List 6'!U14</f>
        <v>0</v>
      </c>
      <c r="V513" s="9">
        <f>'Resident List 6'!V14</f>
        <v>0</v>
      </c>
      <c r="W513" s="9">
        <f>'Resident List 6'!W14</f>
        <v>0</v>
      </c>
      <c r="X513" s="9">
        <f>'Resident List 6'!X14</f>
        <v>0</v>
      </c>
      <c r="Y513" s="9">
        <f>'Resident List 6'!Y14</f>
        <v>0</v>
      </c>
      <c r="Z513" s="9">
        <f>'Resident List 6'!Z14</f>
        <v>0</v>
      </c>
      <c r="AA513" s="9">
        <f>'Resident List 6'!AA14</f>
        <v>0</v>
      </c>
      <c r="AB513" s="9">
        <f>'Resident List 6'!AB14</f>
        <v>0</v>
      </c>
      <c r="AC513" s="9" t="str">
        <f>'Resident List 6'!AD14</f>
        <v/>
      </c>
      <c r="AD513" s="9">
        <f>'Resident List 6'!AE14</f>
        <v>0</v>
      </c>
      <c r="AE513" s="9">
        <f>'Resident List 6'!AF14</f>
        <v>0</v>
      </c>
    </row>
    <row r="514" spans="1:31" x14ac:dyDescent="0.25">
      <c r="A514" s="9">
        <f>'Resident List 6'!A15</f>
        <v>0</v>
      </c>
      <c r="B514" s="9">
        <f>'Resident List 6'!B15</f>
        <v>0</v>
      </c>
      <c r="C514" s="9">
        <f>'Resident List 6'!C15</f>
        <v>0</v>
      </c>
      <c r="D514" s="9">
        <f>'Resident List 6'!D15</f>
        <v>0</v>
      </c>
      <c r="E514" s="9">
        <f>'Resident List 6'!E15</f>
        <v>0</v>
      </c>
      <c r="F514" s="9">
        <f>'Resident List 6'!F15</f>
        <v>0</v>
      </c>
      <c r="G514" s="9">
        <f>'Resident List 6'!G15</f>
        <v>0</v>
      </c>
      <c r="H514" s="9">
        <f>'Resident List 6'!H15</f>
        <v>0</v>
      </c>
      <c r="I514" s="9">
        <f>'Resident List 6'!I15</f>
        <v>0</v>
      </c>
      <c r="J514" s="9">
        <f>'Resident List 6'!J15</f>
        <v>0</v>
      </c>
      <c r="K514" s="9">
        <f>'Resident List 6'!K15</f>
        <v>0</v>
      </c>
      <c r="L514" s="9">
        <f>'Resident List 6'!L15</f>
        <v>0</v>
      </c>
      <c r="M514" s="9">
        <f>'Resident List 6'!M15</f>
        <v>0</v>
      </c>
      <c r="N514" s="9">
        <f>'Resident List 6'!N15</f>
        <v>0</v>
      </c>
      <c r="O514" s="9">
        <f>'Resident List 6'!O15</f>
        <v>0</v>
      </c>
      <c r="P514" s="9">
        <f>'Resident List 6'!P15</f>
        <v>0</v>
      </c>
      <c r="Q514" s="9">
        <f>'Resident List 6'!Q15</f>
        <v>0</v>
      </c>
      <c r="R514" s="9">
        <f>'Resident List 6'!R15</f>
        <v>0</v>
      </c>
      <c r="S514" s="9">
        <f>'Resident List 6'!S15</f>
        <v>0</v>
      </c>
      <c r="T514" s="9" t="str">
        <f ca="1">'Resident List 6'!T15</f>
        <v/>
      </c>
      <c r="U514" s="9">
        <f>'Resident List 6'!U15</f>
        <v>0</v>
      </c>
      <c r="V514" s="9">
        <f>'Resident List 6'!V15</f>
        <v>0</v>
      </c>
      <c r="W514" s="9">
        <f>'Resident List 6'!W15</f>
        <v>0</v>
      </c>
      <c r="X514" s="9">
        <f>'Resident List 6'!X15</f>
        <v>0</v>
      </c>
      <c r="Y514" s="9">
        <f>'Resident List 6'!Y15</f>
        <v>0</v>
      </c>
      <c r="Z514" s="9">
        <f>'Resident List 6'!Z15</f>
        <v>0</v>
      </c>
      <c r="AA514" s="9">
        <f>'Resident List 6'!AA15</f>
        <v>0</v>
      </c>
      <c r="AB514" s="9">
        <f>'Resident List 6'!AB15</f>
        <v>0</v>
      </c>
      <c r="AC514" s="9" t="str">
        <f>'Resident List 6'!AD15</f>
        <v/>
      </c>
      <c r="AD514" s="9">
        <f>'Resident List 6'!AE15</f>
        <v>0</v>
      </c>
      <c r="AE514" s="9">
        <f>'Resident List 6'!AF15</f>
        <v>0</v>
      </c>
    </row>
    <row r="515" spans="1:31" x14ac:dyDescent="0.25">
      <c r="A515" s="9">
        <f>'Resident List 6'!A16</f>
        <v>0</v>
      </c>
      <c r="B515" s="9">
        <f>'Resident List 6'!B16</f>
        <v>0</v>
      </c>
      <c r="C515" s="9">
        <f>'Resident List 6'!C16</f>
        <v>0</v>
      </c>
      <c r="D515" s="9">
        <f>'Resident List 6'!D16</f>
        <v>0</v>
      </c>
      <c r="E515" s="9">
        <f>'Resident List 6'!E16</f>
        <v>0</v>
      </c>
      <c r="F515" s="9">
        <f>'Resident List 6'!F16</f>
        <v>0</v>
      </c>
      <c r="G515" s="9">
        <f>'Resident List 6'!G16</f>
        <v>0</v>
      </c>
      <c r="H515" s="9">
        <f>'Resident List 6'!H16</f>
        <v>0</v>
      </c>
      <c r="I515" s="9">
        <f>'Resident List 6'!I16</f>
        <v>0</v>
      </c>
      <c r="J515" s="9">
        <f>'Resident List 6'!J16</f>
        <v>0</v>
      </c>
      <c r="K515" s="9">
        <f>'Resident List 6'!K16</f>
        <v>0</v>
      </c>
      <c r="L515" s="9">
        <f>'Resident List 6'!L16</f>
        <v>0</v>
      </c>
      <c r="M515" s="9">
        <f>'Resident List 6'!M16</f>
        <v>0</v>
      </c>
      <c r="N515" s="9">
        <f>'Resident List 6'!N16</f>
        <v>0</v>
      </c>
      <c r="O515" s="9">
        <f>'Resident List 6'!O16</f>
        <v>0</v>
      </c>
      <c r="P515" s="9">
        <f>'Resident List 6'!P16</f>
        <v>0</v>
      </c>
      <c r="Q515" s="9">
        <f>'Resident List 6'!Q16</f>
        <v>0</v>
      </c>
      <c r="R515" s="9">
        <f>'Resident List 6'!R16</f>
        <v>0</v>
      </c>
      <c r="S515" s="9">
        <f>'Resident List 6'!S16</f>
        <v>0</v>
      </c>
      <c r="T515" s="9" t="str">
        <f ca="1">'Resident List 6'!T16</f>
        <v/>
      </c>
      <c r="U515" s="9">
        <f>'Resident List 6'!U16</f>
        <v>0</v>
      </c>
      <c r="V515" s="9">
        <f>'Resident List 6'!V16</f>
        <v>0</v>
      </c>
      <c r="W515" s="9">
        <f>'Resident List 6'!W16</f>
        <v>0</v>
      </c>
      <c r="X515" s="9">
        <f>'Resident List 6'!X16</f>
        <v>0</v>
      </c>
      <c r="Y515" s="9">
        <f>'Resident List 6'!Y16</f>
        <v>0</v>
      </c>
      <c r="Z515" s="9">
        <f>'Resident List 6'!Z16</f>
        <v>0</v>
      </c>
      <c r="AA515" s="9">
        <f>'Resident List 6'!AA16</f>
        <v>0</v>
      </c>
      <c r="AB515" s="9">
        <f>'Resident List 6'!AB16</f>
        <v>0</v>
      </c>
      <c r="AC515" s="9" t="str">
        <f>'Resident List 6'!AD16</f>
        <v/>
      </c>
      <c r="AD515" s="9">
        <f>'Resident List 6'!AE16</f>
        <v>0</v>
      </c>
      <c r="AE515" s="9">
        <f>'Resident List 6'!AF16</f>
        <v>0</v>
      </c>
    </row>
    <row r="516" spans="1:31" x14ac:dyDescent="0.25">
      <c r="A516" s="9">
        <f>'Resident List 6'!A17</f>
        <v>0</v>
      </c>
      <c r="B516" s="9">
        <f>'Resident List 6'!B17</f>
        <v>0</v>
      </c>
      <c r="C516" s="9">
        <f>'Resident List 6'!C17</f>
        <v>0</v>
      </c>
      <c r="D516" s="9">
        <f>'Resident List 6'!D17</f>
        <v>0</v>
      </c>
      <c r="E516" s="9">
        <f>'Resident List 6'!E17</f>
        <v>0</v>
      </c>
      <c r="F516" s="9">
        <f>'Resident List 6'!F17</f>
        <v>0</v>
      </c>
      <c r="G516" s="9">
        <f>'Resident List 6'!G17</f>
        <v>0</v>
      </c>
      <c r="H516" s="9">
        <f>'Resident List 6'!H17</f>
        <v>0</v>
      </c>
      <c r="I516" s="9">
        <f>'Resident List 6'!I17</f>
        <v>0</v>
      </c>
      <c r="J516" s="9">
        <f>'Resident List 6'!J17</f>
        <v>0</v>
      </c>
      <c r="K516" s="9">
        <f>'Resident List 6'!K17</f>
        <v>0</v>
      </c>
      <c r="L516" s="9">
        <f>'Resident List 6'!L17</f>
        <v>0</v>
      </c>
      <c r="M516" s="9">
        <f>'Resident List 6'!M17</f>
        <v>0</v>
      </c>
      <c r="N516" s="9">
        <f>'Resident List 6'!N17</f>
        <v>0</v>
      </c>
      <c r="O516" s="9">
        <f>'Resident List 6'!O17</f>
        <v>0</v>
      </c>
      <c r="P516" s="9">
        <f>'Resident List 6'!P17</f>
        <v>0</v>
      </c>
      <c r="Q516" s="9">
        <f>'Resident List 6'!Q17</f>
        <v>0</v>
      </c>
      <c r="R516" s="9">
        <f>'Resident List 6'!R17</f>
        <v>0</v>
      </c>
      <c r="S516" s="9">
        <f>'Resident List 6'!S17</f>
        <v>0</v>
      </c>
      <c r="T516" s="9" t="str">
        <f ca="1">'Resident List 6'!T17</f>
        <v/>
      </c>
      <c r="U516" s="9">
        <f>'Resident List 6'!U17</f>
        <v>0</v>
      </c>
      <c r="V516" s="9">
        <f>'Resident List 6'!V17</f>
        <v>0</v>
      </c>
      <c r="W516" s="9">
        <f>'Resident List 6'!W17</f>
        <v>0</v>
      </c>
      <c r="X516" s="9">
        <f>'Resident List 6'!X17</f>
        <v>0</v>
      </c>
      <c r="Y516" s="9">
        <f>'Resident List 6'!Y17</f>
        <v>0</v>
      </c>
      <c r="Z516" s="9">
        <f>'Resident List 6'!Z17</f>
        <v>0</v>
      </c>
      <c r="AA516" s="9">
        <f>'Resident List 6'!AA17</f>
        <v>0</v>
      </c>
      <c r="AB516" s="9">
        <f>'Resident List 6'!AB17</f>
        <v>0</v>
      </c>
      <c r="AC516" s="9" t="str">
        <f>'Resident List 6'!AD17</f>
        <v/>
      </c>
      <c r="AD516" s="9">
        <f>'Resident List 6'!AE17</f>
        <v>0</v>
      </c>
      <c r="AE516" s="9">
        <f>'Resident List 6'!AF17</f>
        <v>0</v>
      </c>
    </row>
    <row r="517" spans="1:31" x14ac:dyDescent="0.25">
      <c r="A517" s="9">
        <f>'Resident List 6'!A18</f>
        <v>0</v>
      </c>
      <c r="B517" s="9">
        <f>'Resident List 6'!B18</f>
        <v>0</v>
      </c>
      <c r="C517" s="9">
        <f>'Resident List 6'!C18</f>
        <v>0</v>
      </c>
      <c r="D517" s="9">
        <f>'Resident List 6'!D18</f>
        <v>0</v>
      </c>
      <c r="E517" s="9">
        <f>'Resident List 6'!E18</f>
        <v>0</v>
      </c>
      <c r="F517" s="9">
        <f>'Resident List 6'!F18</f>
        <v>0</v>
      </c>
      <c r="G517" s="9">
        <f>'Resident List 6'!G18</f>
        <v>0</v>
      </c>
      <c r="H517" s="9">
        <f>'Resident List 6'!H18</f>
        <v>0</v>
      </c>
      <c r="I517" s="9">
        <f>'Resident List 6'!I18</f>
        <v>0</v>
      </c>
      <c r="J517" s="9">
        <f>'Resident List 6'!J18</f>
        <v>0</v>
      </c>
      <c r="K517" s="9">
        <f>'Resident List 6'!K18</f>
        <v>0</v>
      </c>
      <c r="L517" s="9">
        <f>'Resident List 6'!L18</f>
        <v>0</v>
      </c>
      <c r="M517" s="9">
        <f>'Resident List 6'!M18</f>
        <v>0</v>
      </c>
      <c r="N517" s="9">
        <f>'Resident List 6'!N18</f>
        <v>0</v>
      </c>
      <c r="O517" s="9">
        <f>'Resident List 6'!O18</f>
        <v>0</v>
      </c>
      <c r="P517" s="9">
        <f>'Resident List 6'!P18</f>
        <v>0</v>
      </c>
      <c r="Q517" s="9">
        <f>'Resident List 6'!Q18</f>
        <v>0</v>
      </c>
      <c r="R517" s="9">
        <f>'Resident List 6'!R18</f>
        <v>0</v>
      </c>
      <c r="S517" s="9">
        <f>'Resident List 6'!S18</f>
        <v>0</v>
      </c>
      <c r="T517" s="9" t="str">
        <f ca="1">'Resident List 6'!T18</f>
        <v/>
      </c>
      <c r="U517" s="9">
        <f>'Resident List 6'!U18</f>
        <v>0</v>
      </c>
      <c r="V517" s="9">
        <f>'Resident List 6'!V18</f>
        <v>0</v>
      </c>
      <c r="W517" s="9">
        <f>'Resident List 6'!W18</f>
        <v>0</v>
      </c>
      <c r="X517" s="9">
        <f>'Resident List 6'!X18</f>
        <v>0</v>
      </c>
      <c r="Y517" s="9">
        <f>'Resident List 6'!Y18</f>
        <v>0</v>
      </c>
      <c r="Z517" s="9">
        <f>'Resident List 6'!Z18</f>
        <v>0</v>
      </c>
      <c r="AA517" s="9">
        <f>'Resident List 6'!AA18</f>
        <v>0</v>
      </c>
      <c r="AB517" s="9">
        <f>'Resident List 6'!AB18</f>
        <v>0</v>
      </c>
      <c r="AC517" s="9" t="str">
        <f>'Resident List 6'!AD18</f>
        <v/>
      </c>
      <c r="AD517" s="9">
        <f>'Resident List 6'!AE18</f>
        <v>0</v>
      </c>
      <c r="AE517" s="9">
        <f>'Resident List 6'!AF18</f>
        <v>0</v>
      </c>
    </row>
    <row r="518" spans="1:31" x14ac:dyDescent="0.25">
      <c r="A518" s="9">
        <f>'Resident List 6'!A19</f>
        <v>0</v>
      </c>
      <c r="B518" s="9">
        <f>'Resident List 6'!B19</f>
        <v>0</v>
      </c>
      <c r="C518" s="9">
        <f>'Resident List 6'!C19</f>
        <v>0</v>
      </c>
      <c r="D518" s="9">
        <f>'Resident List 6'!D19</f>
        <v>0</v>
      </c>
      <c r="E518" s="9">
        <f>'Resident List 6'!E19</f>
        <v>0</v>
      </c>
      <c r="F518" s="9">
        <f>'Resident List 6'!F19</f>
        <v>0</v>
      </c>
      <c r="G518" s="9">
        <f>'Resident List 6'!G19</f>
        <v>0</v>
      </c>
      <c r="H518" s="9">
        <f>'Resident List 6'!H19</f>
        <v>0</v>
      </c>
      <c r="I518" s="9">
        <f>'Resident List 6'!I19</f>
        <v>0</v>
      </c>
      <c r="J518" s="9">
        <f>'Resident List 6'!J19</f>
        <v>0</v>
      </c>
      <c r="K518" s="9">
        <f>'Resident List 6'!K19</f>
        <v>0</v>
      </c>
      <c r="L518" s="9">
        <f>'Resident List 6'!L19</f>
        <v>0</v>
      </c>
      <c r="M518" s="9">
        <f>'Resident List 6'!M19</f>
        <v>0</v>
      </c>
      <c r="N518" s="9">
        <f>'Resident List 6'!N19</f>
        <v>0</v>
      </c>
      <c r="O518" s="9">
        <f>'Resident List 6'!O19</f>
        <v>0</v>
      </c>
      <c r="P518" s="9">
        <f>'Resident List 6'!P19</f>
        <v>0</v>
      </c>
      <c r="Q518" s="9">
        <f>'Resident List 6'!Q19</f>
        <v>0</v>
      </c>
      <c r="R518" s="9">
        <f>'Resident List 6'!R19</f>
        <v>0</v>
      </c>
      <c r="S518" s="9">
        <f>'Resident List 6'!S19</f>
        <v>0</v>
      </c>
      <c r="T518" s="9" t="str">
        <f ca="1">'Resident List 6'!T19</f>
        <v/>
      </c>
      <c r="U518" s="9">
        <f>'Resident List 6'!U19</f>
        <v>0</v>
      </c>
      <c r="V518" s="9">
        <f>'Resident List 6'!V19</f>
        <v>0</v>
      </c>
      <c r="W518" s="9">
        <f>'Resident List 6'!W19</f>
        <v>0</v>
      </c>
      <c r="X518" s="9">
        <f>'Resident List 6'!X19</f>
        <v>0</v>
      </c>
      <c r="Y518" s="9">
        <f>'Resident List 6'!Y19</f>
        <v>0</v>
      </c>
      <c r="Z518" s="9">
        <f>'Resident List 6'!Z19</f>
        <v>0</v>
      </c>
      <c r="AA518" s="9">
        <f>'Resident List 6'!AA19</f>
        <v>0</v>
      </c>
      <c r="AB518" s="9">
        <f>'Resident List 6'!AB19</f>
        <v>0</v>
      </c>
      <c r="AC518" s="9" t="str">
        <f>'Resident List 6'!AD19</f>
        <v/>
      </c>
      <c r="AD518" s="9">
        <f>'Resident List 6'!AE19</f>
        <v>0</v>
      </c>
      <c r="AE518" s="9">
        <f>'Resident List 6'!AF19</f>
        <v>0</v>
      </c>
    </row>
    <row r="519" spans="1:31" x14ac:dyDescent="0.25">
      <c r="A519" s="9">
        <f>'Resident List 6'!A20</f>
        <v>0</v>
      </c>
      <c r="B519" s="9">
        <f>'Resident List 6'!B20</f>
        <v>0</v>
      </c>
      <c r="C519" s="9">
        <f>'Resident List 6'!C20</f>
        <v>0</v>
      </c>
      <c r="D519" s="9">
        <f>'Resident List 6'!D20</f>
        <v>0</v>
      </c>
      <c r="E519" s="9">
        <f>'Resident List 6'!E20</f>
        <v>0</v>
      </c>
      <c r="F519" s="9">
        <f>'Resident List 6'!F20</f>
        <v>0</v>
      </c>
      <c r="G519" s="9">
        <f>'Resident List 6'!G20</f>
        <v>0</v>
      </c>
      <c r="H519" s="9">
        <f>'Resident List 6'!H20</f>
        <v>0</v>
      </c>
      <c r="I519" s="9">
        <f>'Resident List 6'!I20</f>
        <v>0</v>
      </c>
      <c r="J519" s="9">
        <f>'Resident List 6'!J20</f>
        <v>0</v>
      </c>
      <c r="K519" s="9">
        <f>'Resident List 6'!K20</f>
        <v>0</v>
      </c>
      <c r="L519" s="9">
        <f>'Resident List 6'!L20</f>
        <v>0</v>
      </c>
      <c r="M519" s="9">
        <f>'Resident List 6'!M20</f>
        <v>0</v>
      </c>
      <c r="N519" s="9">
        <f>'Resident List 6'!N20</f>
        <v>0</v>
      </c>
      <c r="O519" s="9">
        <f>'Resident List 6'!O20</f>
        <v>0</v>
      </c>
      <c r="P519" s="9">
        <f>'Resident List 6'!P20</f>
        <v>0</v>
      </c>
      <c r="Q519" s="9">
        <f>'Resident List 6'!Q20</f>
        <v>0</v>
      </c>
      <c r="R519" s="9">
        <f>'Resident List 6'!R20</f>
        <v>0</v>
      </c>
      <c r="S519" s="9">
        <f>'Resident List 6'!S20</f>
        <v>0</v>
      </c>
      <c r="T519" s="9" t="str">
        <f ca="1">'Resident List 6'!T20</f>
        <v/>
      </c>
      <c r="U519" s="9">
        <f>'Resident List 6'!U20</f>
        <v>0</v>
      </c>
      <c r="V519" s="9">
        <f>'Resident List 6'!V20</f>
        <v>0</v>
      </c>
      <c r="W519" s="9">
        <f>'Resident List 6'!W20</f>
        <v>0</v>
      </c>
      <c r="X519" s="9">
        <f>'Resident List 6'!X20</f>
        <v>0</v>
      </c>
      <c r="Y519" s="9">
        <f>'Resident List 6'!Y20</f>
        <v>0</v>
      </c>
      <c r="Z519" s="9">
        <f>'Resident List 6'!Z20</f>
        <v>0</v>
      </c>
      <c r="AA519" s="9">
        <f>'Resident List 6'!AA20</f>
        <v>0</v>
      </c>
      <c r="AB519" s="9">
        <f>'Resident List 6'!AB20</f>
        <v>0</v>
      </c>
      <c r="AC519" s="9" t="str">
        <f>'Resident List 6'!AD20</f>
        <v/>
      </c>
      <c r="AD519" s="9">
        <f>'Resident List 6'!AE20</f>
        <v>0</v>
      </c>
      <c r="AE519" s="9">
        <f>'Resident List 6'!AF20</f>
        <v>0</v>
      </c>
    </row>
    <row r="520" spans="1:31" x14ac:dyDescent="0.25">
      <c r="A520" s="9">
        <f>'Resident List 6'!A21</f>
        <v>0</v>
      </c>
      <c r="B520" s="9">
        <f>'Resident List 6'!B21</f>
        <v>0</v>
      </c>
      <c r="C520" s="9">
        <f>'Resident List 6'!C21</f>
        <v>0</v>
      </c>
      <c r="D520" s="9">
        <f>'Resident List 6'!D21</f>
        <v>0</v>
      </c>
      <c r="E520" s="9">
        <f>'Resident List 6'!E21</f>
        <v>0</v>
      </c>
      <c r="F520" s="9">
        <f>'Resident List 6'!F21</f>
        <v>0</v>
      </c>
      <c r="G520" s="9">
        <f>'Resident List 6'!G21</f>
        <v>0</v>
      </c>
      <c r="H520" s="9">
        <f>'Resident List 6'!H21</f>
        <v>0</v>
      </c>
      <c r="I520" s="9">
        <f>'Resident List 6'!I21</f>
        <v>0</v>
      </c>
      <c r="J520" s="9">
        <f>'Resident List 6'!J21</f>
        <v>0</v>
      </c>
      <c r="K520" s="9">
        <f>'Resident List 6'!K21</f>
        <v>0</v>
      </c>
      <c r="L520" s="9">
        <f>'Resident List 6'!L21</f>
        <v>0</v>
      </c>
      <c r="M520" s="9">
        <f>'Resident List 6'!M21</f>
        <v>0</v>
      </c>
      <c r="N520" s="9">
        <f>'Resident List 6'!N21</f>
        <v>0</v>
      </c>
      <c r="O520" s="9">
        <f>'Resident List 6'!O21</f>
        <v>0</v>
      </c>
      <c r="P520" s="9">
        <f>'Resident List 6'!P21</f>
        <v>0</v>
      </c>
      <c r="Q520" s="9">
        <f>'Resident List 6'!Q21</f>
        <v>0</v>
      </c>
      <c r="R520" s="9">
        <f>'Resident List 6'!R21</f>
        <v>0</v>
      </c>
      <c r="S520" s="9">
        <f>'Resident List 6'!S21</f>
        <v>0</v>
      </c>
      <c r="T520" s="9" t="str">
        <f ca="1">'Resident List 6'!T21</f>
        <v/>
      </c>
      <c r="U520" s="9">
        <f>'Resident List 6'!U21</f>
        <v>0</v>
      </c>
      <c r="V520" s="9">
        <f>'Resident List 6'!V21</f>
        <v>0</v>
      </c>
      <c r="W520" s="9">
        <f>'Resident List 6'!W21</f>
        <v>0</v>
      </c>
      <c r="X520" s="9">
        <f>'Resident List 6'!X21</f>
        <v>0</v>
      </c>
      <c r="Y520" s="9">
        <f>'Resident List 6'!Y21</f>
        <v>0</v>
      </c>
      <c r="Z520" s="9">
        <f>'Resident List 6'!Z21</f>
        <v>0</v>
      </c>
      <c r="AA520" s="9">
        <f>'Resident List 6'!AA21</f>
        <v>0</v>
      </c>
      <c r="AB520" s="9">
        <f>'Resident List 6'!AB21</f>
        <v>0</v>
      </c>
      <c r="AC520" s="9" t="str">
        <f>'Resident List 6'!AD21</f>
        <v/>
      </c>
      <c r="AD520" s="9">
        <f>'Resident List 6'!AE21</f>
        <v>0</v>
      </c>
      <c r="AE520" s="9">
        <f>'Resident List 6'!AF21</f>
        <v>0</v>
      </c>
    </row>
    <row r="521" spans="1:31" x14ac:dyDescent="0.25">
      <c r="A521" s="9">
        <f>'Resident List 6'!A22</f>
        <v>0</v>
      </c>
      <c r="B521" s="9">
        <f>'Resident List 6'!B22</f>
        <v>0</v>
      </c>
      <c r="C521" s="9">
        <f>'Resident List 6'!C22</f>
        <v>0</v>
      </c>
      <c r="D521" s="9">
        <f>'Resident List 6'!D22</f>
        <v>0</v>
      </c>
      <c r="E521" s="9">
        <f>'Resident List 6'!E22</f>
        <v>0</v>
      </c>
      <c r="F521" s="9">
        <f>'Resident List 6'!F22</f>
        <v>0</v>
      </c>
      <c r="G521" s="9">
        <f>'Resident List 6'!G22</f>
        <v>0</v>
      </c>
      <c r="H521" s="9">
        <f>'Resident List 6'!H22</f>
        <v>0</v>
      </c>
      <c r="I521" s="9">
        <f>'Resident List 6'!I22</f>
        <v>0</v>
      </c>
      <c r="J521" s="9">
        <f>'Resident List 6'!J22</f>
        <v>0</v>
      </c>
      <c r="K521" s="9">
        <f>'Resident List 6'!K22</f>
        <v>0</v>
      </c>
      <c r="L521" s="9">
        <f>'Resident List 6'!L22</f>
        <v>0</v>
      </c>
      <c r="M521" s="9">
        <f>'Resident List 6'!M22</f>
        <v>0</v>
      </c>
      <c r="N521" s="9">
        <f>'Resident List 6'!N22</f>
        <v>0</v>
      </c>
      <c r="O521" s="9">
        <f>'Resident List 6'!O22</f>
        <v>0</v>
      </c>
      <c r="P521" s="9">
        <f>'Resident List 6'!P22</f>
        <v>0</v>
      </c>
      <c r="Q521" s="9">
        <f>'Resident List 6'!Q22</f>
        <v>0</v>
      </c>
      <c r="R521" s="9">
        <f>'Resident List 6'!R22</f>
        <v>0</v>
      </c>
      <c r="S521" s="9">
        <f>'Resident List 6'!S22</f>
        <v>0</v>
      </c>
      <c r="T521" s="9" t="str">
        <f ca="1">'Resident List 6'!T22</f>
        <v/>
      </c>
      <c r="U521" s="9">
        <f>'Resident List 6'!U22</f>
        <v>0</v>
      </c>
      <c r="V521" s="9">
        <f>'Resident List 6'!V22</f>
        <v>0</v>
      </c>
      <c r="W521" s="9">
        <f>'Resident List 6'!W22</f>
        <v>0</v>
      </c>
      <c r="X521" s="9">
        <f>'Resident List 6'!X22</f>
        <v>0</v>
      </c>
      <c r="Y521" s="9">
        <f>'Resident List 6'!Y22</f>
        <v>0</v>
      </c>
      <c r="Z521" s="9">
        <f>'Resident List 6'!Z22</f>
        <v>0</v>
      </c>
      <c r="AA521" s="9">
        <f>'Resident List 6'!AA22</f>
        <v>0</v>
      </c>
      <c r="AB521" s="9">
        <f>'Resident List 6'!AB22</f>
        <v>0</v>
      </c>
      <c r="AC521" s="9" t="str">
        <f>'Resident List 6'!AD22</f>
        <v/>
      </c>
      <c r="AD521" s="9">
        <f>'Resident List 6'!AE22</f>
        <v>0</v>
      </c>
      <c r="AE521" s="9">
        <f>'Resident List 6'!AF22</f>
        <v>0</v>
      </c>
    </row>
    <row r="522" spans="1:31" x14ac:dyDescent="0.25">
      <c r="A522" s="9">
        <f>'Resident List 6'!A23</f>
        <v>0</v>
      </c>
      <c r="B522" s="9">
        <f>'Resident List 6'!B23</f>
        <v>0</v>
      </c>
      <c r="C522" s="9">
        <f>'Resident List 6'!C23</f>
        <v>0</v>
      </c>
      <c r="D522" s="9">
        <f>'Resident List 6'!D23</f>
        <v>0</v>
      </c>
      <c r="E522" s="9">
        <f>'Resident List 6'!E23</f>
        <v>0</v>
      </c>
      <c r="F522" s="9">
        <f>'Resident List 6'!F23</f>
        <v>0</v>
      </c>
      <c r="G522" s="9">
        <f>'Resident List 6'!G23</f>
        <v>0</v>
      </c>
      <c r="H522" s="9">
        <f>'Resident List 6'!H23</f>
        <v>0</v>
      </c>
      <c r="I522" s="9">
        <f>'Resident List 6'!I23</f>
        <v>0</v>
      </c>
      <c r="J522" s="9">
        <f>'Resident List 6'!J23</f>
        <v>0</v>
      </c>
      <c r="K522" s="9">
        <f>'Resident List 6'!K23</f>
        <v>0</v>
      </c>
      <c r="L522" s="9">
        <f>'Resident List 6'!L23</f>
        <v>0</v>
      </c>
      <c r="M522" s="9">
        <f>'Resident List 6'!M23</f>
        <v>0</v>
      </c>
      <c r="N522" s="9">
        <f>'Resident List 6'!N23</f>
        <v>0</v>
      </c>
      <c r="O522" s="9">
        <f>'Resident List 6'!O23</f>
        <v>0</v>
      </c>
      <c r="P522" s="9">
        <f>'Resident List 6'!P23</f>
        <v>0</v>
      </c>
      <c r="Q522" s="9">
        <f>'Resident List 6'!Q23</f>
        <v>0</v>
      </c>
      <c r="R522" s="9">
        <f>'Resident List 6'!R23</f>
        <v>0</v>
      </c>
      <c r="S522" s="9">
        <f>'Resident List 6'!S23</f>
        <v>0</v>
      </c>
      <c r="T522" s="9" t="str">
        <f ca="1">'Resident List 6'!T23</f>
        <v/>
      </c>
      <c r="U522" s="9">
        <f>'Resident List 6'!U23</f>
        <v>0</v>
      </c>
      <c r="V522" s="9">
        <f>'Resident List 6'!V23</f>
        <v>0</v>
      </c>
      <c r="W522" s="9">
        <f>'Resident List 6'!W23</f>
        <v>0</v>
      </c>
      <c r="X522" s="9">
        <f>'Resident List 6'!X23</f>
        <v>0</v>
      </c>
      <c r="Y522" s="9">
        <f>'Resident List 6'!Y23</f>
        <v>0</v>
      </c>
      <c r="Z522" s="9">
        <f>'Resident List 6'!Z23</f>
        <v>0</v>
      </c>
      <c r="AA522" s="9">
        <f>'Resident List 6'!AA23</f>
        <v>0</v>
      </c>
      <c r="AB522" s="9">
        <f>'Resident List 6'!AB23</f>
        <v>0</v>
      </c>
      <c r="AC522" s="9" t="str">
        <f>'Resident List 6'!AD23</f>
        <v/>
      </c>
      <c r="AD522" s="9">
        <f>'Resident List 6'!AE23</f>
        <v>0</v>
      </c>
      <c r="AE522" s="9">
        <f>'Resident List 6'!AF23</f>
        <v>0</v>
      </c>
    </row>
    <row r="523" spans="1:31" x14ac:dyDescent="0.25">
      <c r="A523" s="9">
        <f>'Resident List 6'!A24</f>
        <v>0</v>
      </c>
      <c r="B523" s="9">
        <f>'Resident List 6'!B24</f>
        <v>0</v>
      </c>
      <c r="C523" s="9">
        <f>'Resident List 6'!C24</f>
        <v>0</v>
      </c>
      <c r="D523" s="9">
        <f>'Resident List 6'!D24</f>
        <v>0</v>
      </c>
      <c r="E523" s="9">
        <f>'Resident List 6'!E24</f>
        <v>0</v>
      </c>
      <c r="F523" s="9">
        <f>'Resident List 6'!F24</f>
        <v>0</v>
      </c>
      <c r="G523" s="9">
        <f>'Resident List 6'!G24</f>
        <v>0</v>
      </c>
      <c r="H523" s="9">
        <f>'Resident List 6'!H24</f>
        <v>0</v>
      </c>
      <c r="I523" s="9">
        <f>'Resident List 6'!I24</f>
        <v>0</v>
      </c>
      <c r="J523" s="9">
        <f>'Resident List 6'!J24</f>
        <v>0</v>
      </c>
      <c r="K523" s="9">
        <f>'Resident List 6'!K24</f>
        <v>0</v>
      </c>
      <c r="L523" s="9">
        <f>'Resident List 6'!L24</f>
        <v>0</v>
      </c>
      <c r="M523" s="9">
        <f>'Resident List 6'!M24</f>
        <v>0</v>
      </c>
      <c r="N523" s="9">
        <f>'Resident List 6'!N24</f>
        <v>0</v>
      </c>
      <c r="O523" s="9">
        <f>'Resident List 6'!O24</f>
        <v>0</v>
      </c>
      <c r="P523" s="9">
        <f>'Resident List 6'!P24</f>
        <v>0</v>
      </c>
      <c r="Q523" s="9">
        <f>'Resident List 6'!Q24</f>
        <v>0</v>
      </c>
      <c r="R523" s="9">
        <f>'Resident List 6'!R24</f>
        <v>0</v>
      </c>
      <c r="S523" s="9">
        <f>'Resident List 6'!S24</f>
        <v>0</v>
      </c>
      <c r="T523" s="9" t="str">
        <f ca="1">'Resident List 6'!T24</f>
        <v/>
      </c>
      <c r="U523" s="9">
        <f>'Resident List 6'!U24</f>
        <v>0</v>
      </c>
      <c r="V523" s="9">
        <f>'Resident List 6'!V24</f>
        <v>0</v>
      </c>
      <c r="W523" s="9">
        <f>'Resident List 6'!W24</f>
        <v>0</v>
      </c>
      <c r="X523" s="9">
        <f>'Resident List 6'!X24</f>
        <v>0</v>
      </c>
      <c r="Y523" s="9">
        <f>'Resident List 6'!Y24</f>
        <v>0</v>
      </c>
      <c r="Z523" s="9">
        <f>'Resident List 6'!Z24</f>
        <v>0</v>
      </c>
      <c r="AA523" s="9">
        <f>'Resident List 6'!AA24</f>
        <v>0</v>
      </c>
      <c r="AB523" s="9">
        <f>'Resident List 6'!AB24</f>
        <v>0</v>
      </c>
      <c r="AC523" s="9" t="str">
        <f>'Resident List 6'!AD24</f>
        <v/>
      </c>
      <c r="AD523" s="9">
        <f>'Resident List 6'!AE24</f>
        <v>0</v>
      </c>
      <c r="AE523" s="9">
        <f>'Resident List 6'!AF24</f>
        <v>0</v>
      </c>
    </row>
    <row r="524" spans="1:31" x14ac:dyDescent="0.25">
      <c r="A524" s="9">
        <f>'Resident List 6'!A25</f>
        <v>0</v>
      </c>
      <c r="B524" s="9">
        <f>'Resident List 6'!B25</f>
        <v>0</v>
      </c>
      <c r="C524" s="9">
        <f>'Resident List 6'!C25</f>
        <v>0</v>
      </c>
      <c r="D524" s="9">
        <f>'Resident List 6'!D25</f>
        <v>0</v>
      </c>
      <c r="E524" s="9">
        <f>'Resident List 6'!E25</f>
        <v>0</v>
      </c>
      <c r="F524" s="9">
        <f>'Resident List 6'!F25</f>
        <v>0</v>
      </c>
      <c r="G524" s="9">
        <f>'Resident List 6'!G25</f>
        <v>0</v>
      </c>
      <c r="H524" s="9">
        <f>'Resident List 6'!H25</f>
        <v>0</v>
      </c>
      <c r="I524" s="9">
        <f>'Resident List 6'!I25</f>
        <v>0</v>
      </c>
      <c r="J524" s="9">
        <f>'Resident List 6'!J25</f>
        <v>0</v>
      </c>
      <c r="K524" s="9">
        <f>'Resident List 6'!K25</f>
        <v>0</v>
      </c>
      <c r="L524" s="9">
        <f>'Resident List 6'!L25</f>
        <v>0</v>
      </c>
      <c r="M524" s="9">
        <f>'Resident List 6'!M25</f>
        <v>0</v>
      </c>
      <c r="N524" s="9">
        <f>'Resident List 6'!N25</f>
        <v>0</v>
      </c>
      <c r="O524" s="9">
        <f>'Resident List 6'!O25</f>
        <v>0</v>
      </c>
      <c r="P524" s="9">
        <f>'Resident List 6'!P25</f>
        <v>0</v>
      </c>
      <c r="Q524" s="9">
        <f>'Resident List 6'!Q25</f>
        <v>0</v>
      </c>
      <c r="R524" s="9">
        <f>'Resident List 6'!R25</f>
        <v>0</v>
      </c>
      <c r="S524" s="9">
        <f>'Resident List 6'!S25</f>
        <v>0</v>
      </c>
      <c r="T524" s="9" t="str">
        <f ca="1">'Resident List 6'!T25</f>
        <v/>
      </c>
      <c r="U524" s="9">
        <f>'Resident List 6'!U25</f>
        <v>0</v>
      </c>
      <c r="V524" s="9">
        <f>'Resident List 6'!V25</f>
        <v>0</v>
      </c>
      <c r="W524" s="9">
        <f>'Resident List 6'!W25</f>
        <v>0</v>
      </c>
      <c r="X524" s="9">
        <f>'Resident List 6'!X25</f>
        <v>0</v>
      </c>
      <c r="Y524" s="9">
        <f>'Resident List 6'!Y25</f>
        <v>0</v>
      </c>
      <c r="Z524" s="9">
        <f>'Resident List 6'!Z25</f>
        <v>0</v>
      </c>
      <c r="AA524" s="9">
        <f>'Resident List 6'!AA25</f>
        <v>0</v>
      </c>
      <c r="AB524" s="9">
        <f>'Resident List 6'!AB25</f>
        <v>0</v>
      </c>
      <c r="AC524" s="9" t="str">
        <f>'Resident List 6'!AD25</f>
        <v/>
      </c>
      <c r="AD524" s="9">
        <f>'Resident List 6'!AE25</f>
        <v>0</v>
      </c>
      <c r="AE524" s="9">
        <f>'Resident List 6'!AF25</f>
        <v>0</v>
      </c>
    </row>
    <row r="525" spans="1:31" x14ac:dyDescent="0.25">
      <c r="A525" s="9">
        <f>'Resident List 6'!A26</f>
        <v>0</v>
      </c>
      <c r="B525" s="9">
        <f>'Resident List 6'!B26</f>
        <v>0</v>
      </c>
      <c r="C525" s="9">
        <f>'Resident List 6'!C26</f>
        <v>0</v>
      </c>
      <c r="D525" s="9">
        <f>'Resident List 6'!D26</f>
        <v>0</v>
      </c>
      <c r="E525" s="9">
        <f>'Resident List 6'!E26</f>
        <v>0</v>
      </c>
      <c r="F525" s="9">
        <f>'Resident List 6'!F26</f>
        <v>0</v>
      </c>
      <c r="G525" s="9">
        <f>'Resident List 6'!G26</f>
        <v>0</v>
      </c>
      <c r="H525" s="9">
        <f>'Resident List 6'!H26</f>
        <v>0</v>
      </c>
      <c r="I525" s="9">
        <f>'Resident List 6'!I26</f>
        <v>0</v>
      </c>
      <c r="J525" s="9">
        <f>'Resident List 6'!J26</f>
        <v>0</v>
      </c>
      <c r="K525" s="9">
        <f>'Resident List 6'!K26</f>
        <v>0</v>
      </c>
      <c r="L525" s="9">
        <f>'Resident List 6'!L26</f>
        <v>0</v>
      </c>
      <c r="M525" s="9">
        <f>'Resident List 6'!M26</f>
        <v>0</v>
      </c>
      <c r="N525" s="9">
        <f>'Resident List 6'!N26</f>
        <v>0</v>
      </c>
      <c r="O525" s="9">
        <f>'Resident List 6'!O26</f>
        <v>0</v>
      </c>
      <c r="P525" s="9">
        <f>'Resident List 6'!P26</f>
        <v>0</v>
      </c>
      <c r="Q525" s="9">
        <f>'Resident List 6'!Q26</f>
        <v>0</v>
      </c>
      <c r="R525" s="9">
        <f>'Resident List 6'!R26</f>
        <v>0</v>
      </c>
      <c r="S525" s="9">
        <f>'Resident List 6'!S26</f>
        <v>0</v>
      </c>
      <c r="T525" s="9" t="str">
        <f ca="1">'Resident List 6'!T26</f>
        <v/>
      </c>
      <c r="U525" s="9">
        <f>'Resident List 6'!U26</f>
        <v>0</v>
      </c>
      <c r="V525" s="9">
        <f>'Resident List 6'!V26</f>
        <v>0</v>
      </c>
      <c r="W525" s="9">
        <f>'Resident List 6'!W26</f>
        <v>0</v>
      </c>
      <c r="X525" s="9">
        <f>'Resident List 6'!X26</f>
        <v>0</v>
      </c>
      <c r="Y525" s="9">
        <f>'Resident List 6'!Y26</f>
        <v>0</v>
      </c>
      <c r="Z525" s="9">
        <f>'Resident List 6'!Z26</f>
        <v>0</v>
      </c>
      <c r="AA525" s="9">
        <f>'Resident List 6'!AA26</f>
        <v>0</v>
      </c>
      <c r="AB525" s="9">
        <f>'Resident List 6'!AB26</f>
        <v>0</v>
      </c>
      <c r="AC525" s="9" t="str">
        <f>'Resident List 6'!AD26</f>
        <v/>
      </c>
      <c r="AD525" s="9">
        <f>'Resident List 6'!AE26</f>
        <v>0</v>
      </c>
      <c r="AE525" s="9">
        <f>'Resident List 6'!AF26</f>
        <v>0</v>
      </c>
    </row>
    <row r="526" spans="1:31" x14ac:dyDescent="0.25">
      <c r="A526" s="9">
        <f>'Resident List 6'!A27</f>
        <v>0</v>
      </c>
      <c r="B526" s="9">
        <f>'Resident List 6'!B27</f>
        <v>0</v>
      </c>
      <c r="C526" s="9">
        <f>'Resident List 6'!C27</f>
        <v>0</v>
      </c>
      <c r="D526" s="9">
        <f>'Resident List 6'!D27</f>
        <v>0</v>
      </c>
      <c r="E526" s="9">
        <f>'Resident List 6'!E27</f>
        <v>0</v>
      </c>
      <c r="F526" s="9">
        <f>'Resident List 6'!F27</f>
        <v>0</v>
      </c>
      <c r="G526" s="9">
        <f>'Resident List 6'!G27</f>
        <v>0</v>
      </c>
      <c r="H526" s="9">
        <f>'Resident List 6'!H27</f>
        <v>0</v>
      </c>
      <c r="I526" s="9">
        <f>'Resident List 6'!I27</f>
        <v>0</v>
      </c>
      <c r="J526" s="9">
        <f>'Resident List 6'!J27</f>
        <v>0</v>
      </c>
      <c r="K526" s="9">
        <f>'Resident List 6'!K27</f>
        <v>0</v>
      </c>
      <c r="L526" s="9">
        <f>'Resident List 6'!L27</f>
        <v>0</v>
      </c>
      <c r="M526" s="9">
        <f>'Resident List 6'!M27</f>
        <v>0</v>
      </c>
      <c r="N526" s="9">
        <f>'Resident List 6'!N27</f>
        <v>0</v>
      </c>
      <c r="O526" s="9">
        <f>'Resident List 6'!O27</f>
        <v>0</v>
      </c>
      <c r="P526" s="9">
        <f>'Resident List 6'!P27</f>
        <v>0</v>
      </c>
      <c r="Q526" s="9">
        <f>'Resident List 6'!Q27</f>
        <v>0</v>
      </c>
      <c r="R526" s="9">
        <f>'Resident List 6'!R27</f>
        <v>0</v>
      </c>
      <c r="S526" s="9">
        <f>'Resident List 6'!S27</f>
        <v>0</v>
      </c>
      <c r="T526" s="9" t="str">
        <f ca="1">'Resident List 6'!T27</f>
        <v/>
      </c>
      <c r="U526" s="9">
        <f>'Resident List 6'!U27</f>
        <v>0</v>
      </c>
      <c r="V526" s="9">
        <f>'Resident List 6'!V27</f>
        <v>0</v>
      </c>
      <c r="W526" s="9">
        <f>'Resident List 6'!W27</f>
        <v>0</v>
      </c>
      <c r="X526" s="9">
        <f>'Resident List 6'!X27</f>
        <v>0</v>
      </c>
      <c r="Y526" s="9">
        <f>'Resident List 6'!Y27</f>
        <v>0</v>
      </c>
      <c r="Z526" s="9">
        <f>'Resident List 6'!Z27</f>
        <v>0</v>
      </c>
      <c r="AA526" s="9">
        <f>'Resident List 6'!AA27</f>
        <v>0</v>
      </c>
      <c r="AB526" s="9">
        <f>'Resident List 6'!AB27</f>
        <v>0</v>
      </c>
      <c r="AC526" s="9" t="str">
        <f>'Resident List 6'!AD27</f>
        <v/>
      </c>
      <c r="AD526" s="9">
        <f>'Resident List 6'!AE27</f>
        <v>0</v>
      </c>
      <c r="AE526" s="9">
        <f>'Resident List 6'!AF27</f>
        <v>0</v>
      </c>
    </row>
    <row r="527" spans="1:31" x14ac:dyDescent="0.25">
      <c r="A527" s="9">
        <f>'Resident List 6'!A28</f>
        <v>0</v>
      </c>
      <c r="B527" s="9">
        <f>'Resident List 6'!B28</f>
        <v>0</v>
      </c>
      <c r="C527" s="9">
        <f>'Resident List 6'!C28</f>
        <v>0</v>
      </c>
      <c r="D527" s="9">
        <f>'Resident List 6'!D28</f>
        <v>0</v>
      </c>
      <c r="E527" s="9">
        <f>'Resident List 6'!E28</f>
        <v>0</v>
      </c>
      <c r="F527" s="9">
        <f>'Resident List 6'!F28</f>
        <v>0</v>
      </c>
      <c r="G527" s="9">
        <f>'Resident List 6'!G28</f>
        <v>0</v>
      </c>
      <c r="H527" s="9">
        <f>'Resident List 6'!H28</f>
        <v>0</v>
      </c>
      <c r="I527" s="9">
        <f>'Resident List 6'!I28</f>
        <v>0</v>
      </c>
      <c r="J527" s="9">
        <f>'Resident List 6'!J28</f>
        <v>0</v>
      </c>
      <c r="K527" s="9">
        <f>'Resident List 6'!K28</f>
        <v>0</v>
      </c>
      <c r="L527" s="9">
        <f>'Resident List 6'!L28</f>
        <v>0</v>
      </c>
      <c r="M527" s="9">
        <f>'Resident List 6'!M28</f>
        <v>0</v>
      </c>
      <c r="N527" s="9">
        <f>'Resident List 6'!N28</f>
        <v>0</v>
      </c>
      <c r="O527" s="9">
        <f>'Resident List 6'!O28</f>
        <v>0</v>
      </c>
      <c r="P527" s="9">
        <f>'Resident List 6'!P28</f>
        <v>0</v>
      </c>
      <c r="Q527" s="9">
        <f>'Resident List 6'!Q28</f>
        <v>0</v>
      </c>
      <c r="R527" s="9">
        <f>'Resident List 6'!R28</f>
        <v>0</v>
      </c>
      <c r="S527" s="9">
        <f>'Resident List 6'!S28</f>
        <v>0</v>
      </c>
      <c r="T527" s="9" t="str">
        <f ca="1">'Resident List 6'!T28</f>
        <v/>
      </c>
      <c r="U527" s="9">
        <f>'Resident List 6'!U28</f>
        <v>0</v>
      </c>
      <c r="V527" s="9">
        <f>'Resident List 6'!V28</f>
        <v>0</v>
      </c>
      <c r="W527" s="9">
        <f>'Resident List 6'!W28</f>
        <v>0</v>
      </c>
      <c r="X527" s="9">
        <f>'Resident List 6'!X28</f>
        <v>0</v>
      </c>
      <c r="Y527" s="9">
        <f>'Resident List 6'!Y28</f>
        <v>0</v>
      </c>
      <c r="Z527" s="9">
        <f>'Resident List 6'!Z28</f>
        <v>0</v>
      </c>
      <c r="AA527" s="9">
        <f>'Resident List 6'!AA28</f>
        <v>0</v>
      </c>
      <c r="AB527" s="9">
        <f>'Resident List 6'!AB28</f>
        <v>0</v>
      </c>
      <c r="AC527" s="9" t="str">
        <f>'Resident List 6'!AD28</f>
        <v/>
      </c>
      <c r="AD527" s="9">
        <f>'Resident List 6'!AE28</f>
        <v>0</v>
      </c>
      <c r="AE527" s="9">
        <f>'Resident List 6'!AF28</f>
        <v>0</v>
      </c>
    </row>
    <row r="528" spans="1:31" x14ac:dyDescent="0.25">
      <c r="A528" s="9">
        <f>'Resident List 6'!A29</f>
        <v>0</v>
      </c>
      <c r="B528" s="9">
        <f>'Resident List 6'!B29</f>
        <v>0</v>
      </c>
      <c r="C528" s="9">
        <f>'Resident List 6'!C29</f>
        <v>0</v>
      </c>
      <c r="D528" s="9">
        <f>'Resident List 6'!D29</f>
        <v>0</v>
      </c>
      <c r="E528" s="9">
        <f>'Resident List 6'!E29</f>
        <v>0</v>
      </c>
      <c r="F528" s="9">
        <f>'Resident List 6'!F29</f>
        <v>0</v>
      </c>
      <c r="G528" s="9">
        <f>'Resident List 6'!G29</f>
        <v>0</v>
      </c>
      <c r="H528" s="9">
        <f>'Resident List 6'!H29</f>
        <v>0</v>
      </c>
      <c r="I528" s="9">
        <f>'Resident List 6'!I29</f>
        <v>0</v>
      </c>
      <c r="J528" s="9">
        <f>'Resident List 6'!J29</f>
        <v>0</v>
      </c>
      <c r="K528" s="9">
        <f>'Resident List 6'!K29</f>
        <v>0</v>
      </c>
      <c r="L528" s="9">
        <f>'Resident List 6'!L29</f>
        <v>0</v>
      </c>
      <c r="M528" s="9">
        <f>'Resident List 6'!M29</f>
        <v>0</v>
      </c>
      <c r="N528" s="9">
        <f>'Resident List 6'!N29</f>
        <v>0</v>
      </c>
      <c r="O528" s="9">
        <f>'Resident List 6'!O29</f>
        <v>0</v>
      </c>
      <c r="P528" s="9">
        <f>'Resident List 6'!P29</f>
        <v>0</v>
      </c>
      <c r="Q528" s="9">
        <f>'Resident List 6'!Q29</f>
        <v>0</v>
      </c>
      <c r="R528" s="9">
        <f>'Resident List 6'!R29</f>
        <v>0</v>
      </c>
      <c r="S528" s="9">
        <f>'Resident List 6'!S29</f>
        <v>0</v>
      </c>
      <c r="T528" s="9" t="str">
        <f ca="1">'Resident List 6'!T29</f>
        <v/>
      </c>
      <c r="U528" s="9">
        <f>'Resident List 6'!U29</f>
        <v>0</v>
      </c>
      <c r="V528" s="9">
        <f>'Resident List 6'!V29</f>
        <v>0</v>
      </c>
      <c r="W528" s="9">
        <f>'Resident List 6'!W29</f>
        <v>0</v>
      </c>
      <c r="X528" s="9">
        <f>'Resident List 6'!X29</f>
        <v>0</v>
      </c>
      <c r="Y528" s="9">
        <f>'Resident List 6'!Y29</f>
        <v>0</v>
      </c>
      <c r="Z528" s="9">
        <f>'Resident List 6'!Z29</f>
        <v>0</v>
      </c>
      <c r="AA528" s="9">
        <f>'Resident List 6'!AA29</f>
        <v>0</v>
      </c>
      <c r="AB528" s="9">
        <f>'Resident List 6'!AB29</f>
        <v>0</v>
      </c>
      <c r="AC528" s="9" t="str">
        <f>'Resident List 6'!AD29</f>
        <v/>
      </c>
      <c r="AD528" s="9">
        <f>'Resident List 6'!AE29</f>
        <v>0</v>
      </c>
      <c r="AE528" s="9">
        <f>'Resident List 6'!AF29</f>
        <v>0</v>
      </c>
    </row>
    <row r="529" spans="1:31" x14ac:dyDescent="0.25">
      <c r="A529" s="9">
        <f>'Resident List 6'!A30</f>
        <v>0</v>
      </c>
      <c r="B529" s="9">
        <f>'Resident List 6'!B30</f>
        <v>0</v>
      </c>
      <c r="C529" s="9">
        <f>'Resident List 6'!C30</f>
        <v>0</v>
      </c>
      <c r="D529" s="9">
        <f>'Resident List 6'!D30</f>
        <v>0</v>
      </c>
      <c r="E529" s="9">
        <f>'Resident List 6'!E30</f>
        <v>0</v>
      </c>
      <c r="F529" s="9">
        <f>'Resident List 6'!F30</f>
        <v>0</v>
      </c>
      <c r="G529" s="9">
        <f>'Resident List 6'!G30</f>
        <v>0</v>
      </c>
      <c r="H529" s="9">
        <f>'Resident List 6'!H30</f>
        <v>0</v>
      </c>
      <c r="I529" s="9">
        <f>'Resident List 6'!I30</f>
        <v>0</v>
      </c>
      <c r="J529" s="9">
        <f>'Resident List 6'!J30</f>
        <v>0</v>
      </c>
      <c r="K529" s="9">
        <f>'Resident List 6'!K30</f>
        <v>0</v>
      </c>
      <c r="L529" s="9">
        <f>'Resident List 6'!L30</f>
        <v>0</v>
      </c>
      <c r="M529" s="9">
        <f>'Resident List 6'!M30</f>
        <v>0</v>
      </c>
      <c r="N529" s="9">
        <f>'Resident List 6'!N30</f>
        <v>0</v>
      </c>
      <c r="O529" s="9">
        <f>'Resident List 6'!O30</f>
        <v>0</v>
      </c>
      <c r="P529" s="9">
        <f>'Resident List 6'!P30</f>
        <v>0</v>
      </c>
      <c r="Q529" s="9">
        <f>'Resident List 6'!Q30</f>
        <v>0</v>
      </c>
      <c r="R529" s="9">
        <f>'Resident List 6'!R30</f>
        <v>0</v>
      </c>
      <c r="S529" s="9">
        <f>'Resident List 6'!S30</f>
        <v>0</v>
      </c>
      <c r="T529" s="9" t="str">
        <f ca="1">'Resident List 6'!T30</f>
        <v/>
      </c>
      <c r="U529" s="9">
        <f>'Resident List 6'!U30</f>
        <v>0</v>
      </c>
      <c r="V529" s="9">
        <f>'Resident List 6'!V30</f>
        <v>0</v>
      </c>
      <c r="W529" s="9">
        <f>'Resident List 6'!W30</f>
        <v>0</v>
      </c>
      <c r="X529" s="9">
        <f>'Resident List 6'!X30</f>
        <v>0</v>
      </c>
      <c r="Y529" s="9">
        <f>'Resident List 6'!Y30</f>
        <v>0</v>
      </c>
      <c r="Z529" s="9">
        <f>'Resident List 6'!Z30</f>
        <v>0</v>
      </c>
      <c r="AA529" s="9">
        <f>'Resident List 6'!AA30</f>
        <v>0</v>
      </c>
      <c r="AB529" s="9">
        <f>'Resident List 6'!AB30</f>
        <v>0</v>
      </c>
      <c r="AC529" s="9" t="str">
        <f>'Resident List 6'!AD30</f>
        <v/>
      </c>
      <c r="AD529" s="9">
        <f>'Resident List 6'!AE30</f>
        <v>0</v>
      </c>
      <c r="AE529" s="9">
        <f>'Resident List 6'!AF30</f>
        <v>0</v>
      </c>
    </row>
    <row r="530" spans="1:31" x14ac:dyDescent="0.25">
      <c r="A530" s="9">
        <f>'Resident List 6'!A31</f>
        <v>0</v>
      </c>
      <c r="B530" s="9">
        <f>'Resident List 6'!B31</f>
        <v>0</v>
      </c>
      <c r="C530" s="9">
        <f>'Resident List 6'!C31</f>
        <v>0</v>
      </c>
      <c r="D530" s="9">
        <f>'Resident List 6'!D31</f>
        <v>0</v>
      </c>
      <c r="E530" s="9">
        <f>'Resident List 6'!E31</f>
        <v>0</v>
      </c>
      <c r="F530" s="9">
        <f>'Resident List 6'!F31</f>
        <v>0</v>
      </c>
      <c r="G530" s="9">
        <f>'Resident List 6'!G31</f>
        <v>0</v>
      </c>
      <c r="H530" s="9">
        <f>'Resident List 6'!H31</f>
        <v>0</v>
      </c>
      <c r="I530" s="9">
        <f>'Resident List 6'!I31</f>
        <v>0</v>
      </c>
      <c r="J530" s="9">
        <f>'Resident List 6'!J31</f>
        <v>0</v>
      </c>
      <c r="K530" s="9">
        <f>'Resident List 6'!K31</f>
        <v>0</v>
      </c>
      <c r="L530" s="9">
        <f>'Resident List 6'!L31</f>
        <v>0</v>
      </c>
      <c r="M530" s="9">
        <f>'Resident List 6'!M31</f>
        <v>0</v>
      </c>
      <c r="N530" s="9">
        <f>'Resident List 6'!N31</f>
        <v>0</v>
      </c>
      <c r="O530" s="9">
        <f>'Resident List 6'!O31</f>
        <v>0</v>
      </c>
      <c r="P530" s="9">
        <f>'Resident List 6'!P31</f>
        <v>0</v>
      </c>
      <c r="Q530" s="9">
        <f>'Resident List 6'!Q31</f>
        <v>0</v>
      </c>
      <c r="R530" s="9">
        <f>'Resident List 6'!R31</f>
        <v>0</v>
      </c>
      <c r="S530" s="9">
        <f>'Resident List 6'!S31</f>
        <v>0</v>
      </c>
      <c r="T530" s="9" t="str">
        <f ca="1">'Resident List 6'!T31</f>
        <v/>
      </c>
      <c r="U530" s="9">
        <f>'Resident List 6'!U31</f>
        <v>0</v>
      </c>
      <c r="V530" s="9">
        <f>'Resident List 6'!V31</f>
        <v>0</v>
      </c>
      <c r="W530" s="9">
        <f>'Resident List 6'!W31</f>
        <v>0</v>
      </c>
      <c r="X530" s="9">
        <f>'Resident List 6'!X31</f>
        <v>0</v>
      </c>
      <c r="Y530" s="9">
        <f>'Resident List 6'!Y31</f>
        <v>0</v>
      </c>
      <c r="Z530" s="9">
        <f>'Resident List 6'!Z31</f>
        <v>0</v>
      </c>
      <c r="AA530" s="9">
        <f>'Resident List 6'!AA31</f>
        <v>0</v>
      </c>
      <c r="AB530" s="9">
        <f>'Resident List 6'!AB31</f>
        <v>0</v>
      </c>
      <c r="AC530" s="9" t="str">
        <f>'Resident List 6'!AD31</f>
        <v/>
      </c>
      <c r="AD530" s="9">
        <f>'Resident List 6'!AE31</f>
        <v>0</v>
      </c>
      <c r="AE530" s="9">
        <f>'Resident List 6'!AF31</f>
        <v>0</v>
      </c>
    </row>
    <row r="531" spans="1:31" x14ac:dyDescent="0.25">
      <c r="A531" s="9">
        <f>'Resident List 6'!A32</f>
        <v>0</v>
      </c>
      <c r="B531" s="9">
        <f>'Resident List 6'!B32</f>
        <v>0</v>
      </c>
      <c r="C531" s="9">
        <f>'Resident List 6'!C32</f>
        <v>0</v>
      </c>
      <c r="D531" s="9">
        <f>'Resident List 6'!D32</f>
        <v>0</v>
      </c>
      <c r="E531" s="9">
        <f>'Resident List 6'!E32</f>
        <v>0</v>
      </c>
      <c r="F531" s="9">
        <f>'Resident List 6'!F32</f>
        <v>0</v>
      </c>
      <c r="G531" s="9">
        <f>'Resident List 6'!G32</f>
        <v>0</v>
      </c>
      <c r="H531" s="9">
        <f>'Resident List 6'!H32</f>
        <v>0</v>
      </c>
      <c r="I531" s="9">
        <f>'Resident List 6'!I32</f>
        <v>0</v>
      </c>
      <c r="J531" s="9">
        <f>'Resident List 6'!J32</f>
        <v>0</v>
      </c>
      <c r="K531" s="9">
        <f>'Resident List 6'!K32</f>
        <v>0</v>
      </c>
      <c r="L531" s="9">
        <f>'Resident List 6'!L32</f>
        <v>0</v>
      </c>
      <c r="M531" s="9">
        <f>'Resident List 6'!M32</f>
        <v>0</v>
      </c>
      <c r="N531" s="9">
        <f>'Resident List 6'!N32</f>
        <v>0</v>
      </c>
      <c r="O531" s="9">
        <f>'Resident List 6'!O32</f>
        <v>0</v>
      </c>
      <c r="P531" s="9">
        <f>'Resident List 6'!P32</f>
        <v>0</v>
      </c>
      <c r="Q531" s="9">
        <f>'Resident List 6'!Q32</f>
        <v>0</v>
      </c>
      <c r="R531" s="9">
        <f>'Resident List 6'!R32</f>
        <v>0</v>
      </c>
      <c r="S531" s="9">
        <f>'Resident List 6'!S32</f>
        <v>0</v>
      </c>
      <c r="T531" s="9" t="str">
        <f ca="1">'Resident List 6'!T32</f>
        <v/>
      </c>
      <c r="U531" s="9">
        <f>'Resident List 6'!U32</f>
        <v>0</v>
      </c>
      <c r="V531" s="9">
        <f>'Resident List 6'!V32</f>
        <v>0</v>
      </c>
      <c r="W531" s="9">
        <f>'Resident List 6'!W32</f>
        <v>0</v>
      </c>
      <c r="X531" s="9">
        <f>'Resident List 6'!X32</f>
        <v>0</v>
      </c>
      <c r="Y531" s="9">
        <f>'Resident List 6'!Y32</f>
        <v>0</v>
      </c>
      <c r="Z531" s="9">
        <f>'Resident List 6'!Z32</f>
        <v>0</v>
      </c>
      <c r="AA531" s="9">
        <f>'Resident List 6'!AA32</f>
        <v>0</v>
      </c>
      <c r="AB531" s="9">
        <f>'Resident List 6'!AB32</f>
        <v>0</v>
      </c>
      <c r="AC531" s="9" t="str">
        <f>'Resident List 6'!AD32</f>
        <v/>
      </c>
      <c r="AD531" s="9">
        <f>'Resident List 6'!AE32</f>
        <v>0</v>
      </c>
      <c r="AE531" s="9">
        <f>'Resident List 6'!AF32</f>
        <v>0</v>
      </c>
    </row>
    <row r="532" spans="1:31" x14ac:dyDescent="0.25">
      <c r="A532" s="9">
        <f>'Resident List 6'!A33</f>
        <v>0</v>
      </c>
      <c r="B532" s="9">
        <f>'Resident List 6'!B33</f>
        <v>0</v>
      </c>
      <c r="C532" s="9">
        <f>'Resident List 6'!C33</f>
        <v>0</v>
      </c>
      <c r="D532" s="9">
        <f>'Resident List 6'!D33</f>
        <v>0</v>
      </c>
      <c r="E532" s="9">
        <f>'Resident List 6'!E33</f>
        <v>0</v>
      </c>
      <c r="F532" s="9">
        <f>'Resident List 6'!F33</f>
        <v>0</v>
      </c>
      <c r="G532" s="9">
        <f>'Resident List 6'!G33</f>
        <v>0</v>
      </c>
      <c r="H532" s="9">
        <f>'Resident List 6'!H33</f>
        <v>0</v>
      </c>
      <c r="I532" s="9">
        <f>'Resident List 6'!I33</f>
        <v>0</v>
      </c>
      <c r="J532" s="9">
        <f>'Resident List 6'!J33</f>
        <v>0</v>
      </c>
      <c r="K532" s="9">
        <f>'Resident List 6'!K33</f>
        <v>0</v>
      </c>
      <c r="L532" s="9">
        <f>'Resident List 6'!L33</f>
        <v>0</v>
      </c>
      <c r="M532" s="9">
        <f>'Resident List 6'!M33</f>
        <v>0</v>
      </c>
      <c r="N532" s="9">
        <f>'Resident List 6'!N33</f>
        <v>0</v>
      </c>
      <c r="O532" s="9">
        <f>'Resident List 6'!O33</f>
        <v>0</v>
      </c>
      <c r="P532" s="9">
        <f>'Resident List 6'!P33</f>
        <v>0</v>
      </c>
      <c r="Q532" s="9">
        <f>'Resident List 6'!Q33</f>
        <v>0</v>
      </c>
      <c r="R532" s="9">
        <f>'Resident List 6'!R33</f>
        <v>0</v>
      </c>
      <c r="S532" s="9">
        <f>'Resident List 6'!S33</f>
        <v>0</v>
      </c>
      <c r="T532" s="9" t="str">
        <f ca="1">'Resident List 6'!T33</f>
        <v/>
      </c>
      <c r="U532" s="9">
        <f>'Resident List 6'!U33</f>
        <v>0</v>
      </c>
      <c r="V532" s="9">
        <f>'Resident List 6'!V33</f>
        <v>0</v>
      </c>
      <c r="W532" s="9">
        <f>'Resident List 6'!W33</f>
        <v>0</v>
      </c>
      <c r="X532" s="9">
        <f>'Resident List 6'!X33</f>
        <v>0</v>
      </c>
      <c r="Y532" s="9">
        <f>'Resident List 6'!Y33</f>
        <v>0</v>
      </c>
      <c r="Z532" s="9">
        <f>'Resident List 6'!Z33</f>
        <v>0</v>
      </c>
      <c r="AA532" s="9">
        <f>'Resident List 6'!AA33</f>
        <v>0</v>
      </c>
      <c r="AB532" s="9">
        <f>'Resident List 6'!AB33</f>
        <v>0</v>
      </c>
      <c r="AC532" s="9" t="str">
        <f>'Resident List 6'!AD33</f>
        <v/>
      </c>
      <c r="AD532" s="9">
        <f>'Resident List 6'!AE33</f>
        <v>0</v>
      </c>
      <c r="AE532" s="9">
        <f>'Resident List 6'!AF33</f>
        <v>0</v>
      </c>
    </row>
    <row r="533" spans="1:31" x14ac:dyDescent="0.25">
      <c r="A533" s="9">
        <f>'Resident List 6'!A34</f>
        <v>0</v>
      </c>
      <c r="B533" s="9">
        <f>'Resident List 6'!B34</f>
        <v>0</v>
      </c>
      <c r="C533" s="9">
        <f>'Resident List 6'!C34</f>
        <v>0</v>
      </c>
      <c r="D533" s="9">
        <f>'Resident List 6'!D34</f>
        <v>0</v>
      </c>
      <c r="E533" s="9">
        <f>'Resident List 6'!E34</f>
        <v>0</v>
      </c>
      <c r="F533" s="9">
        <f>'Resident List 6'!F34</f>
        <v>0</v>
      </c>
      <c r="G533" s="9">
        <f>'Resident List 6'!G34</f>
        <v>0</v>
      </c>
      <c r="H533" s="9">
        <f>'Resident List 6'!H34</f>
        <v>0</v>
      </c>
      <c r="I533" s="9">
        <f>'Resident List 6'!I34</f>
        <v>0</v>
      </c>
      <c r="J533" s="9">
        <f>'Resident List 6'!J34</f>
        <v>0</v>
      </c>
      <c r="K533" s="9">
        <f>'Resident List 6'!K34</f>
        <v>0</v>
      </c>
      <c r="L533" s="9">
        <f>'Resident List 6'!L34</f>
        <v>0</v>
      </c>
      <c r="M533" s="9">
        <f>'Resident List 6'!M34</f>
        <v>0</v>
      </c>
      <c r="N533" s="9">
        <f>'Resident List 6'!N34</f>
        <v>0</v>
      </c>
      <c r="O533" s="9">
        <f>'Resident List 6'!O34</f>
        <v>0</v>
      </c>
      <c r="P533" s="9">
        <f>'Resident List 6'!P34</f>
        <v>0</v>
      </c>
      <c r="Q533" s="9">
        <f>'Resident List 6'!Q34</f>
        <v>0</v>
      </c>
      <c r="R533" s="9">
        <f>'Resident List 6'!R34</f>
        <v>0</v>
      </c>
      <c r="S533" s="9">
        <f>'Resident List 6'!S34</f>
        <v>0</v>
      </c>
      <c r="T533" s="9" t="str">
        <f ca="1">'Resident List 6'!T34</f>
        <v/>
      </c>
      <c r="U533" s="9">
        <f>'Resident List 6'!U34</f>
        <v>0</v>
      </c>
      <c r="V533" s="9">
        <f>'Resident List 6'!V34</f>
        <v>0</v>
      </c>
      <c r="W533" s="9">
        <f>'Resident List 6'!W34</f>
        <v>0</v>
      </c>
      <c r="X533" s="9">
        <f>'Resident List 6'!X34</f>
        <v>0</v>
      </c>
      <c r="Y533" s="9">
        <f>'Resident List 6'!Y34</f>
        <v>0</v>
      </c>
      <c r="Z533" s="9">
        <f>'Resident List 6'!Z34</f>
        <v>0</v>
      </c>
      <c r="AA533" s="9">
        <f>'Resident List 6'!AA34</f>
        <v>0</v>
      </c>
      <c r="AB533" s="9">
        <f>'Resident List 6'!AB34</f>
        <v>0</v>
      </c>
      <c r="AC533" s="9" t="str">
        <f>'Resident List 6'!AD34</f>
        <v/>
      </c>
      <c r="AD533" s="9">
        <f>'Resident List 6'!AE34</f>
        <v>0</v>
      </c>
      <c r="AE533" s="9">
        <f>'Resident List 6'!AF34</f>
        <v>0</v>
      </c>
    </row>
    <row r="534" spans="1:31" x14ac:dyDescent="0.25">
      <c r="A534" s="9">
        <f>'Resident List 6'!A35</f>
        <v>0</v>
      </c>
      <c r="B534" s="9">
        <f>'Resident List 6'!B35</f>
        <v>0</v>
      </c>
      <c r="C534" s="9">
        <f>'Resident List 6'!C35</f>
        <v>0</v>
      </c>
      <c r="D534" s="9">
        <f>'Resident List 6'!D35</f>
        <v>0</v>
      </c>
      <c r="E534" s="9">
        <f>'Resident List 6'!E35</f>
        <v>0</v>
      </c>
      <c r="F534" s="9">
        <f>'Resident List 6'!F35</f>
        <v>0</v>
      </c>
      <c r="G534" s="9">
        <f>'Resident List 6'!G35</f>
        <v>0</v>
      </c>
      <c r="H534" s="9">
        <f>'Resident List 6'!H35</f>
        <v>0</v>
      </c>
      <c r="I534" s="9">
        <f>'Resident List 6'!I35</f>
        <v>0</v>
      </c>
      <c r="J534" s="9">
        <f>'Resident List 6'!J35</f>
        <v>0</v>
      </c>
      <c r="K534" s="9">
        <f>'Resident List 6'!K35</f>
        <v>0</v>
      </c>
      <c r="L534" s="9">
        <f>'Resident List 6'!L35</f>
        <v>0</v>
      </c>
      <c r="M534" s="9">
        <f>'Resident List 6'!M35</f>
        <v>0</v>
      </c>
      <c r="N534" s="9">
        <f>'Resident List 6'!N35</f>
        <v>0</v>
      </c>
      <c r="O534" s="9">
        <f>'Resident List 6'!O35</f>
        <v>0</v>
      </c>
      <c r="P534" s="9">
        <f>'Resident List 6'!P35</f>
        <v>0</v>
      </c>
      <c r="Q534" s="9">
        <f>'Resident List 6'!Q35</f>
        <v>0</v>
      </c>
      <c r="R534" s="9">
        <f>'Resident List 6'!R35</f>
        <v>0</v>
      </c>
      <c r="S534" s="9">
        <f>'Resident List 6'!S35</f>
        <v>0</v>
      </c>
      <c r="T534" s="9" t="str">
        <f ca="1">'Resident List 6'!T35</f>
        <v/>
      </c>
      <c r="U534" s="9">
        <f>'Resident List 6'!U35</f>
        <v>0</v>
      </c>
      <c r="V534" s="9">
        <f>'Resident List 6'!V35</f>
        <v>0</v>
      </c>
      <c r="W534" s="9">
        <f>'Resident List 6'!W35</f>
        <v>0</v>
      </c>
      <c r="X534" s="9">
        <f>'Resident List 6'!X35</f>
        <v>0</v>
      </c>
      <c r="Y534" s="9">
        <f>'Resident List 6'!Y35</f>
        <v>0</v>
      </c>
      <c r="Z534" s="9">
        <f>'Resident List 6'!Z35</f>
        <v>0</v>
      </c>
      <c r="AA534" s="9">
        <f>'Resident List 6'!AA35</f>
        <v>0</v>
      </c>
      <c r="AB534" s="9">
        <f>'Resident List 6'!AB35</f>
        <v>0</v>
      </c>
      <c r="AC534" s="9" t="str">
        <f>'Resident List 6'!AD35</f>
        <v/>
      </c>
      <c r="AD534" s="9">
        <f>'Resident List 6'!AE35</f>
        <v>0</v>
      </c>
      <c r="AE534" s="9">
        <f>'Resident List 6'!AF35</f>
        <v>0</v>
      </c>
    </row>
    <row r="535" spans="1:31" x14ac:dyDescent="0.25">
      <c r="A535" s="9">
        <f>'Resident List 6'!A36</f>
        <v>0</v>
      </c>
      <c r="B535" s="9">
        <f>'Resident List 6'!B36</f>
        <v>0</v>
      </c>
      <c r="C535" s="9">
        <f>'Resident List 6'!C36</f>
        <v>0</v>
      </c>
      <c r="D535" s="9">
        <f>'Resident List 6'!D36</f>
        <v>0</v>
      </c>
      <c r="E535" s="9">
        <f>'Resident List 6'!E36</f>
        <v>0</v>
      </c>
      <c r="F535" s="9">
        <f>'Resident List 6'!F36</f>
        <v>0</v>
      </c>
      <c r="G535" s="9">
        <f>'Resident List 6'!G36</f>
        <v>0</v>
      </c>
      <c r="H535" s="9">
        <f>'Resident List 6'!H36</f>
        <v>0</v>
      </c>
      <c r="I535" s="9">
        <f>'Resident List 6'!I36</f>
        <v>0</v>
      </c>
      <c r="J535" s="9">
        <f>'Resident List 6'!J36</f>
        <v>0</v>
      </c>
      <c r="K535" s="9">
        <f>'Resident List 6'!K36</f>
        <v>0</v>
      </c>
      <c r="L535" s="9">
        <f>'Resident List 6'!L36</f>
        <v>0</v>
      </c>
      <c r="M535" s="9">
        <f>'Resident List 6'!M36</f>
        <v>0</v>
      </c>
      <c r="N535" s="9">
        <f>'Resident List 6'!N36</f>
        <v>0</v>
      </c>
      <c r="O535" s="9">
        <f>'Resident List 6'!O36</f>
        <v>0</v>
      </c>
      <c r="P535" s="9">
        <f>'Resident List 6'!P36</f>
        <v>0</v>
      </c>
      <c r="Q535" s="9">
        <f>'Resident List 6'!Q36</f>
        <v>0</v>
      </c>
      <c r="R535" s="9">
        <f>'Resident List 6'!R36</f>
        <v>0</v>
      </c>
      <c r="S535" s="9">
        <f>'Resident List 6'!S36</f>
        <v>0</v>
      </c>
      <c r="T535" s="9" t="str">
        <f ca="1">'Resident List 6'!T36</f>
        <v/>
      </c>
      <c r="U535" s="9">
        <f>'Resident List 6'!U36</f>
        <v>0</v>
      </c>
      <c r="V535" s="9">
        <f>'Resident List 6'!V36</f>
        <v>0</v>
      </c>
      <c r="W535" s="9">
        <f>'Resident List 6'!W36</f>
        <v>0</v>
      </c>
      <c r="X535" s="9">
        <f>'Resident List 6'!X36</f>
        <v>0</v>
      </c>
      <c r="Y535" s="9">
        <f>'Resident List 6'!Y36</f>
        <v>0</v>
      </c>
      <c r="Z535" s="9">
        <f>'Resident List 6'!Z36</f>
        <v>0</v>
      </c>
      <c r="AA535" s="9">
        <f>'Resident List 6'!AA36</f>
        <v>0</v>
      </c>
      <c r="AB535" s="9">
        <f>'Resident List 6'!AB36</f>
        <v>0</v>
      </c>
      <c r="AC535" s="9" t="str">
        <f>'Resident List 6'!AD36</f>
        <v/>
      </c>
      <c r="AD535" s="9">
        <f>'Resident List 6'!AE36</f>
        <v>0</v>
      </c>
      <c r="AE535" s="9">
        <f>'Resident List 6'!AF36</f>
        <v>0</v>
      </c>
    </row>
    <row r="536" spans="1:31" x14ac:dyDescent="0.25">
      <c r="A536" s="9">
        <f>'Resident List 6'!A37</f>
        <v>0</v>
      </c>
      <c r="B536" s="9">
        <f>'Resident List 6'!B37</f>
        <v>0</v>
      </c>
      <c r="C536" s="9">
        <f>'Resident List 6'!C37</f>
        <v>0</v>
      </c>
      <c r="D536" s="9">
        <f>'Resident List 6'!D37</f>
        <v>0</v>
      </c>
      <c r="E536" s="9">
        <f>'Resident List 6'!E37</f>
        <v>0</v>
      </c>
      <c r="F536" s="9">
        <f>'Resident List 6'!F37</f>
        <v>0</v>
      </c>
      <c r="G536" s="9">
        <f>'Resident List 6'!G37</f>
        <v>0</v>
      </c>
      <c r="H536" s="9">
        <f>'Resident List 6'!H37</f>
        <v>0</v>
      </c>
      <c r="I536" s="9">
        <f>'Resident List 6'!I37</f>
        <v>0</v>
      </c>
      <c r="J536" s="9">
        <f>'Resident List 6'!J37</f>
        <v>0</v>
      </c>
      <c r="K536" s="9">
        <f>'Resident List 6'!K37</f>
        <v>0</v>
      </c>
      <c r="L536" s="9">
        <f>'Resident List 6'!L37</f>
        <v>0</v>
      </c>
      <c r="M536" s="9">
        <f>'Resident List 6'!M37</f>
        <v>0</v>
      </c>
      <c r="N536" s="9">
        <f>'Resident List 6'!N37</f>
        <v>0</v>
      </c>
      <c r="O536" s="9">
        <f>'Resident List 6'!O37</f>
        <v>0</v>
      </c>
      <c r="P536" s="9">
        <f>'Resident List 6'!P37</f>
        <v>0</v>
      </c>
      <c r="Q536" s="9">
        <f>'Resident List 6'!Q37</f>
        <v>0</v>
      </c>
      <c r="R536" s="9">
        <f>'Resident List 6'!R37</f>
        <v>0</v>
      </c>
      <c r="S536" s="9">
        <f>'Resident List 6'!S37</f>
        <v>0</v>
      </c>
      <c r="T536" s="9" t="str">
        <f ca="1">'Resident List 6'!T37</f>
        <v/>
      </c>
      <c r="U536" s="9">
        <f>'Resident List 6'!U37</f>
        <v>0</v>
      </c>
      <c r="V536" s="9">
        <f>'Resident List 6'!V37</f>
        <v>0</v>
      </c>
      <c r="W536" s="9">
        <f>'Resident List 6'!W37</f>
        <v>0</v>
      </c>
      <c r="X536" s="9">
        <f>'Resident List 6'!X37</f>
        <v>0</v>
      </c>
      <c r="Y536" s="9">
        <f>'Resident List 6'!Y37</f>
        <v>0</v>
      </c>
      <c r="Z536" s="9">
        <f>'Resident List 6'!Z37</f>
        <v>0</v>
      </c>
      <c r="AA536" s="9">
        <f>'Resident List 6'!AA37</f>
        <v>0</v>
      </c>
      <c r="AB536" s="9">
        <f>'Resident List 6'!AB37</f>
        <v>0</v>
      </c>
      <c r="AC536" s="9" t="str">
        <f>'Resident List 6'!AD37</f>
        <v/>
      </c>
      <c r="AD536" s="9">
        <f>'Resident List 6'!AE37</f>
        <v>0</v>
      </c>
      <c r="AE536" s="9">
        <f>'Resident List 6'!AF37</f>
        <v>0</v>
      </c>
    </row>
    <row r="537" spans="1:31" x14ac:dyDescent="0.25">
      <c r="A537" s="9">
        <f>'Resident List 6'!A38</f>
        <v>0</v>
      </c>
      <c r="B537" s="9">
        <f>'Resident List 6'!B38</f>
        <v>0</v>
      </c>
      <c r="C537" s="9">
        <f>'Resident List 6'!C38</f>
        <v>0</v>
      </c>
      <c r="D537" s="9">
        <f>'Resident List 6'!D38</f>
        <v>0</v>
      </c>
      <c r="E537" s="9">
        <f>'Resident List 6'!E38</f>
        <v>0</v>
      </c>
      <c r="F537" s="9">
        <f>'Resident List 6'!F38</f>
        <v>0</v>
      </c>
      <c r="G537" s="9">
        <f>'Resident List 6'!G38</f>
        <v>0</v>
      </c>
      <c r="H537" s="9">
        <f>'Resident List 6'!H38</f>
        <v>0</v>
      </c>
      <c r="I537" s="9">
        <f>'Resident List 6'!I38</f>
        <v>0</v>
      </c>
      <c r="J537" s="9">
        <f>'Resident List 6'!J38</f>
        <v>0</v>
      </c>
      <c r="K537" s="9">
        <f>'Resident List 6'!K38</f>
        <v>0</v>
      </c>
      <c r="L537" s="9">
        <f>'Resident List 6'!L38</f>
        <v>0</v>
      </c>
      <c r="M537" s="9">
        <f>'Resident List 6'!M38</f>
        <v>0</v>
      </c>
      <c r="N537" s="9">
        <f>'Resident List 6'!N38</f>
        <v>0</v>
      </c>
      <c r="O537" s="9">
        <f>'Resident List 6'!O38</f>
        <v>0</v>
      </c>
      <c r="P537" s="9">
        <f>'Resident List 6'!P38</f>
        <v>0</v>
      </c>
      <c r="Q537" s="9">
        <f>'Resident List 6'!Q38</f>
        <v>0</v>
      </c>
      <c r="R537" s="9">
        <f>'Resident List 6'!R38</f>
        <v>0</v>
      </c>
      <c r="S537" s="9">
        <f>'Resident List 6'!S38</f>
        <v>0</v>
      </c>
      <c r="T537" s="9" t="str">
        <f ca="1">'Resident List 6'!T38</f>
        <v/>
      </c>
      <c r="U537" s="9">
        <f>'Resident List 6'!U38</f>
        <v>0</v>
      </c>
      <c r="V537" s="9">
        <f>'Resident List 6'!V38</f>
        <v>0</v>
      </c>
      <c r="W537" s="9">
        <f>'Resident List 6'!W38</f>
        <v>0</v>
      </c>
      <c r="X537" s="9">
        <f>'Resident List 6'!X38</f>
        <v>0</v>
      </c>
      <c r="Y537" s="9">
        <f>'Resident List 6'!Y38</f>
        <v>0</v>
      </c>
      <c r="Z537" s="9">
        <f>'Resident List 6'!Z38</f>
        <v>0</v>
      </c>
      <c r="AA537" s="9">
        <f>'Resident List 6'!AA38</f>
        <v>0</v>
      </c>
      <c r="AB537" s="9">
        <f>'Resident List 6'!AB38</f>
        <v>0</v>
      </c>
      <c r="AC537" s="9" t="str">
        <f>'Resident List 6'!AD38</f>
        <v/>
      </c>
      <c r="AD537" s="9">
        <f>'Resident List 6'!AE38</f>
        <v>0</v>
      </c>
      <c r="AE537" s="9">
        <f>'Resident List 6'!AF38</f>
        <v>0</v>
      </c>
    </row>
    <row r="538" spans="1:31" x14ac:dyDescent="0.25">
      <c r="A538" s="9">
        <f>'Resident List 6'!A39</f>
        <v>0</v>
      </c>
      <c r="B538" s="9">
        <f>'Resident List 6'!B39</f>
        <v>0</v>
      </c>
      <c r="C538" s="9">
        <f>'Resident List 6'!C39</f>
        <v>0</v>
      </c>
      <c r="D538" s="9">
        <f>'Resident List 6'!D39</f>
        <v>0</v>
      </c>
      <c r="E538" s="9">
        <f>'Resident List 6'!E39</f>
        <v>0</v>
      </c>
      <c r="F538" s="9">
        <f>'Resident List 6'!F39</f>
        <v>0</v>
      </c>
      <c r="G538" s="9">
        <f>'Resident List 6'!G39</f>
        <v>0</v>
      </c>
      <c r="H538" s="9">
        <f>'Resident List 6'!H39</f>
        <v>0</v>
      </c>
      <c r="I538" s="9">
        <f>'Resident List 6'!I39</f>
        <v>0</v>
      </c>
      <c r="J538" s="9">
        <f>'Resident List 6'!J39</f>
        <v>0</v>
      </c>
      <c r="K538" s="9">
        <f>'Resident List 6'!K39</f>
        <v>0</v>
      </c>
      <c r="L538" s="9">
        <f>'Resident List 6'!L39</f>
        <v>0</v>
      </c>
      <c r="M538" s="9">
        <f>'Resident List 6'!M39</f>
        <v>0</v>
      </c>
      <c r="N538" s="9">
        <f>'Resident List 6'!N39</f>
        <v>0</v>
      </c>
      <c r="O538" s="9">
        <f>'Resident List 6'!O39</f>
        <v>0</v>
      </c>
      <c r="P538" s="9">
        <f>'Resident List 6'!P39</f>
        <v>0</v>
      </c>
      <c r="Q538" s="9">
        <f>'Resident List 6'!Q39</f>
        <v>0</v>
      </c>
      <c r="R538" s="9">
        <f>'Resident List 6'!R39</f>
        <v>0</v>
      </c>
      <c r="S538" s="9">
        <f>'Resident List 6'!S39</f>
        <v>0</v>
      </c>
      <c r="T538" s="9" t="str">
        <f ca="1">'Resident List 6'!T39</f>
        <v/>
      </c>
      <c r="U538" s="9">
        <f>'Resident List 6'!U39</f>
        <v>0</v>
      </c>
      <c r="V538" s="9">
        <f>'Resident List 6'!V39</f>
        <v>0</v>
      </c>
      <c r="W538" s="9">
        <f>'Resident List 6'!W39</f>
        <v>0</v>
      </c>
      <c r="X538" s="9">
        <f>'Resident List 6'!X39</f>
        <v>0</v>
      </c>
      <c r="Y538" s="9">
        <f>'Resident List 6'!Y39</f>
        <v>0</v>
      </c>
      <c r="Z538" s="9">
        <f>'Resident List 6'!Z39</f>
        <v>0</v>
      </c>
      <c r="AA538" s="9">
        <f>'Resident List 6'!AA39</f>
        <v>0</v>
      </c>
      <c r="AB538" s="9">
        <f>'Resident List 6'!AB39</f>
        <v>0</v>
      </c>
      <c r="AC538" s="9" t="str">
        <f>'Resident List 6'!AD39</f>
        <v/>
      </c>
      <c r="AD538" s="9">
        <f>'Resident List 6'!AE39</f>
        <v>0</v>
      </c>
      <c r="AE538" s="9">
        <f>'Resident List 6'!AF39</f>
        <v>0</v>
      </c>
    </row>
    <row r="539" spans="1:31" x14ac:dyDescent="0.25">
      <c r="A539" s="9">
        <f>'Resident List 6'!A40</f>
        <v>0</v>
      </c>
      <c r="B539" s="9">
        <f>'Resident List 6'!B40</f>
        <v>0</v>
      </c>
      <c r="C539" s="9">
        <f>'Resident List 6'!C40</f>
        <v>0</v>
      </c>
      <c r="D539" s="9">
        <f>'Resident List 6'!D40</f>
        <v>0</v>
      </c>
      <c r="E539" s="9">
        <f>'Resident List 6'!E40</f>
        <v>0</v>
      </c>
      <c r="F539" s="9">
        <f>'Resident List 6'!F40</f>
        <v>0</v>
      </c>
      <c r="G539" s="9">
        <f>'Resident List 6'!G40</f>
        <v>0</v>
      </c>
      <c r="H539" s="9">
        <f>'Resident List 6'!H40</f>
        <v>0</v>
      </c>
      <c r="I539" s="9">
        <f>'Resident List 6'!I40</f>
        <v>0</v>
      </c>
      <c r="J539" s="9">
        <f>'Resident List 6'!J40</f>
        <v>0</v>
      </c>
      <c r="K539" s="9">
        <f>'Resident List 6'!K40</f>
        <v>0</v>
      </c>
      <c r="L539" s="9">
        <f>'Resident List 6'!L40</f>
        <v>0</v>
      </c>
      <c r="M539" s="9">
        <f>'Resident List 6'!M40</f>
        <v>0</v>
      </c>
      <c r="N539" s="9">
        <f>'Resident List 6'!N40</f>
        <v>0</v>
      </c>
      <c r="O539" s="9">
        <f>'Resident List 6'!O40</f>
        <v>0</v>
      </c>
      <c r="P539" s="9">
        <f>'Resident List 6'!P40</f>
        <v>0</v>
      </c>
      <c r="Q539" s="9">
        <f>'Resident List 6'!Q40</f>
        <v>0</v>
      </c>
      <c r="R539" s="9">
        <f>'Resident List 6'!R40</f>
        <v>0</v>
      </c>
      <c r="S539" s="9">
        <f>'Resident List 6'!S40</f>
        <v>0</v>
      </c>
      <c r="T539" s="9" t="str">
        <f ca="1">'Resident List 6'!T40</f>
        <v/>
      </c>
      <c r="U539" s="9">
        <f>'Resident List 6'!U40</f>
        <v>0</v>
      </c>
      <c r="V539" s="9">
        <f>'Resident List 6'!V40</f>
        <v>0</v>
      </c>
      <c r="W539" s="9">
        <f>'Resident List 6'!W40</f>
        <v>0</v>
      </c>
      <c r="X539" s="9">
        <f>'Resident List 6'!X40</f>
        <v>0</v>
      </c>
      <c r="Y539" s="9">
        <f>'Resident List 6'!Y40</f>
        <v>0</v>
      </c>
      <c r="Z539" s="9">
        <f>'Resident List 6'!Z40</f>
        <v>0</v>
      </c>
      <c r="AA539" s="9">
        <f>'Resident List 6'!AA40</f>
        <v>0</v>
      </c>
      <c r="AB539" s="9">
        <f>'Resident List 6'!AB40</f>
        <v>0</v>
      </c>
      <c r="AC539" s="9" t="str">
        <f>'Resident List 6'!AD40</f>
        <v/>
      </c>
      <c r="AD539" s="9">
        <f>'Resident List 6'!AE40</f>
        <v>0</v>
      </c>
      <c r="AE539" s="9">
        <f>'Resident List 6'!AF40</f>
        <v>0</v>
      </c>
    </row>
    <row r="540" spans="1:31" x14ac:dyDescent="0.25">
      <c r="A540" s="9">
        <f>'Resident List 6'!A41</f>
        <v>0</v>
      </c>
      <c r="B540" s="9">
        <f>'Resident List 6'!B41</f>
        <v>0</v>
      </c>
      <c r="C540" s="9">
        <f>'Resident List 6'!C41</f>
        <v>0</v>
      </c>
      <c r="D540" s="9">
        <f>'Resident List 6'!D41</f>
        <v>0</v>
      </c>
      <c r="E540" s="9">
        <f>'Resident List 6'!E41</f>
        <v>0</v>
      </c>
      <c r="F540" s="9">
        <f>'Resident List 6'!F41</f>
        <v>0</v>
      </c>
      <c r="G540" s="9">
        <f>'Resident List 6'!G41</f>
        <v>0</v>
      </c>
      <c r="H540" s="9">
        <f>'Resident List 6'!H41</f>
        <v>0</v>
      </c>
      <c r="I540" s="9">
        <f>'Resident List 6'!I41</f>
        <v>0</v>
      </c>
      <c r="J540" s="9">
        <f>'Resident List 6'!J41</f>
        <v>0</v>
      </c>
      <c r="K540" s="9">
        <f>'Resident List 6'!K41</f>
        <v>0</v>
      </c>
      <c r="L540" s="9">
        <f>'Resident List 6'!L41</f>
        <v>0</v>
      </c>
      <c r="M540" s="9">
        <f>'Resident List 6'!M41</f>
        <v>0</v>
      </c>
      <c r="N540" s="9">
        <f>'Resident List 6'!N41</f>
        <v>0</v>
      </c>
      <c r="O540" s="9">
        <f>'Resident List 6'!O41</f>
        <v>0</v>
      </c>
      <c r="P540" s="9">
        <f>'Resident List 6'!P41</f>
        <v>0</v>
      </c>
      <c r="Q540" s="9">
        <f>'Resident List 6'!Q41</f>
        <v>0</v>
      </c>
      <c r="R540" s="9">
        <f>'Resident List 6'!R41</f>
        <v>0</v>
      </c>
      <c r="S540" s="9">
        <f>'Resident List 6'!S41</f>
        <v>0</v>
      </c>
      <c r="T540" s="9" t="str">
        <f ca="1">'Resident List 6'!T41</f>
        <v/>
      </c>
      <c r="U540" s="9">
        <f>'Resident List 6'!U41</f>
        <v>0</v>
      </c>
      <c r="V540" s="9">
        <f>'Resident List 6'!V41</f>
        <v>0</v>
      </c>
      <c r="W540" s="9">
        <f>'Resident List 6'!W41</f>
        <v>0</v>
      </c>
      <c r="X540" s="9">
        <f>'Resident List 6'!X41</f>
        <v>0</v>
      </c>
      <c r="Y540" s="9">
        <f>'Resident List 6'!Y41</f>
        <v>0</v>
      </c>
      <c r="Z540" s="9">
        <f>'Resident List 6'!Z41</f>
        <v>0</v>
      </c>
      <c r="AA540" s="9">
        <f>'Resident List 6'!AA41</f>
        <v>0</v>
      </c>
      <c r="AB540" s="9">
        <f>'Resident List 6'!AB41</f>
        <v>0</v>
      </c>
      <c r="AC540" s="9" t="str">
        <f>'Resident List 6'!AD41</f>
        <v/>
      </c>
      <c r="AD540" s="9">
        <f>'Resident List 6'!AE41</f>
        <v>0</v>
      </c>
      <c r="AE540" s="9">
        <f>'Resident List 6'!AF41</f>
        <v>0</v>
      </c>
    </row>
    <row r="541" spans="1:31" x14ac:dyDescent="0.25">
      <c r="A541" s="9">
        <f>'Resident List 6'!A42</f>
        <v>0</v>
      </c>
      <c r="B541" s="9">
        <f>'Resident List 6'!B42</f>
        <v>0</v>
      </c>
      <c r="C541" s="9">
        <f>'Resident List 6'!C42</f>
        <v>0</v>
      </c>
      <c r="D541" s="9">
        <f>'Resident List 6'!D42</f>
        <v>0</v>
      </c>
      <c r="E541" s="9">
        <f>'Resident List 6'!E42</f>
        <v>0</v>
      </c>
      <c r="F541" s="9">
        <f>'Resident List 6'!F42</f>
        <v>0</v>
      </c>
      <c r="G541" s="9">
        <f>'Resident List 6'!G42</f>
        <v>0</v>
      </c>
      <c r="H541" s="9">
        <f>'Resident List 6'!H42</f>
        <v>0</v>
      </c>
      <c r="I541" s="9">
        <f>'Resident List 6'!I42</f>
        <v>0</v>
      </c>
      <c r="J541" s="9">
        <f>'Resident List 6'!J42</f>
        <v>0</v>
      </c>
      <c r="K541" s="9">
        <f>'Resident List 6'!K42</f>
        <v>0</v>
      </c>
      <c r="L541" s="9">
        <f>'Resident List 6'!L42</f>
        <v>0</v>
      </c>
      <c r="M541" s="9">
        <f>'Resident List 6'!M42</f>
        <v>0</v>
      </c>
      <c r="N541" s="9">
        <f>'Resident List 6'!N42</f>
        <v>0</v>
      </c>
      <c r="O541" s="9">
        <f>'Resident List 6'!O42</f>
        <v>0</v>
      </c>
      <c r="P541" s="9">
        <f>'Resident List 6'!P42</f>
        <v>0</v>
      </c>
      <c r="Q541" s="9">
        <f>'Resident List 6'!Q42</f>
        <v>0</v>
      </c>
      <c r="R541" s="9">
        <f>'Resident List 6'!R42</f>
        <v>0</v>
      </c>
      <c r="S541" s="9">
        <f>'Resident List 6'!S42</f>
        <v>0</v>
      </c>
      <c r="T541" s="9" t="str">
        <f ca="1">'Resident List 6'!T42</f>
        <v/>
      </c>
      <c r="U541" s="9">
        <f>'Resident List 6'!U42</f>
        <v>0</v>
      </c>
      <c r="V541" s="9">
        <f>'Resident List 6'!V42</f>
        <v>0</v>
      </c>
      <c r="W541" s="9">
        <f>'Resident List 6'!W42</f>
        <v>0</v>
      </c>
      <c r="X541" s="9">
        <f>'Resident List 6'!X42</f>
        <v>0</v>
      </c>
      <c r="Y541" s="9">
        <f>'Resident List 6'!Y42</f>
        <v>0</v>
      </c>
      <c r="Z541" s="9">
        <f>'Resident List 6'!Z42</f>
        <v>0</v>
      </c>
      <c r="AA541" s="9">
        <f>'Resident List 6'!AA42</f>
        <v>0</v>
      </c>
      <c r="AB541" s="9">
        <f>'Resident List 6'!AB42</f>
        <v>0</v>
      </c>
      <c r="AC541" s="9" t="str">
        <f>'Resident List 6'!AD42</f>
        <v/>
      </c>
      <c r="AD541" s="9">
        <f>'Resident List 6'!AE42</f>
        <v>0</v>
      </c>
      <c r="AE541" s="9">
        <f>'Resident List 6'!AF42</f>
        <v>0</v>
      </c>
    </row>
    <row r="542" spans="1:31" x14ac:dyDescent="0.25">
      <c r="A542" s="9">
        <f>'Resident List 6'!A43</f>
        <v>0</v>
      </c>
      <c r="B542" s="9">
        <f>'Resident List 6'!B43</f>
        <v>0</v>
      </c>
      <c r="C542" s="9">
        <f>'Resident List 6'!C43</f>
        <v>0</v>
      </c>
      <c r="D542" s="9">
        <f>'Resident List 6'!D43</f>
        <v>0</v>
      </c>
      <c r="E542" s="9">
        <f>'Resident List 6'!E43</f>
        <v>0</v>
      </c>
      <c r="F542" s="9">
        <f>'Resident List 6'!F43</f>
        <v>0</v>
      </c>
      <c r="G542" s="9">
        <f>'Resident List 6'!G43</f>
        <v>0</v>
      </c>
      <c r="H542" s="9">
        <f>'Resident List 6'!H43</f>
        <v>0</v>
      </c>
      <c r="I542" s="9">
        <f>'Resident List 6'!I43</f>
        <v>0</v>
      </c>
      <c r="J542" s="9">
        <f>'Resident List 6'!J43</f>
        <v>0</v>
      </c>
      <c r="K542" s="9">
        <f>'Resident List 6'!K43</f>
        <v>0</v>
      </c>
      <c r="L542" s="9">
        <f>'Resident List 6'!L43</f>
        <v>0</v>
      </c>
      <c r="M542" s="9">
        <f>'Resident List 6'!M43</f>
        <v>0</v>
      </c>
      <c r="N542" s="9">
        <f>'Resident List 6'!N43</f>
        <v>0</v>
      </c>
      <c r="O542" s="9">
        <f>'Resident List 6'!O43</f>
        <v>0</v>
      </c>
      <c r="P542" s="9">
        <f>'Resident List 6'!P43</f>
        <v>0</v>
      </c>
      <c r="Q542" s="9">
        <f>'Resident List 6'!Q43</f>
        <v>0</v>
      </c>
      <c r="R542" s="9">
        <f>'Resident List 6'!R43</f>
        <v>0</v>
      </c>
      <c r="S542" s="9">
        <f>'Resident List 6'!S43</f>
        <v>0</v>
      </c>
      <c r="T542" s="9" t="str">
        <f ca="1">'Resident List 6'!T43</f>
        <v/>
      </c>
      <c r="U542" s="9">
        <f>'Resident List 6'!U43</f>
        <v>0</v>
      </c>
      <c r="V542" s="9">
        <f>'Resident List 6'!V43</f>
        <v>0</v>
      </c>
      <c r="W542" s="9">
        <f>'Resident List 6'!W43</f>
        <v>0</v>
      </c>
      <c r="X542" s="9">
        <f>'Resident List 6'!X43</f>
        <v>0</v>
      </c>
      <c r="Y542" s="9">
        <f>'Resident List 6'!Y43</f>
        <v>0</v>
      </c>
      <c r="Z542" s="9">
        <f>'Resident List 6'!Z43</f>
        <v>0</v>
      </c>
      <c r="AA542" s="9">
        <f>'Resident List 6'!AA43</f>
        <v>0</v>
      </c>
      <c r="AB542" s="9">
        <f>'Resident List 6'!AB43</f>
        <v>0</v>
      </c>
      <c r="AC542" s="9" t="str">
        <f>'Resident List 6'!AD43</f>
        <v/>
      </c>
      <c r="AD542" s="9">
        <f>'Resident List 6'!AE43</f>
        <v>0</v>
      </c>
      <c r="AE542" s="9">
        <f>'Resident List 6'!AF43</f>
        <v>0</v>
      </c>
    </row>
    <row r="543" spans="1:31" x14ac:dyDescent="0.25">
      <c r="A543" s="9">
        <f>'Resident List 6'!A44</f>
        <v>0</v>
      </c>
      <c r="B543" s="9">
        <f>'Resident List 6'!B44</f>
        <v>0</v>
      </c>
      <c r="C543" s="9">
        <f>'Resident List 6'!C44</f>
        <v>0</v>
      </c>
      <c r="D543" s="9">
        <f>'Resident List 6'!D44</f>
        <v>0</v>
      </c>
      <c r="E543" s="9">
        <f>'Resident List 6'!E44</f>
        <v>0</v>
      </c>
      <c r="F543" s="9">
        <f>'Resident List 6'!F44</f>
        <v>0</v>
      </c>
      <c r="G543" s="9">
        <f>'Resident List 6'!G44</f>
        <v>0</v>
      </c>
      <c r="H543" s="9">
        <f>'Resident List 6'!H44</f>
        <v>0</v>
      </c>
      <c r="I543" s="9">
        <f>'Resident List 6'!I44</f>
        <v>0</v>
      </c>
      <c r="J543" s="9">
        <f>'Resident List 6'!J44</f>
        <v>0</v>
      </c>
      <c r="K543" s="9">
        <f>'Resident List 6'!K44</f>
        <v>0</v>
      </c>
      <c r="L543" s="9">
        <f>'Resident List 6'!L44</f>
        <v>0</v>
      </c>
      <c r="M543" s="9">
        <f>'Resident List 6'!M44</f>
        <v>0</v>
      </c>
      <c r="N543" s="9">
        <f>'Resident List 6'!N44</f>
        <v>0</v>
      </c>
      <c r="O543" s="9">
        <f>'Resident List 6'!O44</f>
        <v>0</v>
      </c>
      <c r="P543" s="9">
        <f>'Resident List 6'!P44</f>
        <v>0</v>
      </c>
      <c r="Q543" s="9">
        <f>'Resident List 6'!Q44</f>
        <v>0</v>
      </c>
      <c r="R543" s="9">
        <f>'Resident List 6'!R44</f>
        <v>0</v>
      </c>
      <c r="S543" s="9">
        <f>'Resident List 6'!S44</f>
        <v>0</v>
      </c>
      <c r="T543" s="9" t="str">
        <f ca="1">'Resident List 6'!T44</f>
        <v/>
      </c>
      <c r="U543" s="9">
        <f>'Resident List 6'!U44</f>
        <v>0</v>
      </c>
      <c r="V543" s="9">
        <f>'Resident List 6'!V44</f>
        <v>0</v>
      </c>
      <c r="W543" s="9">
        <f>'Resident List 6'!W44</f>
        <v>0</v>
      </c>
      <c r="X543" s="9">
        <f>'Resident List 6'!X44</f>
        <v>0</v>
      </c>
      <c r="Y543" s="9">
        <f>'Resident List 6'!Y44</f>
        <v>0</v>
      </c>
      <c r="Z543" s="9">
        <f>'Resident List 6'!Z44</f>
        <v>0</v>
      </c>
      <c r="AA543" s="9">
        <f>'Resident List 6'!AA44</f>
        <v>0</v>
      </c>
      <c r="AB543" s="9">
        <f>'Resident List 6'!AB44</f>
        <v>0</v>
      </c>
      <c r="AC543" s="9" t="str">
        <f>'Resident List 6'!AD44</f>
        <v/>
      </c>
      <c r="AD543" s="9">
        <f>'Resident List 6'!AE44</f>
        <v>0</v>
      </c>
      <c r="AE543" s="9">
        <f>'Resident List 6'!AF44</f>
        <v>0</v>
      </c>
    </row>
    <row r="544" spans="1:31" x14ac:dyDescent="0.25">
      <c r="A544" s="9">
        <f>'Resident List 6'!A45</f>
        <v>0</v>
      </c>
      <c r="B544" s="9">
        <f>'Resident List 6'!B45</f>
        <v>0</v>
      </c>
      <c r="C544" s="9">
        <f>'Resident List 6'!C45</f>
        <v>0</v>
      </c>
      <c r="D544" s="9">
        <f>'Resident List 6'!D45</f>
        <v>0</v>
      </c>
      <c r="E544" s="9">
        <f>'Resident List 6'!E45</f>
        <v>0</v>
      </c>
      <c r="F544" s="9">
        <f>'Resident List 6'!F45</f>
        <v>0</v>
      </c>
      <c r="G544" s="9">
        <f>'Resident List 6'!G45</f>
        <v>0</v>
      </c>
      <c r="H544" s="9">
        <f>'Resident List 6'!H45</f>
        <v>0</v>
      </c>
      <c r="I544" s="9">
        <f>'Resident List 6'!I45</f>
        <v>0</v>
      </c>
      <c r="J544" s="9">
        <f>'Resident List 6'!J45</f>
        <v>0</v>
      </c>
      <c r="K544" s="9">
        <f>'Resident List 6'!K45</f>
        <v>0</v>
      </c>
      <c r="L544" s="9">
        <f>'Resident List 6'!L45</f>
        <v>0</v>
      </c>
      <c r="M544" s="9">
        <f>'Resident List 6'!M45</f>
        <v>0</v>
      </c>
      <c r="N544" s="9">
        <f>'Resident List 6'!N45</f>
        <v>0</v>
      </c>
      <c r="O544" s="9">
        <f>'Resident List 6'!O45</f>
        <v>0</v>
      </c>
      <c r="P544" s="9">
        <f>'Resident List 6'!P45</f>
        <v>0</v>
      </c>
      <c r="Q544" s="9">
        <f>'Resident List 6'!Q45</f>
        <v>0</v>
      </c>
      <c r="R544" s="9">
        <f>'Resident List 6'!R45</f>
        <v>0</v>
      </c>
      <c r="S544" s="9">
        <f>'Resident List 6'!S45</f>
        <v>0</v>
      </c>
      <c r="T544" s="9" t="str">
        <f ca="1">'Resident List 6'!T45</f>
        <v/>
      </c>
      <c r="U544" s="9">
        <f>'Resident List 6'!U45</f>
        <v>0</v>
      </c>
      <c r="V544" s="9">
        <f>'Resident List 6'!V45</f>
        <v>0</v>
      </c>
      <c r="W544" s="9">
        <f>'Resident List 6'!W45</f>
        <v>0</v>
      </c>
      <c r="X544" s="9">
        <f>'Resident List 6'!X45</f>
        <v>0</v>
      </c>
      <c r="Y544" s="9">
        <f>'Resident List 6'!Y45</f>
        <v>0</v>
      </c>
      <c r="Z544" s="9">
        <f>'Resident List 6'!Z45</f>
        <v>0</v>
      </c>
      <c r="AA544" s="9">
        <f>'Resident List 6'!AA45</f>
        <v>0</v>
      </c>
      <c r="AB544" s="9">
        <f>'Resident List 6'!AB45</f>
        <v>0</v>
      </c>
      <c r="AC544" s="9" t="str">
        <f>'Resident List 6'!AD45</f>
        <v/>
      </c>
      <c r="AD544" s="9">
        <f>'Resident List 6'!AE45</f>
        <v>0</v>
      </c>
      <c r="AE544" s="9">
        <f>'Resident List 6'!AF45</f>
        <v>0</v>
      </c>
    </row>
    <row r="545" spans="1:31" x14ac:dyDescent="0.25">
      <c r="A545" s="9">
        <f>'Resident List 6'!A46</f>
        <v>0</v>
      </c>
      <c r="B545" s="9">
        <f>'Resident List 6'!B46</f>
        <v>0</v>
      </c>
      <c r="C545" s="9">
        <f>'Resident List 6'!C46</f>
        <v>0</v>
      </c>
      <c r="D545" s="9">
        <f>'Resident List 6'!D46</f>
        <v>0</v>
      </c>
      <c r="E545" s="9">
        <f>'Resident List 6'!E46</f>
        <v>0</v>
      </c>
      <c r="F545" s="9">
        <f>'Resident List 6'!F46</f>
        <v>0</v>
      </c>
      <c r="G545" s="9">
        <f>'Resident List 6'!G46</f>
        <v>0</v>
      </c>
      <c r="H545" s="9">
        <f>'Resident List 6'!H46</f>
        <v>0</v>
      </c>
      <c r="I545" s="9">
        <f>'Resident List 6'!I46</f>
        <v>0</v>
      </c>
      <c r="J545" s="9">
        <f>'Resident List 6'!J46</f>
        <v>0</v>
      </c>
      <c r="K545" s="9">
        <f>'Resident List 6'!K46</f>
        <v>0</v>
      </c>
      <c r="L545" s="9">
        <f>'Resident List 6'!L46</f>
        <v>0</v>
      </c>
      <c r="M545" s="9">
        <f>'Resident List 6'!M46</f>
        <v>0</v>
      </c>
      <c r="N545" s="9">
        <f>'Resident List 6'!N46</f>
        <v>0</v>
      </c>
      <c r="O545" s="9">
        <f>'Resident List 6'!O46</f>
        <v>0</v>
      </c>
      <c r="P545" s="9">
        <f>'Resident List 6'!P46</f>
        <v>0</v>
      </c>
      <c r="Q545" s="9">
        <f>'Resident List 6'!Q46</f>
        <v>0</v>
      </c>
      <c r="R545" s="9">
        <f>'Resident List 6'!R46</f>
        <v>0</v>
      </c>
      <c r="S545" s="9">
        <f>'Resident List 6'!S46</f>
        <v>0</v>
      </c>
      <c r="T545" s="9" t="str">
        <f ca="1">'Resident List 6'!T46</f>
        <v/>
      </c>
      <c r="U545" s="9">
        <f>'Resident List 6'!U46</f>
        <v>0</v>
      </c>
      <c r="V545" s="9">
        <f>'Resident List 6'!V46</f>
        <v>0</v>
      </c>
      <c r="W545" s="9">
        <f>'Resident List 6'!W46</f>
        <v>0</v>
      </c>
      <c r="X545" s="9">
        <f>'Resident List 6'!X46</f>
        <v>0</v>
      </c>
      <c r="Y545" s="9">
        <f>'Resident List 6'!Y46</f>
        <v>0</v>
      </c>
      <c r="Z545" s="9">
        <f>'Resident List 6'!Z46</f>
        <v>0</v>
      </c>
      <c r="AA545" s="9">
        <f>'Resident List 6'!AA46</f>
        <v>0</v>
      </c>
      <c r="AB545" s="9">
        <f>'Resident List 6'!AB46</f>
        <v>0</v>
      </c>
      <c r="AC545" s="9" t="str">
        <f>'Resident List 6'!AD46</f>
        <v/>
      </c>
      <c r="AD545" s="9">
        <f>'Resident List 6'!AE46</f>
        <v>0</v>
      </c>
      <c r="AE545" s="9">
        <f>'Resident List 6'!AF46</f>
        <v>0</v>
      </c>
    </row>
    <row r="546" spans="1:31" x14ac:dyDescent="0.25">
      <c r="A546" s="9">
        <f>'Resident List 6'!A47</f>
        <v>0</v>
      </c>
      <c r="B546" s="9">
        <f>'Resident List 6'!B47</f>
        <v>0</v>
      </c>
      <c r="C546" s="9">
        <f>'Resident List 6'!C47</f>
        <v>0</v>
      </c>
      <c r="D546" s="9">
        <f>'Resident List 6'!D47</f>
        <v>0</v>
      </c>
      <c r="E546" s="9">
        <f>'Resident List 6'!E47</f>
        <v>0</v>
      </c>
      <c r="F546" s="9">
        <f>'Resident List 6'!F47</f>
        <v>0</v>
      </c>
      <c r="G546" s="9">
        <f>'Resident List 6'!G47</f>
        <v>0</v>
      </c>
      <c r="H546" s="9">
        <f>'Resident List 6'!H47</f>
        <v>0</v>
      </c>
      <c r="I546" s="9">
        <f>'Resident List 6'!I47</f>
        <v>0</v>
      </c>
      <c r="J546" s="9">
        <f>'Resident List 6'!J47</f>
        <v>0</v>
      </c>
      <c r="K546" s="9">
        <f>'Resident List 6'!K47</f>
        <v>0</v>
      </c>
      <c r="L546" s="9">
        <f>'Resident List 6'!L47</f>
        <v>0</v>
      </c>
      <c r="M546" s="9">
        <f>'Resident List 6'!M47</f>
        <v>0</v>
      </c>
      <c r="N546" s="9">
        <f>'Resident List 6'!N47</f>
        <v>0</v>
      </c>
      <c r="O546" s="9">
        <f>'Resident List 6'!O47</f>
        <v>0</v>
      </c>
      <c r="P546" s="9">
        <f>'Resident List 6'!P47</f>
        <v>0</v>
      </c>
      <c r="Q546" s="9">
        <f>'Resident List 6'!Q47</f>
        <v>0</v>
      </c>
      <c r="R546" s="9">
        <f>'Resident List 6'!R47</f>
        <v>0</v>
      </c>
      <c r="S546" s="9">
        <f>'Resident List 6'!S47</f>
        <v>0</v>
      </c>
      <c r="T546" s="9" t="str">
        <f ca="1">'Resident List 6'!T47</f>
        <v/>
      </c>
      <c r="U546" s="9">
        <f>'Resident List 6'!U47</f>
        <v>0</v>
      </c>
      <c r="V546" s="9">
        <f>'Resident List 6'!V47</f>
        <v>0</v>
      </c>
      <c r="W546" s="9">
        <f>'Resident List 6'!W47</f>
        <v>0</v>
      </c>
      <c r="X546" s="9">
        <f>'Resident List 6'!X47</f>
        <v>0</v>
      </c>
      <c r="Y546" s="9">
        <f>'Resident List 6'!Y47</f>
        <v>0</v>
      </c>
      <c r="Z546" s="9">
        <f>'Resident List 6'!Z47</f>
        <v>0</v>
      </c>
      <c r="AA546" s="9">
        <f>'Resident List 6'!AA47</f>
        <v>0</v>
      </c>
      <c r="AB546" s="9">
        <f>'Resident List 6'!AB47</f>
        <v>0</v>
      </c>
      <c r="AC546" s="9" t="str">
        <f>'Resident List 6'!AD47</f>
        <v/>
      </c>
      <c r="AD546" s="9">
        <f>'Resident List 6'!AE47</f>
        <v>0</v>
      </c>
      <c r="AE546" s="9">
        <f>'Resident List 6'!AF47</f>
        <v>0</v>
      </c>
    </row>
    <row r="547" spans="1:31" x14ac:dyDescent="0.25">
      <c r="A547" s="9">
        <f>'Resident List 6'!A48</f>
        <v>0</v>
      </c>
      <c r="B547" s="9">
        <f>'Resident List 6'!B48</f>
        <v>0</v>
      </c>
      <c r="C547" s="9">
        <f>'Resident List 6'!C48</f>
        <v>0</v>
      </c>
      <c r="D547" s="9">
        <f>'Resident List 6'!D48</f>
        <v>0</v>
      </c>
      <c r="E547" s="9">
        <f>'Resident List 6'!E48</f>
        <v>0</v>
      </c>
      <c r="F547" s="9">
        <f>'Resident List 6'!F48</f>
        <v>0</v>
      </c>
      <c r="G547" s="9">
        <f>'Resident List 6'!G48</f>
        <v>0</v>
      </c>
      <c r="H547" s="9">
        <f>'Resident List 6'!H48</f>
        <v>0</v>
      </c>
      <c r="I547" s="9">
        <f>'Resident List 6'!I48</f>
        <v>0</v>
      </c>
      <c r="J547" s="9">
        <f>'Resident List 6'!J48</f>
        <v>0</v>
      </c>
      <c r="K547" s="9">
        <f>'Resident List 6'!K48</f>
        <v>0</v>
      </c>
      <c r="L547" s="9">
        <f>'Resident List 6'!L48</f>
        <v>0</v>
      </c>
      <c r="M547" s="9">
        <f>'Resident List 6'!M48</f>
        <v>0</v>
      </c>
      <c r="N547" s="9">
        <f>'Resident List 6'!N48</f>
        <v>0</v>
      </c>
      <c r="O547" s="9">
        <f>'Resident List 6'!O48</f>
        <v>0</v>
      </c>
      <c r="P547" s="9">
        <f>'Resident List 6'!P48</f>
        <v>0</v>
      </c>
      <c r="Q547" s="9">
        <f>'Resident List 6'!Q48</f>
        <v>0</v>
      </c>
      <c r="R547" s="9">
        <f>'Resident List 6'!R48</f>
        <v>0</v>
      </c>
      <c r="S547" s="9">
        <f>'Resident List 6'!S48</f>
        <v>0</v>
      </c>
      <c r="T547" s="9" t="str">
        <f ca="1">'Resident List 6'!T48</f>
        <v/>
      </c>
      <c r="U547" s="9">
        <f>'Resident List 6'!U48</f>
        <v>0</v>
      </c>
      <c r="V547" s="9">
        <f>'Resident List 6'!V48</f>
        <v>0</v>
      </c>
      <c r="W547" s="9">
        <f>'Resident List 6'!W48</f>
        <v>0</v>
      </c>
      <c r="X547" s="9">
        <f>'Resident List 6'!X48</f>
        <v>0</v>
      </c>
      <c r="Y547" s="9">
        <f>'Resident List 6'!Y48</f>
        <v>0</v>
      </c>
      <c r="Z547" s="9">
        <f>'Resident List 6'!Z48</f>
        <v>0</v>
      </c>
      <c r="AA547" s="9">
        <f>'Resident List 6'!AA48</f>
        <v>0</v>
      </c>
      <c r="AB547" s="9">
        <f>'Resident List 6'!AB48</f>
        <v>0</v>
      </c>
      <c r="AC547" s="9" t="str">
        <f>'Resident List 6'!AD48</f>
        <v/>
      </c>
      <c r="AD547" s="9">
        <f>'Resident List 6'!AE48</f>
        <v>0</v>
      </c>
      <c r="AE547" s="9">
        <f>'Resident List 6'!AF48</f>
        <v>0</v>
      </c>
    </row>
    <row r="548" spans="1:31" x14ac:dyDescent="0.25">
      <c r="A548" s="9">
        <f>'Resident List 6'!A49</f>
        <v>0</v>
      </c>
      <c r="B548" s="9">
        <f>'Resident List 6'!B49</f>
        <v>0</v>
      </c>
      <c r="C548" s="9">
        <f>'Resident List 6'!C49</f>
        <v>0</v>
      </c>
      <c r="D548" s="9">
        <f>'Resident List 6'!D49</f>
        <v>0</v>
      </c>
      <c r="E548" s="9">
        <f>'Resident List 6'!E49</f>
        <v>0</v>
      </c>
      <c r="F548" s="9">
        <f>'Resident List 6'!F49</f>
        <v>0</v>
      </c>
      <c r="G548" s="9">
        <f>'Resident List 6'!G49</f>
        <v>0</v>
      </c>
      <c r="H548" s="9">
        <f>'Resident List 6'!H49</f>
        <v>0</v>
      </c>
      <c r="I548" s="9">
        <f>'Resident List 6'!I49</f>
        <v>0</v>
      </c>
      <c r="J548" s="9">
        <f>'Resident List 6'!J49</f>
        <v>0</v>
      </c>
      <c r="K548" s="9">
        <f>'Resident List 6'!K49</f>
        <v>0</v>
      </c>
      <c r="L548" s="9">
        <f>'Resident List 6'!L49</f>
        <v>0</v>
      </c>
      <c r="M548" s="9">
        <f>'Resident List 6'!M49</f>
        <v>0</v>
      </c>
      <c r="N548" s="9">
        <f>'Resident List 6'!N49</f>
        <v>0</v>
      </c>
      <c r="O548" s="9">
        <f>'Resident List 6'!O49</f>
        <v>0</v>
      </c>
      <c r="P548" s="9">
        <f>'Resident List 6'!P49</f>
        <v>0</v>
      </c>
      <c r="Q548" s="9">
        <f>'Resident List 6'!Q49</f>
        <v>0</v>
      </c>
      <c r="R548" s="9">
        <f>'Resident List 6'!R49</f>
        <v>0</v>
      </c>
      <c r="S548" s="9">
        <f>'Resident List 6'!S49</f>
        <v>0</v>
      </c>
      <c r="T548" s="9" t="str">
        <f ca="1">'Resident List 6'!T49</f>
        <v/>
      </c>
      <c r="U548" s="9">
        <f>'Resident List 6'!U49</f>
        <v>0</v>
      </c>
      <c r="V548" s="9">
        <f>'Resident List 6'!V49</f>
        <v>0</v>
      </c>
      <c r="W548" s="9">
        <f>'Resident List 6'!W49</f>
        <v>0</v>
      </c>
      <c r="X548" s="9">
        <f>'Resident List 6'!X49</f>
        <v>0</v>
      </c>
      <c r="Y548" s="9">
        <f>'Resident List 6'!Y49</f>
        <v>0</v>
      </c>
      <c r="Z548" s="9">
        <f>'Resident List 6'!Z49</f>
        <v>0</v>
      </c>
      <c r="AA548" s="9">
        <f>'Resident List 6'!AA49</f>
        <v>0</v>
      </c>
      <c r="AB548" s="9">
        <f>'Resident List 6'!AB49</f>
        <v>0</v>
      </c>
      <c r="AC548" s="9" t="str">
        <f>'Resident List 6'!AD49</f>
        <v/>
      </c>
      <c r="AD548" s="9">
        <f>'Resident List 6'!AE49</f>
        <v>0</v>
      </c>
      <c r="AE548" s="9">
        <f>'Resident List 6'!AF49</f>
        <v>0</v>
      </c>
    </row>
    <row r="549" spans="1:31" x14ac:dyDescent="0.25">
      <c r="A549" s="9">
        <f>'Resident List 6'!A50</f>
        <v>0</v>
      </c>
      <c r="B549" s="9">
        <f>'Resident List 6'!B50</f>
        <v>0</v>
      </c>
      <c r="C549" s="9">
        <f>'Resident List 6'!C50</f>
        <v>0</v>
      </c>
      <c r="D549" s="9">
        <f>'Resident List 6'!D50</f>
        <v>0</v>
      </c>
      <c r="E549" s="9">
        <f>'Resident List 6'!E50</f>
        <v>0</v>
      </c>
      <c r="F549" s="9">
        <f>'Resident List 6'!F50</f>
        <v>0</v>
      </c>
      <c r="G549" s="9">
        <f>'Resident List 6'!G50</f>
        <v>0</v>
      </c>
      <c r="H549" s="9">
        <f>'Resident List 6'!H50</f>
        <v>0</v>
      </c>
      <c r="I549" s="9">
        <f>'Resident List 6'!I50</f>
        <v>0</v>
      </c>
      <c r="J549" s="9">
        <f>'Resident List 6'!J50</f>
        <v>0</v>
      </c>
      <c r="K549" s="9">
        <f>'Resident List 6'!K50</f>
        <v>0</v>
      </c>
      <c r="L549" s="9">
        <f>'Resident List 6'!L50</f>
        <v>0</v>
      </c>
      <c r="M549" s="9">
        <f>'Resident List 6'!M50</f>
        <v>0</v>
      </c>
      <c r="N549" s="9">
        <f>'Resident List 6'!N50</f>
        <v>0</v>
      </c>
      <c r="O549" s="9">
        <f>'Resident List 6'!O50</f>
        <v>0</v>
      </c>
      <c r="P549" s="9">
        <f>'Resident List 6'!P50</f>
        <v>0</v>
      </c>
      <c r="Q549" s="9">
        <f>'Resident List 6'!Q50</f>
        <v>0</v>
      </c>
      <c r="R549" s="9">
        <f>'Resident List 6'!R50</f>
        <v>0</v>
      </c>
      <c r="S549" s="9">
        <f>'Resident List 6'!S50</f>
        <v>0</v>
      </c>
      <c r="T549" s="9" t="str">
        <f ca="1">'Resident List 6'!T50</f>
        <v/>
      </c>
      <c r="U549" s="9">
        <f>'Resident List 6'!U50</f>
        <v>0</v>
      </c>
      <c r="V549" s="9">
        <f>'Resident List 6'!V50</f>
        <v>0</v>
      </c>
      <c r="W549" s="9">
        <f>'Resident List 6'!W50</f>
        <v>0</v>
      </c>
      <c r="X549" s="9">
        <f>'Resident List 6'!X50</f>
        <v>0</v>
      </c>
      <c r="Y549" s="9">
        <f>'Resident List 6'!Y50</f>
        <v>0</v>
      </c>
      <c r="Z549" s="9">
        <f>'Resident List 6'!Z50</f>
        <v>0</v>
      </c>
      <c r="AA549" s="9">
        <f>'Resident List 6'!AA50</f>
        <v>0</v>
      </c>
      <c r="AB549" s="9">
        <f>'Resident List 6'!AB50</f>
        <v>0</v>
      </c>
      <c r="AC549" s="9" t="str">
        <f>'Resident List 6'!AD50</f>
        <v/>
      </c>
      <c r="AD549" s="9">
        <f>'Resident List 6'!AE50</f>
        <v>0</v>
      </c>
      <c r="AE549" s="9">
        <f>'Resident List 6'!AF50</f>
        <v>0</v>
      </c>
    </row>
    <row r="550" spans="1:31" x14ac:dyDescent="0.25">
      <c r="A550" s="9">
        <f>'Resident List 6'!A51</f>
        <v>0</v>
      </c>
      <c r="B550" s="9">
        <f>'Resident List 6'!B51</f>
        <v>0</v>
      </c>
      <c r="C550" s="9">
        <f>'Resident List 6'!C51</f>
        <v>0</v>
      </c>
      <c r="D550" s="9">
        <f>'Resident List 6'!D51</f>
        <v>0</v>
      </c>
      <c r="E550" s="9">
        <f>'Resident List 6'!E51</f>
        <v>0</v>
      </c>
      <c r="F550" s="9">
        <f>'Resident List 6'!F51</f>
        <v>0</v>
      </c>
      <c r="G550" s="9">
        <f>'Resident List 6'!G51</f>
        <v>0</v>
      </c>
      <c r="H550" s="9">
        <f>'Resident List 6'!H51</f>
        <v>0</v>
      </c>
      <c r="I550" s="9">
        <f>'Resident List 6'!I51</f>
        <v>0</v>
      </c>
      <c r="J550" s="9">
        <f>'Resident List 6'!J51</f>
        <v>0</v>
      </c>
      <c r="K550" s="9">
        <f>'Resident List 6'!K51</f>
        <v>0</v>
      </c>
      <c r="L550" s="9">
        <f>'Resident List 6'!L51</f>
        <v>0</v>
      </c>
      <c r="M550" s="9">
        <f>'Resident List 6'!M51</f>
        <v>0</v>
      </c>
      <c r="N550" s="9">
        <f>'Resident List 6'!N51</f>
        <v>0</v>
      </c>
      <c r="O550" s="9">
        <f>'Resident List 6'!O51</f>
        <v>0</v>
      </c>
      <c r="P550" s="9">
        <f>'Resident List 6'!P51</f>
        <v>0</v>
      </c>
      <c r="Q550" s="9">
        <f>'Resident List 6'!Q51</f>
        <v>0</v>
      </c>
      <c r="R550" s="9">
        <f>'Resident List 6'!R51</f>
        <v>0</v>
      </c>
      <c r="S550" s="9">
        <f>'Resident List 6'!S51</f>
        <v>0</v>
      </c>
      <c r="T550" s="9" t="str">
        <f ca="1">'Resident List 6'!T51</f>
        <v/>
      </c>
      <c r="U550" s="9">
        <f>'Resident List 6'!U51</f>
        <v>0</v>
      </c>
      <c r="V550" s="9">
        <f>'Resident List 6'!V51</f>
        <v>0</v>
      </c>
      <c r="W550" s="9">
        <f>'Resident List 6'!W51</f>
        <v>0</v>
      </c>
      <c r="X550" s="9">
        <f>'Resident List 6'!X51</f>
        <v>0</v>
      </c>
      <c r="Y550" s="9">
        <f>'Resident List 6'!Y51</f>
        <v>0</v>
      </c>
      <c r="Z550" s="9">
        <f>'Resident List 6'!Z51</f>
        <v>0</v>
      </c>
      <c r="AA550" s="9">
        <f>'Resident List 6'!AA51</f>
        <v>0</v>
      </c>
      <c r="AB550" s="9">
        <f>'Resident List 6'!AB51</f>
        <v>0</v>
      </c>
      <c r="AC550" s="9" t="str">
        <f>'Resident List 6'!AD51</f>
        <v/>
      </c>
      <c r="AD550" s="9">
        <f>'Resident List 6'!AE51</f>
        <v>0</v>
      </c>
      <c r="AE550" s="9">
        <f>'Resident List 6'!AF51</f>
        <v>0</v>
      </c>
    </row>
    <row r="551" spans="1:31" x14ac:dyDescent="0.25">
      <c r="A551" s="9">
        <f>'Resident List 6'!A52</f>
        <v>0</v>
      </c>
      <c r="B551" s="9">
        <f>'Resident List 6'!B52</f>
        <v>0</v>
      </c>
      <c r="C551" s="9">
        <f>'Resident List 6'!C52</f>
        <v>0</v>
      </c>
      <c r="D551" s="9">
        <f>'Resident List 6'!D52</f>
        <v>0</v>
      </c>
      <c r="E551" s="9">
        <f>'Resident List 6'!E52</f>
        <v>0</v>
      </c>
      <c r="F551" s="9">
        <f>'Resident List 6'!F52</f>
        <v>0</v>
      </c>
      <c r="G551" s="9">
        <f>'Resident List 6'!G52</f>
        <v>0</v>
      </c>
      <c r="H551" s="9">
        <f>'Resident List 6'!H52</f>
        <v>0</v>
      </c>
      <c r="I551" s="9">
        <f>'Resident List 6'!I52</f>
        <v>0</v>
      </c>
      <c r="J551" s="9">
        <f>'Resident List 6'!J52</f>
        <v>0</v>
      </c>
      <c r="K551" s="9">
        <f>'Resident List 6'!K52</f>
        <v>0</v>
      </c>
      <c r="L551" s="9">
        <f>'Resident List 6'!L52</f>
        <v>0</v>
      </c>
      <c r="M551" s="9">
        <f>'Resident List 6'!M52</f>
        <v>0</v>
      </c>
      <c r="N551" s="9">
        <f>'Resident List 6'!N52</f>
        <v>0</v>
      </c>
      <c r="O551" s="9">
        <f>'Resident List 6'!O52</f>
        <v>0</v>
      </c>
      <c r="P551" s="9">
        <f>'Resident List 6'!P52</f>
        <v>0</v>
      </c>
      <c r="Q551" s="9">
        <f>'Resident List 6'!Q52</f>
        <v>0</v>
      </c>
      <c r="R551" s="9">
        <f>'Resident List 6'!R52</f>
        <v>0</v>
      </c>
      <c r="S551" s="9">
        <f>'Resident List 6'!S52</f>
        <v>0</v>
      </c>
      <c r="T551" s="9" t="str">
        <f ca="1">'Resident List 6'!T52</f>
        <v/>
      </c>
      <c r="U551" s="9">
        <f>'Resident List 6'!U52</f>
        <v>0</v>
      </c>
      <c r="V551" s="9">
        <f>'Resident List 6'!V52</f>
        <v>0</v>
      </c>
      <c r="W551" s="9">
        <f>'Resident List 6'!W52</f>
        <v>0</v>
      </c>
      <c r="X551" s="9">
        <f>'Resident List 6'!X52</f>
        <v>0</v>
      </c>
      <c r="Y551" s="9">
        <f>'Resident List 6'!Y52</f>
        <v>0</v>
      </c>
      <c r="Z551" s="9">
        <f>'Resident List 6'!Z52</f>
        <v>0</v>
      </c>
      <c r="AA551" s="9">
        <f>'Resident List 6'!AA52</f>
        <v>0</v>
      </c>
      <c r="AB551" s="9">
        <f>'Resident List 6'!AB52</f>
        <v>0</v>
      </c>
      <c r="AC551" s="9" t="str">
        <f>'Resident List 6'!AD52</f>
        <v/>
      </c>
      <c r="AD551" s="9">
        <f>'Resident List 6'!AE52</f>
        <v>0</v>
      </c>
      <c r="AE551" s="9">
        <f>'Resident List 6'!AF52</f>
        <v>0</v>
      </c>
    </row>
    <row r="552" spans="1:31" x14ac:dyDescent="0.25">
      <c r="A552" s="9">
        <f>'Resident List 6'!A53</f>
        <v>0</v>
      </c>
      <c r="B552" s="9">
        <f>'Resident List 6'!B53</f>
        <v>0</v>
      </c>
      <c r="C552" s="9">
        <f>'Resident List 6'!C53</f>
        <v>0</v>
      </c>
      <c r="D552" s="9">
        <f>'Resident List 6'!D53</f>
        <v>0</v>
      </c>
      <c r="E552" s="9">
        <f>'Resident List 6'!E53</f>
        <v>0</v>
      </c>
      <c r="F552" s="9">
        <f>'Resident List 6'!F53</f>
        <v>0</v>
      </c>
      <c r="G552" s="9">
        <f>'Resident List 6'!G53</f>
        <v>0</v>
      </c>
      <c r="H552" s="9">
        <f>'Resident List 6'!H53</f>
        <v>0</v>
      </c>
      <c r="I552" s="9">
        <f>'Resident List 6'!I53</f>
        <v>0</v>
      </c>
      <c r="J552" s="9">
        <f>'Resident List 6'!J53</f>
        <v>0</v>
      </c>
      <c r="K552" s="9">
        <f>'Resident List 6'!K53</f>
        <v>0</v>
      </c>
      <c r="L552" s="9">
        <f>'Resident List 6'!L53</f>
        <v>0</v>
      </c>
      <c r="M552" s="9">
        <f>'Resident List 6'!M53</f>
        <v>0</v>
      </c>
      <c r="N552" s="9">
        <f>'Resident List 6'!N53</f>
        <v>0</v>
      </c>
      <c r="O552" s="9">
        <f>'Resident List 6'!O53</f>
        <v>0</v>
      </c>
      <c r="P552" s="9">
        <f>'Resident List 6'!P53</f>
        <v>0</v>
      </c>
      <c r="Q552" s="9">
        <f>'Resident List 6'!Q53</f>
        <v>0</v>
      </c>
      <c r="R552" s="9">
        <f>'Resident List 6'!R53</f>
        <v>0</v>
      </c>
      <c r="S552" s="9">
        <f>'Resident List 6'!S53</f>
        <v>0</v>
      </c>
      <c r="T552" s="9" t="str">
        <f ca="1">'Resident List 6'!T53</f>
        <v/>
      </c>
      <c r="U552" s="9">
        <f>'Resident List 6'!U53</f>
        <v>0</v>
      </c>
      <c r="V552" s="9">
        <f>'Resident List 6'!V53</f>
        <v>0</v>
      </c>
      <c r="W552" s="9">
        <f>'Resident List 6'!W53</f>
        <v>0</v>
      </c>
      <c r="X552" s="9">
        <f>'Resident List 6'!X53</f>
        <v>0</v>
      </c>
      <c r="Y552" s="9">
        <f>'Resident List 6'!Y53</f>
        <v>0</v>
      </c>
      <c r="Z552" s="9">
        <f>'Resident List 6'!Z53</f>
        <v>0</v>
      </c>
      <c r="AA552" s="9">
        <f>'Resident List 6'!AA53</f>
        <v>0</v>
      </c>
      <c r="AB552" s="9">
        <f>'Resident List 6'!AB53</f>
        <v>0</v>
      </c>
      <c r="AC552" s="9" t="str">
        <f>'Resident List 6'!AD53</f>
        <v/>
      </c>
      <c r="AD552" s="9">
        <f>'Resident List 6'!AE53</f>
        <v>0</v>
      </c>
      <c r="AE552" s="9">
        <f>'Resident List 6'!AF53</f>
        <v>0</v>
      </c>
    </row>
    <row r="553" spans="1:31" x14ac:dyDescent="0.25">
      <c r="A553" s="9">
        <f>'Resident List 6'!A54</f>
        <v>0</v>
      </c>
      <c r="B553" s="9">
        <f>'Resident List 6'!B54</f>
        <v>0</v>
      </c>
      <c r="C553" s="9">
        <f>'Resident List 6'!C54</f>
        <v>0</v>
      </c>
      <c r="D553" s="9">
        <f>'Resident List 6'!D54</f>
        <v>0</v>
      </c>
      <c r="E553" s="9">
        <f>'Resident List 6'!E54</f>
        <v>0</v>
      </c>
      <c r="F553" s="9">
        <f>'Resident List 6'!F54</f>
        <v>0</v>
      </c>
      <c r="G553" s="9">
        <f>'Resident List 6'!G54</f>
        <v>0</v>
      </c>
      <c r="H553" s="9">
        <f>'Resident List 6'!H54</f>
        <v>0</v>
      </c>
      <c r="I553" s="9">
        <f>'Resident List 6'!I54</f>
        <v>0</v>
      </c>
      <c r="J553" s="9">
        <f>'Resident List 6'!J54</f>
        <v>0</v>
      </c>
      <c r="K553" s="9">
        <f>'Resident List 6'!K54</f>
        <v>0</v>
      </c>
      <c r="L553" s="9">
        <f>'Resident List 6'!L54</f>
        <v>0</v>
      </c>
      <c r="M553" s="9">
        <f>'Resident List 6'!M54</f>
        <v>0</v>
      </c>
      <c r="N553" s="9">
        <f>'Resident List 6'!N54</f>
        <v>0</v>
      </c>
      <c r="O553" s="9">
        <f>'Resident List 6'!O54</f>
        <v>0</v>
      </c>
      <c r="P553" s="9">
        <f>'Resident List 6'!P54</f>
        <v>0</v>
      </c>
      <c r="Q553" s="9">
        <f>'Resident List 6'!Q54</f>
        <v>0</v>
      </c>
      <c r="R553" s="9">
        <f>'Resident List 6'!R54</f>
        <v>0</v>
      </c>
      <c r="S553" s="9">
        <f>'Resident List 6'!S54</f>
        <v>0</v>
      </c>
      <c r="T553" s="9" t="str">
        <f ca="1">'Resident List 6'!T54</f>
        <v/>
      </c>
      <c r="U553" s="9">
        <f>'Resident List 6'!U54</f>
        <v>0</v>
      </c>
      <c r="V553" s="9">
        <f>'Resident List 6'!V54</f>
        <v>0</v>
      </c>
      <c r="W553" s="9">
        <f>'Resident List 6'!W54</f>
        <v>0</v>
      </c>
      <c r="X553" s="9">
        <f>'Resident List 6'!X54</f>
        <v>0</v>
      </c>
      <c r="Y553" s="9">
        <f>'Resident List 6'!Y54</f>
        <v>0</v>
      </c>
      <c r="Z553" s="9">
        <f>'Resident List 6'!Z54</f>
        <v>0</v>
      </c>
      <c r="AA553" s="9">
        <f>'Resident List 6'!AA54</f>
        <v>0</v>
      </c>
      <c r="AB553" s="9">
        <f>'Resident List 6'!AB54</f>
        <v>0</v>
      </c>
      <c r="AC553" s="9" t="str">
        <f>'Resident List 6'!AD54</f>
        <v/>
      </c>
      <c r="AD553" s="9">
        <f>'Resident List 6'!AE54</f>
        <v>0</v>
      </c>
      <c r="AE553" s="9">
        <f>'Resident List 6'!AF54</f>
        <v>0</v>
      </c>
    </row>
    <row r="554" spans="1:31" x14ac:dyDescent="0.25">
      <c r="A554" s="9">
        <f>'Resident List 6'!A55</f>
        <v>0</v>
      </c>
      <c r="B554" s="9">
        <f>'Resident List 6'!B55</f>
        <v>0</v>
      </c>
      <c r="C554" s="9">
        <f>'Resident List 6'!C55</f>
        <v>0</v>
      </c>
      <c r="D554" s="9">
        <f>'Resident List 6'!D55</f>
        <v>0</v>
      </c>
      <c r="E554" s="9">
        <f>'Resident List 6'!E55</f>
        <v>0</v>
      </c>
      <c r="F554" s="9">
        <f>'Resident List 6'!F55</f>
        <v>0</v>
      </c>
      <c r="G554" s="9">
        <f>'Resident List 6'!G55</f>
        <v>0</v>
      </c>
      <c r="H554" s="9">
        <f>'Resident List 6'!H55</f>
        <v>0</v>
      </c>
      <c r="I554" s="9">
        <f>'Resident List 6'!I55</f>
        <v>0</v>
      </c>
      <c r="J554" s="9">
        <f>'Resident List 6'!J55</f>
        <v>0</v>
      </c>
      <c r="K554" s="9">
        <f>'Resident List 6'!K55</f>
        <v>0</v>
      </c>
      <c r="L554" s="9">
        <f>'Resident List 6'!L55</f>
        <v>0</v>
      </c>
      <c r="M554" s="9">
        <f>'Resident List 6'!M55</f>
        <v>0</v>
      </c>
      <c r="N554" s="9">
        <f>'Resident List 6'!N55</f>
        <v>0</v>
      </c>
      <c r="O554" s="9">
        <f>'Resident List 6'!O55</f>
        <v>0</v>
      </c>
      <c r="P554" s="9">
        <f>'Resident List 6'!P55</f>
        <v>0</v>
      </c>
      <c r="Q554" s="9">
        <f>'Resident List 6'!Q55</f>
        <v>0</v>
      </c>
      <c r="R554" s="9">
        <f>'Resident List 6'!R55</f>
        <v>0</v>
      </c>
      <c r="S554" s="9">
        <f>'Resident List 6'!S55</f>
        <v>0</v>
      </c>
      <c r="T554" s="9" t="str">
        <f ca="1">'Resident List 6'!T55</f>
        <v/>
      </c>
      <c r="U554" s="9">
        <f>'Resident List 6'!U55</f>
        <v>0</v>
      </c>
      <c r="V554" s="9">
        <f>'Resident List 6'!V55</f>
        <v>0</v>
      </c>
      <c r="W554" s="9">
        <f>'Resident List 6'!W55</f>
        <v>0</v>
      </c>
      <c r="X554" s="9">
        <f>'Resident List 6'!X55</f>
        <v>0</v>
      </c>
      <c r="Y554" s="9">
        <f>'Resident List 6'!Y55</f>
        <v>0</v>
      </c>
      <c r="Z554" s="9">
        <f>'Resident List 6'!Z55</f>
        <v>0</v>
      </c>
      <c r="AA554" s="9">
        <f>'Resident List 6'!AA55</f>
        <v>0</v>
      </c>
      <c r="AB554" s="9">
        <f>'Resident List 6'!AB55</f>
        <v>0</v>
      </c>
      <c r="AC554" s="9" t="str">
        <f>'Resident List 6'!AD55</f>
        <v/>
      </c>
      <c r="AD554" s="9">
        <f>'Resident List 6'!AE55</f>
        <v>0</v>
      </c>
      <c r="AE554" s="9">
        <f>'Resident List 6'!AF55</f>
        <v>0</v>
      </c>
    </row>
    <row r="555" spans="1:31" x14ac:dyDescent="0.25">
      <c r="A555" s="9">
        <f>'Resident List 6'!A56</f>
        <v>0</v>
      </c>
      <c r="B555" s="9">
        <f>'Resident List 6'!B56</f>
        <v>0</v>
      </c>
      <c r="C555" s="9">
        <f>'Resident List 6'!C56</f>
        <v>0</v>
      </c>
      <c r="D555" s="9">
        <f>'Resident List 6'!D56</f>
        <v>0</v>
      </c>
      <c r="E555" s="9">
        <f>'Resident List 6'!E56</f>
        <v>0</v>
      </c>
      <c r="F555" s="9">
        <f>'Resident List 6'!F56</f>
        <v>0</v>
      </c>
      <c r="G555" s="9">
        <f>'Resident List 6'!G56</f>
        <v>0</v>
      </c>
      <c r="H555" s="9">
        <f>'Resident List 6'!H56</f>
        <v>0</v>
      </c>
      <c r="I555" s="9">
        <f>'Resident List 6'!I56</f>
        <v>0</v>
      </c>
      <c r="J555" s="9">
        <f>'Resident List 6'!J56</f>
        <v>0</v>
      </c>
      <c r="K555" s="9">
        <f>'Resident List 6'!K56</f>
        <v>0</v>
      </c>
      <c r="L555" s="9">
        <f>'Resident List 6'!L56</f>
        <v>0</v>
      </c>
      <c r="M555" s="9">
        <f>'Resident List 6'!M56</f>
        <v>0</v>
      </c>
      <c r="N555" s="9">
        <f>'Resident List 6'!N56</f>
        <v>0</v>
      </c>
      <c r="O555" s="9">
        <f>'Resident List 6'!O56</f>
        <v>0</v>
      </c>
      <c r="P555" s="9">
        <f>'Resident List 6'!P56</f>
        <v>0</v>
      </c>
      <c r="Q555" s="9">
        <f>'Resident List 6'!Q56</f>
        <v>0</v>
      </c>
      <c r="R555" s="9">
        <f>'Resident List 6'!R56</f>
        <v>0</v>
      </c>
      <c r="S555" s="9">
        <f>'Resident List 6'!S56</f>
        <v>0</v>
      </c>
      <c r="T555" s="9" t="str">
        <f ca="1">'Resident List 6'!T56</f>
        <v/>
      </c>
      <c r="U555" s="9">
        <f>'Resident List 6'!U56</f>
        <v>0</v>
      </c>
      <c r="V555" s="9">
        <f>'Resident List 6'!V56</f>
        <v>0</v>
      </c>
      <c r="W555" s="9">
        <f>'Resident List 6'!W56</f>
        <v>0</v>
      </c>
      <c r="X555" s="9">
        <f>'Resident List 6'!X56</f>
        <v>0</v>
      </c>
      <c r="Y555" s="9">
        <f>'Resident List 6'!Y56</f>
        <v>0</v>
      </c>
      <c r="Z555" s="9">
        <f>'Resident List 6'!Z56</f>
        <v>0</v>
      </c>
      <c r="AA555" s="9">
        <f>'Resident List 6'!AA56</f>
        <v>0</v>
      </c>
      <c r="AB555" s="9">
        <f>'Resident List 6'!AB56</f>
        <v>0</v>
      </c>
      <c r="AC555" s="9" t="str">
        <f>'Resident List 6'!AD56</f>
        <v/>
      </c>
      <c r="AD555" s="9">
        <f>'Resident List 6'!AE56</f>
        <v>0</v>
      </c>
      <c r="AE555" s="9">
        <f>'Resident List 6'!AF56</f>
        <v>0</v>
      </c>
    </row>
    <row r="556" spans="1:31" x14ac:dyDescent="0.25">
      <c r="A556" s="9">
        <f>'Resident List 6'!A57</f>
        <v>0</v>
      </c>
      <c r="B556" s="9">
        <f>'Resident List 6'!B57</f>
        <v>0</v>
      </c>
      <c r="C556" s="9">
        <f>'Resident List 6'!C57</f>
        <v>0</v>
      </c>
      <c r="D556" s="9">
        <f>'Resident List 6'!D57</f>
        <v>0</v>
      </c>
      <c r="E556" s="9">
        <f>'Resident List 6'!E57</f>
        <v>0</v>
      </c>
      <c r="F556" s="9">
        <f>'Resident List 6'!F57</f>
        <v>0</v>
      </c>
      <c r="G556" s="9">
        <f>'Resident List 6'!G57</f>
        <v>0</v>
      </c>
      <c r="H556" s="9">
        <f>'Resident List 6'!H57</f>
        <v>0</v>
      </c>
      <c r="I556" s="9">
        <f>'Resident List 6'!I57</f>
        <v>0</v>
      </c>
      <c r="J556" s="9">
        <f>'Resident List 6'!J57</f>
        <v>0</v>
      </c>
      <c r="K556" s="9">
        <f>'Resident List 6'!K57</f>
        <v>0</v>
      </c>
      <c r="L556" s="9">
        <f>'Resident List 6'!L57</f>
        <v>0</v>
      </c>
      <c r="M556" s="9">
        <f>'Resident List 6'!M57</f>
        <v>0</v>
      </c>
      <c r="N556" s="9">
        <f>'Resident List 6'!N57</f>
        <v>0</v>
      </c>
      <c r="O556" s="9">
        <f>'Resident List 6'!O57</f>
        <v>0</v>
      </c>
      <c r="P556" s="9">
        <f>'Resident List 6'!P57</f>
        <v>0</v>
      </c>
      <c r="Q556" s="9">
        <f>'Resident List 6'!Q57</f>
        <v>0</v>
      </c>
      <c r="R556" s="9">
        <f>'Resident List 6'!R57</f>
        <v>0</v>
      </c>
      <c r="S556" s="9">
        <f>'Resident List 6'!S57</f>
        <v>0</v>
      </c>
      <c r="T556" s="9" t="str">
        <f ca="1">'Resident List 6'!T57</f>
        <v/>
      </c>
      <c r="U556" s="9">
        <f>'Resident List 6'!U57</f>
        <v>0</v>
      </c>
      <c r="V556" s="9">
        <f>'Resident List 6'!V57</f>
        <v>0</v>
      </c>
      <c r="W556" s="9">
        <f>'Resident List 6'!W57</f>
        <v>0</v>
      </c>
      <c r="X556" s="9">
        <f>'Resident List 6'!X57</f>
        <v>0</v>
      </c>
      <c r="Y556" s="9">
        <f>'Resident List 6'!Y57</f>
        <v>0</v>
      </c>
      <c r="Z556" s="9">
        <f>'Resident List 6'!Z57</f>
        <v>0</v>
      </c>
      <c r="AA556" s="9">
        <f>'Resident List 6'!AA57</f>
        <v>0</v>
      </c>
      <c r="AB556" s="9">
        <f>'Resident List 6'!AB57</f>
        <v>0</v>
      </c>
      <c r="AC556" s="9" t="str">
        <f>'Resident List 6'!AD57</f>
        <v/>
      </c>
      <c r="AD556" s="9">
        <f>'Resident List 6'!AE57</f>
        <v>0</v>
      </c>
      <c r="AE556" s="9">
        <f>'Resident List 6'!AF57</f>
        <v>0</v>
      </c>
    </row>
    <row r="557" spans="1:31" x14ac:dyDescent="0.25">
      <c r="A557" s="9">
        <f>'Resident List 6'!A58</f>
        <v>0</v>
      </c>
      <c r="B557" s="9">
        <f>'Resident List 6'!B58</f>
        <v>0</v>
      </c>
      <c r="C557" s="9">
        <f>'Resident List 6'!C58</f>
        <v>0</v>
      </c>
      <c r="D557" s="9">
        <f>'Resident List 6'!D58</f>
        <v>0</v>
      </c>
      <c r="E557" s="9">
        <f>'Resident List 6'!E58</f>
        <v>0</v>
      </c>
      <c r="F557" s="9">
        <f>'Resident List 6'!F58</f>
        <v>0</v>
      </c>
      <c r="G557" s="9">
        <f>'Resident List 6'!G58</f>
        <v>0</v>
      </c>
      <c r="H557" s="9">
        <f>'Resident List 6'!H58</f>
        <v>0</v>
      </c>
      <c r="I557" s="9">
        <f>'Resident List 6'!I58</f>
        <v>0</v>
      </c>
      <c r="J557" s="9">
        <f>'Resident List 6'!J58</f>
        <v>0</v>
      </c>
      <c r="K557" s="9">
        <f>'Resident List 6'!K58</f>
        <v>0</v>
      </c>
      <c r="L557" s="9">
        <f>'Resident List 6'!L58</f>
        <v>0</v>
      </c>
      <c r="M557" s="9">
        <f>'Resident List 6'!M58</f>
        <v>0</v>
      </c>
      <c r="N557" s="9">
        <f>'Resident List 6'!N58</f>
        <v>0</v>
      </c>
      <c r="O557" s="9">
        <f>'Resident List 6'!O58</f>
        <v>0</v>
      </c>
      <c r="P557" s="9">
        <f>'Resident List 6'!P58</f>
        <v>0</v>
      </c>
      <c r="Q557" s="9">
        <f>'Resident List 6'!Q58</f>
        <v>0</v>
      </c>
      <c r="R557" s="9">
        <f>'Resident List 6'!R58</f>
        <v>0</v>
      </c>
      <c r="S557" s="9">
        <f>'Resident List 6'!S58</f>
        <v>0</v>
      </c>
      <c r="T557" s="9" t="str">
        <f ca="1">'Resident List 6'!T58</f>
        <v/>
      </c>
      <c r="U557" s="9">
        <f>'Resident List 6'!U58</f>
        <v>0</v>
      </c>
      <c r="V557" s="9">
        <f>'Resident List 6'!V58</f>
        <v>0</v>
      </c>
      <c r="W557" s="9">
        <f>'Resident List 6'!W58</f>
        <v>0</v>
      </c>
      <c r="X557" s="9">
        <f>'Resident List 6'!X58</f>
        <v>0</v>
      </c>
      <c r="Y557" s="9">
        <f>'Resident List 6'!Y58</f>
        <v>0</v>
      </c>
      <c r="Z557" s="9">
        <f>'Resident List 6'!Z58</f>
        <v>0</v>
      </c>
      <c r="AA557" s="9">
        <f>'Resident List 6'!AA58</f>
        <v>0</v>
      </c>
      <c r="AB557" s="9">
        <f>'Resident List 6'!AB58</f>
        <v>0</v>
      </c>
      <c r="AC557" s="9" t="str">
        <f>'Resident List 6'!AD58</f>
        <v/>
      </c>
      <c r="AD557" s="9">
        <f>'Resident List 6'!AE58</f>
        <v>0</v>
      </c>
      <c r="AE557" s="9">
        <f>'Resident List 6'!AF58</f>
        <v>0</v>
      </c>
    </row>
    <row r="558" spans="1:31" x14ac:dyDescent="0.25">
      <c r="A558" s="9">
        <f>'Resident List 6'!A59</f>
        <v>0</v>
      </c>
      <c r="B558" s="9">
        <f>'Resident List 6'!B59</f>
        <v>0</v>
      </c>
      <c r="C558" s="9">
        <f>'Resident List 6'!C59</f>
        <v>0</v>
      </c>
      <c r="D558" s="9">
        <f>'Resident List 6'!D59</f>
        <v>0</v>
      </c>
      <c r="E558" s="9">
        <f>'Resident List 6'!E59</f>
        <v>0</v>
      </c>
      <c r="F558" s="9">
        <f>'Resident List 6'!F59</f>
        <v>0</v>
      </c>
      <c r="G558" s="9">
        <f>'Resident List 6'!G59</f>
        <v>0</v>
      </c>
      <c r="H558" s="9">
        <f>'Resident List 6'!H59</f>
        <v>0</v>
      </c>
      <c r="I558" s="9">
        <f>'Resident List 6'!I59</f>
        <v>0</v>
      </c>
      <c r="J558" s="9">
        <f>'Resident List 6'!J59</f>
        <v>0</v>
      </c>
      <c r="K558" s="9">
        <f>'Resident List 6'!K59</f>
        <v>0</v>
      </c>
      <c r="L558" s="9">
        <f>'Resident List 6'!L59</f>
        <v>0</v>
      </c>
      <c r="M558" s="9">
        <f>'Resident List 6'!M59</f>
        <v>0</v>
      </c>
      <c r="N558" s="9">
        <f>'Resident List 6'!N59</f>
        <v>0</v>
      </c>
      <c r="O558" s="9">
        <f>'Resident List 6'!O59</f>
        <v>0</v>
      </c>
      <c r="P558" s="9">
        <f>'Resident List 6'!P59</f>
        <v>0</v>
      </c>
      <c r="Q558" s="9">
        <f>'Resident List 6'!Q59</f>
        <v>0</v>
      </c>
      <c r="R558" s="9">
        <f>'Resident List 6'!R59</f>
        <v>0</v>
      </c>
      <c r="S558" s="9">
        <f>'Resident List 6'!S59</f>
        <v>0</v>
      </c>
      <c r="T558" s="9" t="str">
        <f ca="1">'Resident List 6'!T59</f>
        <v/>
      </c>
      <c r="U558" s="9">
        <f>'Resident List 6'!U59</f>
        <v>0</v>
      </c>
      <c r="V558" s="9">
        <f>'Resident List 6'!V59</f>
        <v>0</v>
      </c>
      <c r="W558" s="9">
        <f>'Resident List 6'!W59</f>
        <v>0</v>
      </c>
      <c r="X558" s="9">
        <f>'Resident List 6'!X59</f>
        <v>0</v>
      </c>
      <c r="Y558" s="9">
        <f>'Resident List 6'!Y59</f>
        <v>0</v>
      </c>
      <c r="Z558" s="9">
        <f>'Resident List 6'!Z59</f>
        <v>0</v>
      </c>
      <c r="AA558" s="9">
        <f>'Resident List 6'!AA59</f>
        <v>0</v>
      </c>
      <c r="AB558" s="9">
        <f>'Resident List 6'!AB59</f>
        <v>0</v>
      </c>
      <c r="AC558" s="9" t="str">
        <f>'Resident List 6'!AD59</f>
        <v/>
      </c>
      <c r="AD558" s="9">
        <f>'Resident List 6'!AE59</f>
        <v>0</v>
      </c>
      <c r="AE558" s="9">
        <f>'Resident List 6'!AF59</f>
        <v>0</v>
      </c>
    </row>
    <row r="559" spans="1:31" x14ac:dyDescent="0.25">
      <c r="A559" s="9">
        <f>'Resident List 6'!A60</f>
        <v>0</v>
      </c>
      <c r="B559" s="9">
        <f>'Resident List 6'!B60</f>
        <v>0</v>
      </c>
      <c r="C559" s="9">
        <f>'Resident List 6'!C60</f>
        <v>0</v>
      </c>
      <c r="D559" s="9">
        <f>'Resident List 6'!D60</f>
        <v>0</v>
      </c>
      <c r="E559" s="9">
        <f>'Resident List 6'!E60</f>
        <v>0</v>
      </c>
      <c r="F559" s="9">
        <f>'Resident List 6'!F60</f>
        <v>0</v>
      </c>
      <c r="G559" s="9">
        <f>'Resident List 6'!G60</f>
        <v>0</v>
      </c>
      <c r="H559" s="9">
        <f>'Resident List 6'!H60</f>
        <v>0</v>
      </c>
      <c r="I559" s="9">
        <f>'Resident List 6'!I60</f>
        <v>0</v>
      </c>
      <c r="J559" s="9">
        <f>'Resident List 6'!J60</f>
        <v>0</v>
      </c>
      <c r="K559" s="9">
        <f>'Resident List 6'!K60</f>
        <v>0</v>
      </c>
      <c r="L559" s="9">
        <f>'Resident List 6'!L60</f>
        <v>0</v>
      </c>
      <c r="M559" s="9">
        <f>'Resident List 6'!M60</f>
        <v>0</v>
      </c>
      <c r="N559" s="9">
        <f>'Resident List 6'!N60</f>
        <v>0</v>
      </c>
      <c r="O559" s="9">
        <f>'Resident List 6'!O60</f>
        <v>0</v>
      </c>
      <c r="P559" s="9">
        <f>'Resident List 6'!P60</f>
        <v>0</v>
      </c>
      <c r="Q559" s="9">
        <f>'Resident List 6'!Q60</f>
        <v>0</v>
      </c>
      <c r="R559" s="9">
        <f>'Resident List 6'!R60</f>
        <v>0</v>
      </c>
      <c r="S559" s="9">
        <f>'Resident List 6'!S60</f>
        <v>0</v>
      </c>
      <c r="T559" s="9" t="str">
        <f ca="1">'Resident List 6'!T60</f>
        <v/>
      </c>
      <c r="U559" s="9">
        <f>'Resident List 6'!U60</f>
        <v>0</v>
      </c>
      <c r="V559" s="9">
        <f>'Resident List 6'!V60</f>
        <v>0</v>
      </c>
      <c r="W559" s="9">
        <f>'Resident List 6'!W60</f>
        <v>0</v>
      </c>
      <c r="X559" s="9">
        <f>'Resident List 6'!X60</f>
        <v>0</v>
      </c>
      <c r="Y559" s="9">
        <f>'Resident List 6'!Y60</f>
        <v>0</v>
      </c>
      <c r="Z559" s="9">
        <f>'Resident List 6'!Z60</f>
        <v>0</v>
      </c>
      <c r="AA559" s="9">
        <f>'Resident List 6'!AA60</f>
        <v>0</v>
      </c>
      <c r="AB559" s="9">
        <f>'Resident List 6'!AB60</f>
        <v>0</v>
      </c>
      <c r="AC559" s="9" t="str">
        <f>'Resident List 6'!AD60</f>
        <v/>
      </c>
      <c r="AD559" s="9">
        <f>'Resident List 6'!AE60</f>
        <v>0</v>
      </c>
      <c r="AE559" s="9">
        <f>'Resident List 6'!AF60</f>
        <v>0</v>
      </c>
    </row>
    <row r="560" spans="1:31" x14ac:dyDescent="0.25">
      <c r="A560" s="9">
        <f>'Resident List 6'!A61</f>
        <v>0</v>
      </c>
      <c r="B560" s="9">
        <f>'Resident List 6'!B61</f>
        <v>0</v>
      </c>
      <c r="C560" s="9">
        <f>'Resident List 6'!C61</f>
        <v>0</v>
      </c>
      <c r="D560" s="9">
        <f>'Resident List 6'!D61</f>
        <v>0</v>
      </c>
      <c r="E560" s="9">
        <f>'Resident List 6'!E61</f>
        <v>0</v>
      </c>
      <c r="F560" s="9">
        <f>'Resident List 6'!F61</f>
        <v>0</v>
      </c>
      <c r="G560" s="9">
        <f>'Resident List 6'!G61</f>
        <v>0</v>
      </c>
      <c r="H560" s="9">
        <f>'Resident List 6'!H61</f>
        <v>0</v>
      </c>
      <c r="I560" s="9">
        <f>'Resident List 6'!I61</f>
        <v>0</v>
      </c>
      <c r="J560" s="9">
        <f>'Resident List 6'!J61</f>
        <v>0</v>
      </c>
      <c r="K560" s="9">
        <f>'Resident List 6'!K61</f>
        <v>0</v>
      </c>
      <c r="L560" s="9">
        <f>'Resident List 6'!L61</f>
        <v>0</v>
      </c>
      <c r="M560" s="9">
        <f>'Resident List 6'!M61</f>
        <v>0</v>
      </c>
      <c r="N560" s="9">
        <f>'Resident List 6'!N61</f>
        <v>0</v>
      </c>
      <c r="O560" s="9">
        <f>'Resident List 6'!O61</f>
        <v>0</v>
      </c>
      <c r="P560" s="9">
        <f>'Resident List 6'!P61</f>
        <v>0</v>
      </c>
      <c r="Q560" s="9">
        <f>'Resident List 6'!Q61</f>
        <v>0</v>
      </c>
      <c r="R560" s="9">
        <f>'Resident List 6'!R61</f>
        <v>0</v>
      </c>
      <c r="S560" s="9">
        <f>'Resident List 6'!S61</f>
        <v>0</v>
      </c>
      <c r="T560" s="9" t="str">
        <f ca="1">'Resident List 6'!T61</f>
        <v/>
      </c>
      <c r="U560" s="9">
        <f>'Resident List 6'!U61</f>
        <v>0</v>
      </c>
      <c r="V560" s="9">
        <f>'Resident List 6'!V61</f>
        <v>0</v>
      </c>
      <c r="W560" s="9">
        <f>'Resident List 6'!W61</f>
        <v>0</v>
      </c>
      <c r="X560" s="9">
        <f>'Resident List 6'!X61</f>
        <v>0</v>
      </c>
      <c r="Y560" s="9">
        <f>'Resident List 6'!Y61</f>
        <v>0</v>
      </c>
      <c r="Z560" s="9">
        <f>'Resident List 6'!Z61</f>
        <v>0</v>
      </c>
      <c r="AA560" s="9">
        <f>'Resident List 6'!AA61</f>
        <v>0</v>
      </c>
      <c r="AB560" s="9">
        <f>'Resident List 6'!AB61</f>
        <v>0</v>
      </c>
      <c r="AC560" s="9" t="str">
        <f>'Resident List 6'!AD61</f>
        <v/>
      </c>
      <c r="AD560" s="9">
        <f>'Resident List 6'!AE61</f>
        <v>0</v>
      </c>
      <c r="AE560" s="9">
        <f>'Resident List 6'!AF61</f>
        <v>0</v>
      </c>
    </row>
    <row r="561" spans="1:31" x14ac:dyDescent="0.25">
      <c r="A561" s="9">
        <f>'Resident List 6'!A62</f>
        <v>0</v>
      </c>
      <c r="B561" s="9">
        <f>'Resident List 6'!B62</f>
        <v>0</v>
      </c>
      <c r="C561" s="9">
        <f>'Resident List 6'!C62</f>
        <v>0</v>
      </c>
      <c r="D561" s="9">
        <f>'Resident List 6'!D62</f>
        <v>0</v>
      </c>
      <c r="E561" s="9">
        <f>'Resident List 6'!E62</f>
        <v>0</v>
      </c>
      <c r="F561" s="9">
        <f>'Resident List 6'!F62</f>
        <v>0</v>
      </c>
      <c r="G561" s="9">
        <f>'Resident List 6'!G62</f>
        <v>0</v>
      </c>
      <c r="H561" s="9">
        <f>'Resident List 6'!H62</f>
        <v>0</v>
      </c>
      <c r="I561" s="9">
        <f>'Resident List 6'!I62</f>
        <v>0</v>
      </c>
      <c r="J561" s="9">
        <f>'Resident List 6'!J62</f>
        <v>0</v>
      </c>
      <c r="K561" s="9">
        <f>'Resident List 6'!K62</f>
        <v>0</v>
      </c>
      <c r="L561" s="9">
        <f>'Resident List 6'!L62</f>
        <v>0</v>
      </c>
      <c r="M561" s="9">
        <f>'Resident List 6'!M62</f>
        <v>0</v>
      </c>
      <c r="N561" s="9">
        <f>'Resident List 6'!N62</f>
        <v>0</v>
      </c>
      <c r="O561" s="9">
        <f>'Resident List 6'!O62</f>
        <v>0</v>
      </c>
      <c r="P561" s="9">
        <f>'Resident List 6'!P62</f>
        <v>0</v>
      </c>
      <c r="Q561" s="9">
        <f>'Resident List 6'!Q62</f>
        <v>0</v>
      </c>
      <c r="R561" s="9">
        <f>'Resident List 6'!R62</f>
        <v>0</v>
      </c>
      <c r="S561" s="9">
        <f>'Resident List 6'!S62</f>
        <v>0</v>
      </c>
      <c r="T561" s="9" t="str">
        <f ca="1">'Resident List 6'!T62</f>
        <v/>
      </c>
      <c r="U561" s="9">
        <f>'Resident List 6'!U62</f>
        <v>0</v>
      </c>
      <c r="V561" s="9">
        <f>'Resident List 6'!V62</f>
        <v>0</v>
      </c>
      <c r="W561" s="9">
        <f>'Resident List 6'!W62</f>
        <v>0</v>
      </c>
      <c r="X561" s="9">
        <f>'Resident List 6'!X62</f>
        <v>0</v>
      </c>
      <c r="Y561" s="9">
        <f>'Resident List 6'!Y62</f>
        <v>0</v>
      </c>
      <c r="Z561" s="9">
        <f>'Resident List 6'!Z62</f>
        <v>0</v>
      </c>
      <c r="AA561" s="9">
        <f>'Resident List 6'!AA62</f>
        <v>0</v>
      </c>
      <c r="AB561" s="9">
        <f>'Resident List 6'!AB62</f>
        <v>0</v>
      </c>
      <c r="AC561" s="9" t="str">
        <f>'Resident List 6'!AD62</f>
        <v/>
      </c>
      <c r="AD561" s="9">
        <f>'Resident List 6'!AE62</f>
        <v>0</v>
      </c>
      <c r="AE561" s="9">
        <f>'Resident List 6'!AF62</f>
        <v>0</v>
      </c>
    </row>
    <row r="562" spans="1:31" x14ac:dyDescent="0.25">
      <c r="A562" s="9">
        <f>'Resident List 6'!A63</f>
        <v>0</v>
      </c>
      <c r="B562" s="9">
        <f>'Resident List 6'!B63</f>
        <v>0</v>
      </c>
      <c r="C562" s="9">
        <f>'Resident List 6'!C63</f>
        <v>0</v>
      </c>
      <c r="D562" s="9">
        <f>'Resident List 6'!D63</f>
        <v>0</v>
      </c>
      <c r="E562" s="9">
        <f>'Resident List 6'!E63</f>
        <v>0</v>
      </c>
      <c r="F562" s="9">
        <f>'Resident List 6'!F63</f>
        <v>0</v>
      </c>
      <c r="G562" s="9">
        <f>'Resident List 6'!G63</f>
        <v>0</v>
      </c>
      <c r="H562" s="9">
        <f>'Resident List 6'!H63</f>
        <v>0</v>
      </c>
      <c r="I562" s="9">
        <f>'Resident List 6'!I63</f>
        <v>0</v>
      </c>
      <c r="J562" s="9">
        <f>'Resident List 6'!J63</f>
        <v>0</v>
      </c>
      <c r="K562" s="9">
        <f>'Resident List 6'!K63</f>
        <v>0</v>
      </c>
      <c r="L562" s="9">
        <f>'Resident List 6'!L63</f>
        <v>0</v>
      </c>
      <c r="M562" s="9">
        <f>'Resident List 6'!M63</f>
        <v>0</v>
      </c>
      <c r="N562" s="9">
        <f>'Resident List 6'!N63</f>
        <v>0</v>
      </c>
      <c r="O562" s="9">
        <f>'Resident List 6'!O63</f>
        <v>0</v>
      </c>
      <c r="P562" s="9">
        <f>'Resident List 6'!P63</f>
        <v>0</v>
      </c>
      <c r="Q562" s="9">
        <f>'Resident List 6'!Q63</f>
        <v>0</v>
      </c>
      <c r="R562" s="9">
        <f>'Resident List 6'!R63</f>
        <v>0</v>
      </c>
      <c r="S562" s="9">
        <f>'Resident List 6'!S63</f>
        <v>0</v>
      </c>
      <c r="T562" s="9" t="str">
        <f ca="1">'Resident List 6'!T63</f>
        <v/>
      </c>
      <c r="U562" s="9">
        <f>'Resident List 6'!U63</f>
        <v>0</v>
      </c>
      <c r="V562" s="9">
        <f>'Resident List 6'!V63</f>
        <v>0</v>
      </c>
      <c r="W562" s="9">
        <f>'Resident List 6'!W63</f>
        <v>0</v>
      </c>
      <c r="X562" s="9">
        <f>'Resident List 6'!X63</f>
        <v>0</v>
      </c>
      <c r="Y562" s="9">
        <f>'Resident List 6'!Y63</f>
        <v>0</v>
      </c>
      <c r="Z562" s="9">
        <f>'Resident List 6'!Z63</f>
        <v>0</v>
      </c>
      <c r="AA562" s="9">
        <f>'Resident List 6'!AA63</f>
        <v>0</v>
      </c>
      <c r="AB562" s="9">
        <f>'Resident List 6'!AB63</f>
        <v>0</v>
      </c>
      <c r="AC562" s="9" t="str">
        <f>'Resident List 6'!AD63</f>
        <v/>
      </c>
      <c r="AD562" s="9">
        <f>'Resident List 6'!AE63</f>
        <v>0</v>
      </c>
      <c r="AE562" s="9">
        <f>'Resident List 6'!AF63</f>
        <v>0</v>
      </c>
    </row>
    <row r="563" spans="1:31" x14ac:dyDescent="0.25">
      <c r="A563" s="9">
        <f>'Resident List 6'!A64</f>
        <v>0</v>
      </c>
      <c r="B563" s="9">
        <f>'Resident List 6'!B64</f>
        <v>0</v>
      </c>
      <c r="C563" s="9">
        <f>'Resident List 6'!C64</f>
        <v>0</v>
      </c>
      <c r="D563" s="9">
        <f>'Resident List 6'!D64</f>
        <v>0</v>
      </c>
      <c r="E563" s="9">
        <f>'Resident List 6'!E64</f>
        <v>0</v>
      </c>
      <c r="F563" s="9">
        <f>'Resident List 6'!F64</f>
        <v>0</v>
      </c>
      <c r="G563" s="9">
        <f>'Resident List 6'!G64</f>
        <v>0</v>
      </c>
      <c r="H563" s="9">
        <f>'Resident List 6'!H64</f>
        <v>0</v>
      </c>
      <c r="I563" s="9">
        <f>'Resident List 6'!I64</f>
        <v>0</v>
      </c>
      <c r="J563" s="9">
        <f>'Resident List 6'!J64</f>
        <v>0</v>
      </c>
      <c r="K563" s="9">
        <f>'Resident List 6'!K64</f>
        <v>0</v>
      </c>
      <c r="L563" s="9">
        <f>'Resident List 6'!L64</f>
        <v>0</v>
      </c>
      <c r="M563" s="9">
        <f>'Resident List 6'!M64</f>
        <v>0</v>
      </c>
      <c r="N563" s="9">
        <f>'Resident List 6'!N64</f>
        <v>0</v>
      </c>
      <c r="O563" s="9">
        <f>'Resident List 6'!O64</f>
        <v>0</v>
      </c>
      <c r="P563" s="9">
        <f>'Resident List 6'!P64</f>
        <v>0</v>
      </c>
      <c r="Q563" s="9">
        <f>'Resident List 6'!Q64</f>
        <v>0</v>
      </c>
      <c r="R563" s="9">
        <f>'Resident List 6'!R64</f>
        <v>0</v>
      </c>
      <c r="S563" s="9">
        <f>'Resident List 6'!S64</f>
        <v>0</v>
      </c>
      <c r="T563" s="9" t="str">
        <f ca="1">'Resident List 6'!T64</f>
        <v/>
      </c>
      <c r="U563" s="9">
        <f>'Resident List 6'!U64</f>
        <v>0</v>
      </c>
      <c r="V563" s="9">
        <f>'Resident List 6'!V64</f>
        <v>0</v>
      </c>
      <c r="W563" s="9">
        <f>'Resident List 6'!W64</f>
        <v>0</v>
      </c>
      <c r="X563" s="9">
        <f>'Resident List 6'!X64</f>
        <v>0</v>
      </c>
      <c r="Y563" s="9">
        <f>'Resident List 6'!Y64</f>
        <v>0</v>
      </c>
      <c r="Z563" s="9">
        <f>'Resident List 6'!Z64</f>
        <v>0</v>
      </c>
      <c r="AA563" s="9">
        <f>'Resident List 6'!AA64</f>
        <v>0</v>
      </c>
      <c r="AB563" s="9">
        <f>'Resident List 6'!AB64</f>
        <v>0</v>
      </c>
      <c r="AC563" s="9" t="str">
        <f>'Resident List 6'!AD64</f>
        <v/>
      </c>
      <c r="AD563" s="9">
        <f>'Resident List 6'!AE64</f>
        <v>0</v>
      </c>
      <c r="AE563" s="9">
        <f>'Resident List 6'!AF64</f>
        <v>0</v>
      </c>
    </row>
    <row r="564" spans="1:31" x14ac:dyDescent="0.25">
      <c r="A564" s="9">
        <f>'Resident List 6'!A65</f>
        <v>0</v>
      </c>
      <c r="B564" s="9">
        <f>'Resident List 6'!B65</f>
        <v>0</v>
      </c>
      <c r="C564" s="9">
        <f>'Resident List 6'!C65</f>
        <v>0</v>
      </c>
      <c r="D564" s="9">
        <f>'Resident List 6'!D65</f>
        <v>0</v>
      </c>
      <c r="E564" s="9">
        <f>'Resident List 6'!E65</f>
        <v>0</v>
      </c>
      <c r="F564" s="9">
        <f>'Resident List 6'!F65</f>
        <v>0</v>
      </c>
      <c r="G564" s="9">
        <f>'Resident List 6'!G65</f>
        <v>0</v>
      </c>
      <c r="H564" s="9">
        <f>'Resident List 6'!H65</f>
        <v>0</v>
      </c>
      <c r="I564" s="9">
        <f>'Resident List 6'!I65</f>
        <v>0</v>
      </c>
      <c r="J564" s="9">
        <f>'Resident List 6'!J65</f>
        <v>0</v>
      </c>
      <c r="K564" s="9">
        <f>'Resident List 6'!K65</f>
        <v>0</v>
      </c>
      <c r="L564" s="9">
        <f>'Resident List 6'!L65</f>
        <v>0</v>
      </c>
      <c r="M564" s="9">
        <f>'Resident List 6'!M65</f>
        <v>0</v>
      </c>
      <c r="N564" s="9">
        <f>'Resident List 6'!N65</f>
        <v>0</v>
      </c>
      <c r="O564" s="9">
        <f>'Resident List 6'!O65</f>
        <v>0</v>
      </c>
      <c r="P564" s="9">
        <f>'Resident List 6'!P65</f>
        <v>0</v>
      </c>
      <c r="Q564" s="9">
        <f>'Resident List 6'!Q65</f>
        <v>0</v>
      </c>
      <c r="R564" s="9">
        <f>'Resident List 6'!R65</f>
        <v>0</v>
      </c>
      <c r="S564" s="9">
        <f>'Resident List 6'!S65</f>
        <v>0</v>
      </c>
      <c r="T564" s="9" t="str">
        <f ca="1">'Resident List 6'!T65</f>
        <v/>
      </c>
      <c r="U564" s="9">
        <f>'Resident List 6'!U65</f>
        <v>0</v>
      </c>
      <c r="V564" s="9">
        <f>'Resident List 6'!V65</f>
        <v>0</v>
      </c>
      <c r="W564" s="9">
        <f>'Resident List 6'!W65</f>
        <v>0</v>
      </c>
      <c r="X564" s="9">
        <f>'Resident List 6'!X65</f>
        <v>0</v>
      </c>
      <c r="Y564" s="9">
        <f>'Resident List 6'!Y65</f>
        <v>0</v>
      </c>
      <c r="Z564" s="9">
        <f>'Resident List 6'!Z65</f>
        <v>0</v>
      </c>
      <c r="AA564" s="9">
        <f>'Resident List 6'!AA65</f>
        <v>0</v>
      </c>
      <c r="AB564" s="9">
        <f>'Resident List 6'!AB65</f>
        <v>0</v>
      </c>
      <c r="AC564" s="9" t="str">
        <f>'Resident List 6'!AD65</f>
        <v/>
      </c>
      <c r="AD564" s="9">
        <f>'Resident List 6'!AE65</f>
        <v>0</v>
      </c>
      <c r="AE564" s="9">
        <f>'Resident List 6'!AF65</f>
        <v>0</v>
      </c>
    </row>
    <row r="565" spans="1:31" x14ac:dyDescent="0.25">
      <c r="A565" s="9">
        <f>'Resident List 6'!A66</f>
        <v>0</v>
      </c>
      <c r="B565" s="9">
        <f>'Resident List 6'!B66</f>
        <v>0</v>
      </c>
      <c r="C565" s="9">
        <f>'Resident List 6'!C66</f>
        <v>0</v>
      </c>
      <c r="D565" s="9">
        <f>'Resident List 6'!D66</f>
        <v>0</v>
      </c>
      <c r="E565" s="9">
        <f>'Resident List 6'!E66</f>
        <v>0</v>
      </c>
      <c r="F565" s="9">
        <f>'Resident List 6'!F66</f>
        <v>0</v>
      </c>
      <c r="G565" s="9">
        <f>'Resident List 6'!G66</f>
        <v>0</v>
      </c>
      <c r="H565" s="9">
        <f>'Resident List 6'!H66</f>
        <v>0</v>
      </c>
      <c r="I565" s="9">
        <f>'Resident List 6'!I66</f>
        <v>0</v>
      </c>
      <c r="J565" s="9">
        <f>'Resident List 6'!J66</f>
        <v>0</v>
      </c>
      <c r="K565" s="9">
        <f>'Resident List 6'!K66</f>
        <v>0</v>
      </c>
      <c r="L565" s="9">
        <f>'Resident List 6'!L66</f>
        <v>0</v>
      </c>
      <c r="M565" s="9">
        <f>'Resident List 6'!M66</f>
        <v>0</v>
      </c>
      <c r="N565" s="9">
        <f>'Resident List 6'!N66</f>
        <v>0</v>
      </c>
      <c r="O565" s="9">
        <f>'Resident List 6'!O66</f>
        <v>0</v>
      </c>
      <c r="P565" s="9">
        <f>'Resident List 6'!P66</f>
        <v>0</v>
      </c>
      <c r="Q565" s="9">
        <f>'Resident List 6'!Q66</f>
        <v>0</v>
      </c>
      <c r="R565" s="9">
        <f>'Resident List 6'!R66</f>
        <v>0</v>
      </c>
      <c r="S565" s="9">
        <f>'Resident List 6'!S66</f>
        <v>0</v>
      </c>
      <c r="T565" s="9" t="str">
        <f ca="1">'Resident List 6'!T66</f>
        <v/>
      </c>
      <c r="U565" s="9">
        <f>'Resident List 6'!U66</f>
        <v>0</v>
      </c>
      <c r="V565" s="9">
        <f>'Resident List 6'!V66</f>
        <v>0</v>
      </c>
      <c r="W565" s="9">
        <f>'Resident List 6'!W66</f>
        <v>0</v>
      </c>
      <c r="X565" s="9">
        <f>'Resident List 6'!X66</f>
        <v>0</v>
      </c>
      <c r="Y565" s="9">
        <f>'Resident List 6'!Y66</f>
        <v>0</v>
      </c>
      <c r="Z565" s="9">
        <f>'Resident List 6'!Z66</f>
        <v>0</v>
      </c>
      <c r="AA565" s="9">
        <f>'Resident List 6'!AA66</f>
        <v>0</v>
      </c>
      <c r="AB565" s="9">
        <f>'Resident List 6'!AB66</f>
        <v>0</v>
      </c>
      <c r="AC565" s="9" t="str">
        <f>'Resident List 6'!AD66</f>
        <v/>
      </c>
      <c r="AD565" s="9">
        <f>'Resident List 6'!AE66</f>
        <v>0</v>
      </c>
      <c r="AE565" s="9">
        <f>'Resident List 6'!AF66</f>
        <v>0</v>
      </c>
    </row>
    <row r="566" spans="1:31" x14ac:dyDescent="0.25">
      <c r="A566" s="9">
        <f>'Resident List 6'!A67</f>
        <v>0</v>
      </c>
      <c r="B566" s="9">
        <f>'Resident List 6'!B67</f>
        <v>0</v>
      </c>
      <c r="C566" s="9">
        <f>'Resident List 6'!C67</f>
        <v>0</v>
      </c>
      <c r="D566" s="9">
        <f>'Resident List 6'!D67</f>
        <v>0</v>
      </c>
      <c r="E566" s="9">
        <f>'Resident List 6'!E67</f>
        <v>0</v>
      </c>
      <c r="F566" s="9">
        <f>'Resident List 6'!F67</f>
        <v>0</v>
      </c>
      <c r="G566" s="9">
        <f>'Resident List 6'!G67</f>
        <v>0</v>
      </c>
      <c r="H566" s="9">
        <f>'Resident List 6'!H67</f>
        <v>0</v>
      </c>
      <c r="I566" s="9">
        <f>'Resident List 6'!I67</f>
        <v>0</v>
      </c>
      <c r="J566" s="9">
        <f>'Resident List 6'!J67</f>
        <v>0</v>
      </c>
      <c r="K566" s="9">
        <f>'Resident List 6'!K67</f>
        <v>0</v>
      </c>
      <c r="L566" s="9">
        <f>'Resident List 6'!L67</f>
        <v>0</v>
      </c>
      <c r="M566" s="9">
        <f>'Resident List 6'!M67</f>
        <v>0</v>
      </c>
      <c r="N566" s="9">
        <f>'Resident List 6'!N67</f>
        <v>0</v>
      </c>
      <c r="O566" s="9">
        <f>'Resident List 6'!O67</f>
        <v>0</v>
      </c>
      <c r="P566" s="9">
        <f>'Resident List 6'!P67</f>
        <v>0</v>
      </c>
      <c r="Q566" s="9">
        <f>'Resident List 6'!Q67</f>
        <v>0</v>
      </c>
      <c r="R566" s="9">
        <f>'Resident List 6'!R67</f>
        <v>0</v>
      </c>
      <c r="S566" s="9">
        <f>'Resident List 6'!S67</f>
        <v>0</v>
      </c>
      <c r="T566" s="9" t="str">
        <f ca="1">'Resident List 6'!T67</f>
        <v/>
      </c>
      <c r="U566" s="9">
        <f>'Resident List 6'!U67</f>
        <v>0</v>
      </c>
      <c r="V566" s="9">
        <f>'Resident List 6'!V67</f>
        <v>0</v>
      </c>
      <c r="W566" s="9">
        <f>'Resident List 6'!W67</f>
        <v>0</v>
      </c>
      <c r="X566" s="9">
        <f>'Resident List 6'!X67</f>
        <v>0</v>
      </c>
      <c r="Y566" s="9">
        <f>'Resident List 6'!Y67</f>
        <v>0</v>
      </c>
      <c r="Z566" s="9">
        <f>'Resident List 6'!Z67</f>
        <v>0</v>
      </c>
      <c r="AA566" s="9">
        <f>'Resident List 6'!AA67</f>
        <v>0</v>
      </c>
      <c r="AB566" s="9">
        <f>'Resident List 6'!AB67</f>
        <v>0</v>
      </c>
      <c r="AC566" s="9" t="str">
        <f>'Resident List 6'!AD67</f>
        <v/>
      </c>
      <c r="AD566" s="9">
        <f>'Resident List 6'!AE67</f>
        <v>0</v>
      </c>
      <c r="AE566" s="9">
        <f>'Resident List 6'!AF67</f>
        <v>0</v>
      </c>
    </row>
    <row r="567" spans="1:31" x14ac:dyDescent="0.25">
      <c r="A567" s="9">
        <f>'Resident List 6'!A68</f>
        <v>0</v>
      </c>
      <c r="B567" s="9">
        <f>'Resident List 6'!B68</f>
        <v>0</v>
      </c>
      <c r="C567" s="9">
        <f>'Resident List 6'!C68</f>
        <v>0</v>
      </c>
      <c r="D567" s="9">
        <f>'Resident List 6'!D68</f>
        <v>0</v>
      </c>
      <c r="E567" s="9">
        <f>'Resident List 6'!E68</f>
        <v>0</v>
      </c>
      <c r="F567" s="9">
        <f>'Resident List 6'!F68</f>
        <v>0</v>
      </c>
      <c r="G567" s="9">
        <f>'Resident List 6'!G68</f>
        <v>0</v>
      </c>
      <c r="H567" s="9">
        <f>'Resident List 6'!H68</f>
        <v>0</v>
      </c>
      <c r="I567" s="9">
        <f>'Resident List 6'!I68</f>
        <v>0</v>
      </c>
      <c r="J567" s="9">
        <f>'Resident List 6'!J68</f>
        <v>0</v>
      </c>
      <c r="K567" s="9">
        <f>'Resident List 6'!K68</f>
        <v>0</v>
      </c>
      <c r="L567" s="9">
        <f>'Resident List 6'!L68</f>
        <v>0</v>
      </c>
      <c r="M567" s="9">
        <f>'Resident List 6'!M68</f>
        <v>0</v>
      </c>
      <c r="N567" s="9">
        <f>'Resident List 6'!N68</f>
        <v>0</v>
      </c>
      <c r="O567" s="9">
        <f>'Resident List 6'!O68</f>
        <v>0</v>
      </c>
      <c r="P567" s="9">
        <f>'Resident List 6'!P68</f>
        <v>0</v>
      </c>
      <c r="Q567" s="9">
        <f>'Resident List 6'!Q68</f>
        <v>0</v>
      </c>
      <c r="R567" s="9">
        <f>'Resident List 6'!R68</f>
        <v>0</v>
      </c>
      <c r="S567" s="9">
        <f>'Resident List 6'!S68</f>
        <v>0</v>
      </c>
      <c r="T567" s="9" t="str">
        <f ca="1">'Resident List 6'!T68</f>
        <v/>
      </c>
      <c r="U567" s="9">
        <f>'Resident List 6'!U68</f>
        <v>0</v>
      </c>
      <c r="V567" s="9">
        <f>'Resident List 6'!V68</f>
        <v>0</v>
      </c>
      <c r="W567" s="9">
        <f>'Resident List 6'!W68</f>
        <v>0</v>
      </c>
      <c r="X567" s="9">
        <f>'Resident List 6'!X68</f>
        <v>0</v>
      </c>
      <c r="Y567" s="9">
        <f>'Resident List 6'!Y68</f>
        <v>0</v>
      </c>
      <c r="Z567" s="9">
        <f>'Resident List 6'!Z68</f>
        <v>0</v>
      </c>
      <c r="AA567" s="9">
        <f>'Resident List 6'!AA68</f>
        <v>0</v>
      </c>
      <c r="AB567" s="9">
        <f>'Resident List 6'!AB68</f>
        <v>0</v>
      </c>
      <c r="AC567" s="9" t="str">
        <f>'Resident List 6'!AD68</f>
        <v/>
      </c>
      <c r="AD567" s="9">
        <f>'Resident List 6'!AE68</f>
        <v>0</v>
      </c>
      <c r="AE567" s="9">
        <f>'Resident List 6'!AF68</f>
        <v>0</v>
      </c>
    </row>
    <row r="568" spans="1:31" x14ac:dyDescent="0.25">
      <c r="A568" s="9">
        <f>'Resident List 6'!A69</f>
        <v>0</v>
      </c>
      <c r="B568" s="9">
        <f>'Resident List 6'!B69</f>
        <v>0</v>
      </c>
      <c r="C568" s="9">
        <f>'Resident List 6'!C69</f>
        <v>0</v>
      </c>
      <c r="D568" s="9">
        <f>'Resident List 6'!D69</f>
        <v>0</v>
      </c>
      <c r="E568" s="9">
        <f>'Resident List 6'!E69</f>
        <v>0</v>
      </c>
      <c r="F568" s="9">
        <f>'Resident List 6'!F69</f>
        <v>0</v>
      </c>
      <c r="G568" s="9">
        <f>'Resident List 6'!G69</f>
        <v>0</v>
      </c>
      <c r="H568" s="9">
        <f>'Resident List 6'!H69</f>
        <v>0</v>
      </c>
      <c r="I568" s="9">
        <f>'Resident List 6'!I69</f>
        <v>0</v>
      </c>
      <c r="J568" s="9">
        <f>'Resident List 6'!J69</f>
        <v>0</v>
      </c>
      <c r="K568" s="9">
        <f>'Resident List 6'!K69</f>
        <v>0</v>
      </c>
      <c r="L568" s="9">
        <f>'Resident List 6'!L69</f>
        <v>0</v>
      </c>
      <c r="M568" s="9">
        <f>'Resident List 6'!M69</f>
        <v>0</v>
      </c>
      <c r="N568" s="9">
        <f>'Resident List 6'!N69</f>
        <v>0</v>
      </c>
      <c r="O568" s="9">
        <f>'Resident List 6'!O69</f>
        <v>0</v>
      </c>
      <c r="P568" s="9">
        <f>'Resident List 6'!P69</f>
        <v>0</v>
      </c>
      <c r="Q568" s="9">
        <f>'Resident List 6'!Q69</f>
        <v>0</v>
      </c>
      <c r="R568" s="9">
        <f>'Resident List 6'!R69</f>
        <v>0</v>
      </c>
      <c r="S568" s="9">
        <f>'Resident List 6'!S69</f>
        <v>0</v>
      </c>
      <c r="T568" s="9" t="str">
        <f ca="1">'Resident List 6'!T69</f>
        <v/>
      </c>
      <c r="U568" s="9">
        <f>'Resident List 6'!U69</f>
        <v>0</v>
      </c>
      <c r="V568" s="9">
        <f>'Resident List 6'!V69</f>
        <v>0</v>
      </c>
      <c r="W568" s="9">
        <f>'Resident List 6'!W69</f>
        <v>0</v>
      </c>
      <c r="X568" s="9">
        <f>'Resident List 6'!X69</f>
        <v>0</v>
      </c>
      <c r="Y568" s="9">
        <f>'Resident List 6'!Y69</f>
        <v>0</v>
      </c>
      <c r="Z568" s="9">
        <f>'Resident List 6'!Z69</f>
        <v>0</v>
      </c>
      <c r="AA568" s="9">
        <f>'Resident List 6'!AA69</f>
        <v>0</v>
      </c>
      <c r="AB568" s="9">
        <f>'Resident List 6'!AB69</f>
        <v>0</v>
      </c>
      <c r="AC568" s="9" t="str">
        <f>'Resident List 6'!AD69</f>
        <v/>
      </c>
      <c r="AD568" s="9">
        <f>'Resident List 6'!AE69</f>
        <v>0</v>
      </c>
      <c r="AE568" s="9">
        <f>'Resident List 6'!AF69</f>
        <v>0</v>
      </c>
    </row>
    <row r="569" spans="1:31" x14ac:dyDescent="0.25">
      <c r="A569" s="9">
        <f>'Resident List 6'!A70</f>
        <v>0</v>
      </c>
      <c r="B569" s="9">
        <f>'Resident List 6'!B70</f>
        <v>0</v>
      </c>
      <c r="C569" s="9">
        <f>'Resident List 6'!C70</f>
        <v>0</v>
      </c>
      <c r="D569" s="9">
        <f>'Resident List 6'!D70</f>
        <v>0</v>
      </c>
      <c r="E569" s="9">
        <f>'Resident List 6'!E70</f>
        <v>0</v>
      </c>
      <c r="F569" s="9">
        <f>'Resident List 6'!F70</f>
        <v>0</v>
      </c>
      <c r="G569" s="9">
        <f>'Resident List 6'!G70</f>
        <v>0</v>
      </c>
      <c r="H569" s="9">
        <f>'Resident List 6'!H70</f>
        <v>0</v>
      </c>
      <c r="I569" s="9">
        <f>'Resident List 6'!I70</f>
        <v>0</v>
      </c>
      <c r="J569" s="9">
        <f>'Resident List 6'!J70</f>
        <v>0</v>
      </c>
      <c r="K569" s="9">
        <f>'Resident List 6'!K70</f>
        <v>0</v>
      </c>
      <c r="L569" s="9">
        <f>'Resident List 6'!L70</f>
        <v>0</v>
      </c>
      <c r="M569" s="9">
        <f>'Resident List 6'!M70</f>
        <v>0</v>
      </c>
      <c r="N569" s="9">
        <f>'Resident List 6'!N70</f>
        <v>0</v>
      </c>
      <c r="O569" s="9">
        <f>'Resident List 6'!O70</f>
        <v>0</v>
      </c>
      <c r="P569" s="9">
        <f>'Resident List 6'!P70</f>
        <v>0</v>
      </c>
      <c r="Q569" s="9">
        <f>'Resident List 6'!Q70</f>
        <v>0</v>
      </c>
      <c r="R569" s="9">
        <f>'Resident List 6'!R70</f>
        <v>0</v>
      </c>
      <c r="S569" s="9">
        <f>'Resident List 6'!S70</f>
        <v>0</v>
      </c>
      <c r="T569" s="9" t="str">
        <f ca="1">'Resident List 6'!T70</f>
        <v/>
      </c>
      <c r="U569" s="9">
        <f>'Resident List 6'!U70</f>
        <v>0</v>
      </c>
      <c r="V569" s="9">
        <f>'Resident List 6'!V70</f>
        <v>0</v>
      </c>
      <c r="W569" s="9">
        <f>'Resident List 6'!W70</f>
        <v>0</v>
      </c>
      <c r="X569" s="9">
        <f>'Resident List 6'!X70</f>
        <v>0</v>
      </c>
      <c r="Y569" s="9">
        <f>'Resident List 6'!Y70</f>
        <v>0</v>
      </c>
      <c r="Z569" s="9">
        <f>'Resident List 6'!Z70</f>
        <v>0</v>
      </c>
      <c r="AA569" s="9">
        <f>'Resident List 6'!AA70</f>
        <v>0</v>
      </c>
      <c r="AB569" s="9">
        <f>'Resident List 6'!AB70</f>
        <v>0</v>
      </c>
      <c r="AC569" s="9" t="str">
        <f>'Resident List 6'!AD70</f>
        <v/>
      </c>
      <c r="AD569" s="9">
        <f>'Resident List 6'!AE70</f>
        <v>0</v>
      </c>
      <c r="AE569" s="9">
        <f>'Resident List 6'!AF70</f>
        <v>0</v>
      </c>
    </row>
    <row r="570" spans="1:31" x14ac:dyDescent="0.25">
      <c r="A570" s="9">
        <f>'Resident List 6'!A71</f>
        <v>0</v>
      </c>
      <c r="B570" s="9">
        <f>'Resident List 6'!B71</f>
        <v>0</v>
      </c>
      <c r="C570" s="9">
        <f>'Resident List 6'!C71</f>
        <v>0</v>
      </c>
      <c r="D570" s="9">
        <f>'Resident List 6'!D71</f>
        <v>0</v>
      </c>
      <c r="E570" s="9">
        <f>'Resident List 6'!E71</f>
        <v>0</v>
      </c>
      <c r="F570" s="9">
        <f>'Resident List 6'!F71</f>
        <v>0</v>
      </c>
      <c r="G570" s="9">
        <f>'Resident List 6'!G71</f>
        <v>0</v>
      </c>
      <c r="H570" s="9">
        <f>'Resident List 6'!H71</f>
        <v>0</v>
      </c>
      <c r="I570" s="9">
        <f>'Resident List 6'!I71</f>
        <v>0</v>
      </c>
      <c r="J570" s="9">
        <f>'Resident List 6'!J71</f>
        <v>0</v>
      </c>
      <c r="K570" s="9">
        <f>'Resident List 6'!K71</f>
        <v>0</v>
      </c>
      <c r="L570" s="9">
        <f>'Resident List 6'!L71</f>
        <v>0</v>
      </c>
      <c r="M570" s="9">
        <f>'Resident List 6'!M71</f>
        <v>0</v>
      </c>
      <c r="N570" s="9">
        <f>'Resident List 6'!N71</f>
        <v>0</v>
      </c>
      <c r="O570" s="9">
        <f>'Resident List 6'!O71</f>
        <v>0</v>
      </c>
      <c r="P570" s="9">
        <f>'Resident List 6'!P71</f>
        <v>0</v>
      </c>
      <c r="Q570" s="9">
        <f>'Resident List 6'!Q71</f>
        <v>0</v>
      </c>
      <c r="R570" s="9">
        <f>'Resident List 6'!R71</f>
        <v>0</v>
      </c>
      <c r="S570" s="9">
        <f>'Resident List 6'!S71</f>
        <v>0</v>
      </c>
      <c r="T570" s="9" t="str">
        <f ca="1">'Resident List 6'!T71</f>
        <v/>
      </c>
      <c r="U570" s="9">
        <f>'Resident List 6'!U71</f>
        <v>0</v>
      </c>
      <c r="V570" s="9">
        <f>'Resident List 6'!V71</f>
        <v>0</v>
      </c>
      <c r="W570" s="9">
        <f>'Resident List 6'!W71</f>
        <v>0</v>
      </c>
      <c r="X570" s="9">
        <f>'Resident List 6'!X71</f>
        <v>0</v>
      </c>
      <c r="Y570" s="9">
        <f>'Resident List 6'!Y71</f>
        <v>0</v>
      </c>
      <c r="Z570" s="9">
        <f>'Resident List 6'!Z71</f>
        <v>0</v>
      </c>
      <c r="AA570" s="9">
        <f>'Resident List 6'!AA71</f>
        <v>0</v>
      </c>
      <c r="AB570" s="9">
        <f>'Resident List 6'!AB71</f>
        <v>0</v>
      </c>
      <c r="AC570" s="9" t="str">
        <f>'Resident List 6'!AD71</f>
        <v/>
      </c>
      <c r="AD570" s="9">
        <f>'Resident List 6'!AE71</f>
        <v>0</v>
      </c>
      <c r="AE570" s="9">
        <f>'Resident List 6'!AF71</f>
        <v>0</v>
      </c>
    </row>
    <row r="571" spans="1:31" x14ac:dyDescent="0.25">
      <c r="A571" s="9">
        <f>'Resident List 6'!A72</f>
        <v>0</v>
      </c>
      <c r="B571" s="9">
        <f>'Resident List 6'!B72</f>
        <v>0</v>
      </c>
      <c r="C571" s="9">
        <f>'Resident List 6'!C72</f>
        <v>0</v>
      </c>
      <c r="D571" s="9">
        <f>'Resident List 6'!D72</f>
        <v>0</v>
      </c>
      <c r="E571" s="9">
        <f>'Resident List 6'!E72</f>
        <v>0</v>
      </c>
      <c r="F571" s="9">
        <f>'Resident List 6'!F72</f>
        <v>0</v>
      </c>
      <c r="G571" s="9">
        <f>'Resident List 6'!G72</f>
        <v>0</v>
      </c>
      <c r="H571" s="9">
        <f>'Resident List 6'!H72</f>
        <v>0</v>
      </c>
      <c r="I571" s="9">
        <f>'Resident List 6'!I72</f>
        <v>0</v>
      </c>
      <c r="J571" s="9">
        <f>'Resident List 6'!J72</f>
        <v>0</v>
      </c>
      <c r="K571" s="9">
        <f>'Resident List 6'!K72</f>
        <v>0</v>
      </c>
      <c r="L571" s="9">
        <f>'Resident List 6'!L72</f>
        <v>0</v>
      </c>
      <c r="M571" s="9">
        <f>'Resident List 6'!M72</f>
        <v>0</v>
      </c>
      <c r="N571" s="9">
        <f>'Resident List 6'!N72</f>
        <v>0</v>
      </c>
      <c r="O571" s="9">
        <f>'Resident List 6'!O72</f>
        <v>0</v>
      </c>
      <c r="P571" s="9">
        <f>'Resident List 6'!P72</f>
        <v>0</v>
      </c>
      <c r="Q571" s="9">
        <f>'Resident List 6'!Q72</f>
        <v>0</v>
      </c>
      <c r="R571" s="9">
        <f>'Resident List 6'!R72</f>
        <v>0</v>
      </c>
      <c r="S571" s="9">
        <f>'Resident List 6'!S72</f>
        <v>0</v>
      </c>
      <c r="T571" s="9" t="str">
        <f ca="1">'Resident List 6'!T72</f>
        <v/>
      </c>
      <c r="U571" s="9">
        <f>'Resident List 6'!U72</f>
        <v>0</v>
      </c>
      <c r="V571" s="9">
        <f>'Resident List 6'!V72</f>
        <v>0</v>
      </c>
      <c r="W571" s="9">
        <f>'Resident List 6'!W72</f>
        <v>0</v>
      </c>
      <c r="X571" s="9">
        <f>'Resident List 6'!X72</f>
        <v>0</v>
      </c>
      <c r="Y571" s="9">
        <f>'Resident List 6'!Y72</f>
        <v>0</v>
      </c>
      <c r="Z571" s="9">
        <f>'Resident List 6'!Z72</f>
        <v>0</v>
      </c>
      <c r="AA571" s="9">
        <f>'Resident List 6'!AA72</f>
        <v>0</v>
      </c>
      <c r="AB571" s="9">
        <f>'Resident List 6'!AB72</f>
        <v>0</v>
      </c>
      <c r="AC571" s="9" t="str">
        <f>'Resident List 6'!AD72</f>
        <v/>
      </c>
      <c r="AD571" s="9">
        <f>'Resident List 6'!AE72</f>
        <v>0</v>
      </c>
      <c r="AE571" s="9">
        <f>'Resident List 6'!AF72</f>
        <v>0</v>
      </c>
    </row>
    <row r="572" spans="1:31" x14ac:dyDescent="0.25">
      <c r="A572" s="9">
        <f>'Resident List 6'!A73</f>
        <v>0</v>
      </c>
      <c r="B572" s="9">
        <f>'Resident List 6'!B73</f>
        <v>0</v>
      </c>
      <c r="C572" s="9">
        <f>'Resident List 6'!C73</f>
        <v>0</v>
      </c>
      <c r="D572" s="9">
        <f>'Resident List 6'!D73</f>
        <v>0</v>
      </c>
      <c r="E572" s="9">
        <f>'Resident List 6'!E73</f>
        <v>0</v>
      </c>
      <c r="F572" s="9">
        <f>'Resident List 6'!F73</f>
        <v>0</v>
      </c>
      <c r="G572" s="9">
        <f>'Resident List 6'!G73</f>
        <v>0</v>
      </c>
      <c r="H572" s="9">
        <f>'Resident List 6'!H73</f>
        <v>0</v>
      </c>
      <c r="I572" s="9">
        <f>'Resident List 6'!I73</f>
        <v>0</v>
      </c>
      <c r="J572" s="9">
        <f>'Resident List 6'!J73</f>
        <v>0</v>
      </c>
      <c r="K572" s="9">
        <f>'Resident List 6'!K73</f>
        <v>0</v>
      </c>
      <c r="L572" s="9">
        <f>'Resident List 6'!L73</f>
        <v>0</v>
      </c>
      <c r="M572" s="9">
        <f>'Resident List 6'!M73</f>
        <v>0</v>
      </c>
      <c r="N572" s="9">
        <f>'Resident List 6'!N73</f>
        <v>0</v>
      </c>
      <c r="O572" s="9">
        <f>'Resident List 6'!O73</f>
        <v>0</v>
      </c>
      <c r="P572" s="9">
        <f>'Resident List 6'!P73</f>
        <v>0</v>
      </c>
      <c r="Q572" s="9">
        <f>'Resident List 6'!Q73</f>
        <v>0</v>
      </c>
      <c r="R572" s="9">
        <f>'Resident List 6'!R73</f>
        <v>0</v>
      </c>
      <c r="S572" s="9">
        <f>'Resident List 6'!S73</f>
        <v>0</v>
      </c>
      <c r="T572" s="9" t="str">
        <f ca="1">'Resident List 6'!T73</f>
        <v/>
      </c>
      <c r="U572" s="9">
        <f>'Resident List 6'!U73</f>
        <v>0</v>
      </c>
      <c r="V572" s="9">
        <f>'Resident List 6'!V73</f>
        <v>0</v>
      </c>
      <c r="W572" s="9">
        <f>'Resident List 6'!W73</f>
        <v>0</v>
      </c>
      <c r="X572" s="9">
        <f>'Resident List 6'!X73</f>
        <v>0</v>
      </c>
      <c r="Y572" s="9">
        <f>'Resident List 6'!Y73</f>
        <v>0</v>
      </c>
      <c r="Z572" s="9">
        <f>'Resident List 6'!Z73</f>
        <v>0</v>
      </c>
      <c r="AA572" s="9">
        <f>'Resident List 6'!AA73</f>
        <v>0</v>
      </c>
      <c r="AB572" s="9">
        <f>'Resident List 6'!AB73</f>
        <v>0</v>
      </c>
      <c r="AC572" s="9" t="str">
        <f>'Resident List 6'!AD73</f>
        <v/>
      </c>
      <c r="AD572" s="9">
        <f>'Resident List 6'!AE73</f>
        <v>0</v>
      </c>
      <c r="AE572" s="9">
        <f>'Resident List 6'!AF73</f>
        <v>0</v>
      </c>
    </row>
    <row r="573" spans="1:31" x14ac:dyDescent="0.25">
      <c r="A573" s="9">
        <f>'Resident List 6'!A74</f>
        <v>0</v>
      </c>
      <c r="B573" s="9">
        <f>'Resident List 6'!B74</f>
        <v>0</v>
      </c>
      <c r="C573" s="9">
        <f>'Resident List 6'!C74</f>
        <v>0</v>
      </c>
      <c r="D573" s="9">
        <f>'Resident List 6'!D74</f>
        <v>0</v>
      </c>
      <c r="E573" s="9">
        <f>'Resident List 6'!E74</f>
        <v>0</v>
      </c>
      <c r="F573" s="9">
        <f>'Resident List 6'!F74</f>
        <v>0</v>
      </c>
      <c r="G573" s="9">
        <f>'Resident List 6'!G74</f>
        <v>0</v>
      </c>
      <c r="H573" s="9">
        <f>'Resident List 6'!H74</f>
        <v>0</v>
      </c>
      <c r="I573" s="9">
        <f>'Resident List 6'!I74</f>
        <v>0</v>
      </c>
      <c r="J573" s="9">
        <f>'Resident List 6'!J74</f>
        <v>0</v>
      </c>
      <c r="K573" s="9">
        <f>'Resident List 6'!K74</f>
        <v>0</v>
      </c>
      <c r="L573" s="9">
        <f>'Resident List 6'!L74</f>
        <v>0</v>
      </c>
      <c r="M573" s="9">
        <f>'Resident List 6'!M74</f>
        <v>0</v>
      </c>
      <c r="N573" s="9">
        <f>'Resident List 6'!N74</f>
        <v>0</v>
      </c>
      <c r="O573" s="9">
        <f>'Resident List 6'!O74</f>
        <v>0</v>
      </c>
      <c r="P573" s="9">
        <f>'Resident List 6'!P74</f>
        <v>0</v>
      </c>
      <c r="Q573" s="9">
        <f>'Resident List 6'!Q74</f>
        <v>0</v>
      </c>
      <c r="R573" s="9">
        <f>'Resident List 6'!R74</f>
        <v>0</v>
      </c>
      <c r="S573" s="9">
        <f>'Resident List 6'!S74</f>
        <v>0</v>
      </c>
      <c r="T573" s="9" t="str">
        <f ca="1">'Resident List 6'!T74</f>
        <v/>
      </c>
      <c r="U573" s="9">
        <f>'Resident List 6'!U74</f>
        <v>0</v>
      </c>
      <c r="V573" s="9">
        <f>'Resident List 6'!V74</f>
        <v>0</v>
      </c>
      <c r="W573" s="9">
        <f>'Resident List 6'!W74</f>
        <v>0</v>
      </c>
      <c r="X573" s="9">
        <f>'Resident List 6'!X74</f>
        <v>0</v>
      </c>
      <c r="Y573" s="9">
        <f>'Resident List 6'!Y74</f>
        <v>0</v>
      </c>
      <c r="Z573" s="9">
        <f>'Resident List 6'!Z74</f>
        <v>0</v>
      </c>
      <c r="AA573" s="9">
        <f>'Resident List 6'!AA74</f>
        <v>0</v>
      </c>
      <c r="AB573" s="9">
        <f>'Resident List 6'!AB74</f>
        <v>0</v>
      </c>
      <c r="AC573" s="9" t="str">
        <f>'Resident List 6'!AD74</f>
        <v/>
      </c>
      <c r="AD573" s="9">
        <f>'Resident List 6'!AE74</f>
        <v>0</v>
      </c>
      <c r="AE573" s="9">
        <f>'Resident List 6'!AF74</f>
        <v>0</v>
      </c>
    </row>
    <row r="574" spans="1:31" x14ac:dyDescent="0.25">
      <c r="A574" s="9">
        <f>'Resident List 6'!A75</f>
        <v>0</v>
      </c>
      <c r="B574" s="9">
        <f>'Resident List 6'!B75</f>
        <v>0</v>
      </c>
      <c r="C574" s="9">
        <f>'Resident List 6'!C75</f>
        <v>0</v>
      </c>
      <c r="D574" s="9">
        <f>'Resident List 6'!D75</f>
        <v>0</v>
      </c>
      <c r="E574" s="9">
        <f>'Resident List 6'!E75</f>
        <v>0</v>
      </c>
      <c r="F574" s="9">
        <f>'Resident List 6'!F75</f>
        <v>0</v>
      </c>
      <c r="G574" s="9">
        <f>'Resident List 6'!G75</f>
        <v>0</v>
      </c>
      <c r="H574" s="9">
        <f>'Resident List 6'!H75</f>
        <v>0</v>
      </c>
      <c r="I574" s="9">
        <f>'Resident List 6'!I75</f>
        <v>0</v>
      </c>
      <c r="J574" s="9">
        <f>'Resident List 6'!J75</f>
        <v>0</v>
      </c>
      <c r="K574" s="9">
        <f>'Resident List 6'!K75</f>
        <v>0</v>
      </c>
      <c r="L574" s="9">
        <f>'Resident List 6'!L75</f>
        <v>0</v>
      </c>
      <c r="M574" s="9">
        <f>'Resident List 6'!M75</f>
        <v>0</v>
      </c>
      <c r="N574" s="9">
        <f>'Resident List 6'!N75</f>
        <v>0</v>
      </c>
      <c r="O574" s="9">
        <f>'Resident List 6'!O75</f>
        <v>0</v>
      </c>
      <c r="P574" s="9">
        <f>'Resident List 6'!P75</f>
        <v>0</v>
      </c>
      <c r="Q574" s="9">
        <f>'Resident List 6'!Q75</f>
        <v>0</v>
      </c>
      <c r="R574" s="9">
        <f>'Resident List 6'!R75</f>
        <v>0</v>
      </c>
      <c r="S574" s="9">
        <f>'Resident List 6'!S75</f>
        <v>0</v>
      </c>
      <c r="T574" s="9" t="str">
        <f ca="1">'Resident List 6'!T75</f>
        <v/>
      </c>
      <c r="U574" s="9">
        <f>'Resident List 6'!U75</f>
        <v>0</v>
      </c>
      <c r="V574" s="9">
        <f>'Resident List 6'!V75</f>
        <v>0</v>
      </c>
      <c r="W574" s="9">
        <f>'Resident List 6'!W75</f>
        <v>0</v>
      </c>
      <c r="X574" s="9">
        <f>'Resident List 6'!X75</f>
        <v>0</v>
      </c>
      <c r="Y574" s="9">
        <f>'Resident List 6'!Y75</f>
        <v>0</v>
      </c>
      <c r="Z574" s="9">
        <f>'Resident List 6'!Z75</f>
        <v>0</v>
      </c>
      <c r="AA574" s="9">
        <f>'Resident List 6'!AA75</f>
        <v>0</v>
      </c>
      <c r="AB574" s="9">
        <f>'Resident List 6'!AB75</f>
        <v>0</v>
      </c>
      <c r="AC574" s="9" t="str">
        <f>'Resident List 6'!AD75</f>
        <v/>
      </c>
      <c r="AD574" s="9">
        <f>'Resident List 6'!AE75</f>
        <v>0</v>
      </c>
      <c r="AE574" s="9">
        <f>'Resident List 6'!AF75</f>
        <v>0</v>
      </c>
    </row>
    <row r="575" spans="1:31" x14ac:dyDescent="0.25">
      <c r="A575" s="9">
        <f>'Resident List 6'!A76</f>
        <v>0</v>
      </c>
      <c r="B575" s="9">
        <f>'Resident List 6'!B76</f>
        <v>0</v>
      </c>
      <c r="C575" s="9">
        <f>'Resident List 6'!C76</f>
        <v>0</v>
      </c>
      <c r="D575" s="9">
        <f>'Resident List 6'!D76</f>
        <v>0</v>
      </c>
      <c r="E575" s="9">
        <f>'Resident List 6'!E76</f>
        <v>0</v>
      </c>
      <c r="F575" s="9">
        <f>'Resident List 6'!F76</f>
        <v>0</v>
      </c>
      <c r="G575" s="9">
        <f>'Resident List 6'!G76</f>
        <v>0</v>
      </c>
      <c r="H575" s="9">
        <f>'Resident List 6'!H76</f>
        <v>0</v>
      </c>
      <c r="I575" s="9">
        <f>'Resident List 6'!I76</f>
        <v>0</v>
      </c>
      <c r="J575" s="9">
        <f>'Resident List 6'!J76</f>
        <v>0</v>
      </c>
      <c r="K575" s="9">
        <f>'Resident List 6'!K76</f>
        <v>0</v>
      </c>
      <c r="L575" s="9">
        <f>'Resident List 6'!L76</f>
        <v>0</v>
      </c>
      <c r="M575" s="9">
        <f>'Resident List 6'!M76</f>
        <v>0</v>
      </c>
      <c r="N575" s="9">
        <f>'Resident List 6'!N76</f>
        <v>0</v>
      </c>
      <c r="O575" s="9">
        <f>'Resident List 6'!O76</f>
        <v>0</v>
      </c>
      <c r="P575" s="9">
        <f>'Resident List 6'!P76</f>
        <v>0</v>
      </c>
      <c r="Q575" s="9">
        <f>'Resident List 6'!Q76</f>
        <v>0</v>
      </c>
      <c r="R575" s="9">
        <f>'Resident List 6'!R76</f>
        <v>0</v>
      </c>
      <c r="S575" s="9">
        <f>'Resident List 6'!S76</f>
        <v>0</v>
      </c>
      <c r="T575" s="9" t="str">
        <f ca="1">'Resident List 6'!T76</f>
        <v/>
      </c>
      <c r="U575" s="9">
        <f>'Resident List 6'!U76</f>
        <v>0</v>
      </c>
      <c r="V575" s="9">
        <f>'Resident List 6'!V76</f>
        <v>0</v>
      </c>
      <c r="W575" s="9">
        <f>'Resident List 6'!W76</f>
        <v>0</v>
      </c>
      <c r="X575" s="9">
        <f>'Resident List 6'!X76</f>
        <v>0</v>
      </c>
      <c r="Y575" s="9">
        <f>'Resident List 6'!Y76</f>
        <v>0</v>
      </c>
      <c r="Z575" s="9">
        <f>'Resident List 6'!Z76</f>
        <v>0</v>
      </c>
      <c r="AA575" s="9">
        <f>'Resident List 6'!AA76</f>
        <v>0</v>
      </c>
      <c r="AB575" s="9">
        <f>'Resident List 6'!AB76</f>
        <v>0</v>
      </c>
      <c r="AC575" s="9" t="str">
        <f>'Resident List 6'!AD76</f>
        <v/>
      </c>
      <c r="AD575" s="9">
        <f>'Resident List 6'!AE76</f>
        <v>0</v>
      </c>
      <c r="AE575" s="9">
        <f>'Resident List 6'!AF76</f>
        <v>0</v>
      </c>
    </row>
    <row r="576" spans="1:31" x14ac:dyDescent="0.25">
      <c r="A576" s="9">
        <f>'Resident List 6'!A77</f>
        <v>0</v>
      </c>
      <c r="B576" s="9">
        <f>'Resident List 6'!B77</f>
        <v>0</v>
      </c>
      <c r="C576" s="9">
        <f>'Resident List 6'!C77</f>
        <v>0</v>
      </c>
      <c r="D576" s="9">
        <f>'Resident List 6'!D77</f>
        <v>0</v>
      </c>
      <c r="E576" s="9">
        <f>'Resident List 6'!E77</f>
        <v>0</v>
      </c>
      <c r="F576" s="9">
        <f>'Resident List 6'!F77</f>
        <v>0</v>
      </c>
      <c r="G576" s="9">
        <f>'Resident List 6'!G77</f>
        <v>0</v>
      </c>
      <c r="H576" s="9">
        <f>'Resident List 6'!H77</f>
        <v>0</v>
      </c>
      <c r="I576" s="9">
        <f>'Resident List 6'!I77</f>
        <v>0</v>
      </c>
      <c r="J576" s="9">
        <f>'Resident List 6'!J77</f>
        <v>0</v>
      </c>
      <c r="K576" s="9">
        <f>'Resident List 6'!K77</f>
        <v>0</v>
      </c>
      <c r="L576" s="9">
        <f>'Resident List 6'!L77</f>
        <v>0</v>
      </c>
      <c r="M576" s="9">
        <f>'Resident List 6'!M77</f>
        <v>0</v>
      </c>
      <c r="N576" s="9">
        <f>'Resident List 6'!N77</f>
        <v>0</v>
      </c>
      <c r="O576" s="9">
        <f>'Resident List 6'!O77</f>
        <v>0</v>
      </c>
      <c r="P576" s="9">
        <f>'Resident List 6'!P77</f>
        <v>0</v>
      </c>
      <c r="Q576" s="9">
        <f>'Resident List 6'!Q77</f>
        <v>0</v>
      </c>
      <c r="R576" s="9">
        <f>'Resident List 6'!R77</f>
        <v>0</v>
      </c>
      <c r="S576" s="9">
        <f>'Resident List 6'!S77</f>
        <v>0</v>
      </c>
      <c r="T576" s="9" t="str">
        <f ca="1">'Resident List 6'!T77</f>
        <v/>
      </c>
      <c r="U576" s="9">
        <f>'Resident List 6'!U77</f>
        <v>0</v>
      </c>
      <c r="V576" s="9">
        <f>'Resident List 6'!V77</f>
        <v>0</v>
      </c>
      <c r="W576" s="9">
        <f>'Resident List 6'!W77</f>
        <v>0</v>
      </c>
      <c r="X576" s="9">
        <f>'Resident List 6'!X77</f>
        <v>0</v>
      </c>
      <c r="Y576" s="9">
        <f>'Resident List 6'!Y77</f>
        <v>0</v>
      </c>
      <c r="Z576" s="9">
        <f>'Resident List 6'!Z77</f>
        <v>0</v>
      </c>
      <c r="AA576" s="9">
        <f>'Resident List 6'!AA77</f>
        <v>0</v>
      </c>
      <c r="AB576" s="9">
        <f>'Resident List 6'!AB77</f>
        <v>0</v>
      </c>
      <c r="AC576" s="9" t="str">
        <f>'Resident List 6'!AD77</f>
        <v/>
      </c>
      <c r="AD576" s="9">
        <f>'Resident List 6'!AE77</f>
        <v>0</v>
      </c>
      <c r="AE576" s="9">
        <f>'Resident List 6'!AF77</f>
        <v>0</v>
      </c>
    </row>
    <row r="577" spans="1:31" x14ac:dyDescent="0.25">
      <c r="A577" s="9">
        <f>'Resident List 6'!A78</f>
        <v>0</v>
      </c>
      <c r="B577" s="9">
        <f>'Resident List 6'!B78</f>
        <v>0</v>
      </c>
      <c r="C577" s="9">
        <f>'Resident List 6'!C78</f>
        <v>0</v>
      </c>
      <c r="D577" s="9">
        <f>'Resident List 6'!D78</f>
        <v>0</v>
      </c>
      <c r="E577" s="9">
        <f>'Resident List 6'!E78</f>
        <v>0</v>
      </c>
      <c r="F577" s="9">
        <f>'Resident List 6'!F78</f>
        <v>0</v>
      </c>
      <c r="G577" s="9">
        <f>'Resident List 6'!G78</f>
        <v>0</v>
      </c>
      <c r="H577" s="9">
        <f>'Resident List 6'!H78</f>
        <v>0</v>
      </c>
      <c r="I577" s="9">
        <f>'Resident List 6'!I78</f>
        <v>0</v>
      </c>
      <c r="J577" s="9">
        <f>'Resident List 6'!J78</f>
        <v>0</v>
      </c>
      <c r="K577" s="9">
        <f>'Resident List 6'!K78</f>
        <v>0</v>
      </c>
      <c r="L577" s="9">
        <f>'Resident List 6'!L78</f>
        <v>0</v>
      </c>
      <c r="M577" s="9">
        <f>'Resident List 6'!M78</f>
        <v>0</v>
      </c>
      <c r="N577" s="9">
        <f>'Resident List 6'!N78</f>
        <v>0</v>
      </c>
      <c r="O577" s="9">
        <f>'Resident List 6'!O78</f>
        <v>0</v>
      </c>
      <c r="P577" s="9">
        <f>'Resident List 6'!P78</f>
        <v>0</v>
      </c>
      <c r="Q577" s="9">
        <f>'Resident List 6'!Q78</f>
        <v>0</v>
      </c>
      <c r="R577" s="9">
        <f>'Resident List 6'!R78</f>
        <v>0</v>
      </c>
      <c r="S577" s="9">
        <f>'Resident List 6'!S78</f>
        <v>0</v>
      </c>
      <c r="T577" s="9" t="str">
        <f ca="1">'Resident List 6'!T78</f>
        <v/>
      </c>
      <c r="U577" s="9">
        <f>'Resident List 6'!U78</f>
        <v>0</v>
      </c>
      <c r="V577" s="9">
        <f>'Resident List 6'!V78</f>
        <v>0</v>
      </c>
      <c r="W577" s="9">
        <f>'Resident List 6'!W78</f>
        <v>0</v>
      </c>
      <c r="X577" s="9">
        <f>'Resident List 6'!X78</f>
        <v>0</v>
      </c>
      <c r="Y577" s="9">
        <f>'Resident List 6'!Y78</f>
        <v>0</v>
      </c>
      <c r="Z577" s="9">
        <f>'Resident List 6'!Z78</f>
        <v>0</v>
      </c>
      <c r="AA577" s="9">
        <f>'Resident List 6'!AA78</f>
        <v>0</v>
      </c>
      <c r="AB577" s="9">
        <f>'Resident List 6'!AB78</f>
        <v>0</v>
      </c>
      <c r="AC577" s="9" t="str">
        <f>'Resident List 6'!AD78</f>
        <v/>
      </c>
      <c r="AD577" s="9">
        <f>'Resident List 6'!AE78</f>
        <v>0</v>
      </c>
      <c r="AE577" s="9">
        <f>'Resident List 6'!AF78</f>
        <v>0</v>
      </c>
    </row>
    <row r="578" spans="1:31" x14ac:dyDescent="0.25">
      <c r="A578" s="9">
        <f>'Resident List 6'!A79</f>
        <v>0</v>
      </c>
      <c r="B578" s="9">
        <f>'Resident List 6'!B79</f>
        <v>0</v>
      </c>
      <c r="C578" s="9">
        <f>'Resident List 6'!C79</f>
        <v>0</v>
      </c>
      <c r="D578" s="9">
        <f>'Resident List 6'!D79</f>
        <v>0</v>
      </c>
      <c r="E578" s="9">
        <f>'Resident List 6'!E79</f>
        <v>0</v>
      </c>
      <c r="F578" s="9">
        <f>'Resident List 6'!F79</f>
        <v>0</v>
      </c>
      <c r="G578" s="9">
        <f>'Resident List 6'!G79</f>
        <v>0</v>
      </c>
      <c r="H578" s="9">
        <f>'Resident List 6'!H79</f>
        <v>0</v>
      </c>
      <c r="I578" s="9">
        <f>'Resident List 6'!I79</f>
        <v>0</v>
      </c>
      <c r="J578" s="9">
        <f>'Resident List 6'!J79</f>
        <v>0</v>
      </c>
      <c r="K578" s="9">
        <f>'Resident List 6'!K79</f>
        <v>0</v>
      </c>
      <c r="L578" s="9">
        <f>'Resident List 6'!L79</f>
        <v>0</v>
      </c>
      <c r="M578" s="9">
        <f>'Resident List 6'!M79</f>
        <v>0</v>
      </c>
      <c r="N578" s="9">
        <f>'Resident List 6'!N79</f>
        <v>0</v>
      </c>
      <c r="O578" s="9">
        <f>'Resident List 6'!O79</f>
        <v>0</v>
      </c>
      <c r="P578" s="9">
        <f>'Resident List 6'!P79</f>
        <v>0</v>
      </c>
      <c r="Q578" s="9">
        <f>'Resident List 6'!Q79</f>
        <v>0</v>
      </c>
      <c r="R578" s="9">
        <f>'Resident List 6'!R79</f>
        <v>0</v>
      </c>
      <c r="S578" s="9">
        <f>'Resident List 6'!S79</f>
        <v>0</v>
      </c>
      <c r="T578" s="9" t="str">
        <f ca="1">'Resident List 6'!T79</f>
        <v/>
      </c>
      <c r="U578" s="9">
        <f>'Resident List 6'!U79</f>
        <v>0</v>
      </c>
      <c r="V578" s="9">
        <f>'Resident List 6'!V79</f>
        <v>0</v>
      </c>
      <c r="W578" s="9">
        <f>'Resident List 6'!W79</f>
        <v>0</v>
      </c>
      <c r="X578" s="9">
        <f>'Resident List 6'!X79</f>
        <v>0</v>
      </c>
      <c r="Y578" s="9">
        <f>'Resident List 6'!Y79</f>
        <v>0</v>
      </c>
      <c r="Z578" s="9">
        <f>'Resident List 6'!Z79</f>
        <v>0</v>
      </c>
      <c r="AA578" s="9">
        <f>'Resident List 6'!AA79</f>
        <v>0</v>
      </c>
      <c r="AB578" s="9">
        <f>'Resident List 6'!AB79</f>
        <v>0</v>
      </c>
      <c r="AC578" s="9" t="str">
        <f>'Resident List 6'!AD79</f>
        <v/>
      </c>
      <c r="AD578" s="9">
        <f>'Resident List 6'!AE79</f>
        <v>0</v>
      </c>
      <c r="AE578" s="9">
        <f>'Resident List 6'!AF79</f>
        <v>0</v>
      </c>
    </row>
    <row r="579" spans="1:31" x14ac:dyDescent="0.25">
      <c r="A579" s="9">
        <f>'Resident List 6'!A80</f>
        <v>0</v>
      </c>
      <c r="B579" s="9">
        <f>'Resident List 6'!B80</f>
        <v>0</v>
      </c>
      <c r="C579" s="9">
        <f>'Resident List 6'!C80</f>
        <v>0</v>
      </c>
      <c r="D579" s="9">
        <f>'Resident List 6'!D80</f>
        <v>0</v>
      </c>
      <c r="E579" s="9">
        <f>'Resident List 6'!E80</f>
        <v>0</v>
      </c>
      <c r="F579" s="9">
        <f>'Resident List 6'!F80</f>
        <v>0</v>
      </c>
      <c r="G579" s="9">
        <f>'Resident List 6'!G80</f>
        <v>0</v>
      </c>
      <c r="H579" s="9">
        <f>'Resident List 6'!H80</f>
        <v>0</v>
      </c>
      <c r="I579" s="9">
        <f>'Resident List 6'!I80</f>
        <v>0</v>
      </c>
      <c r="J579" s="9">
        <f>'Resident List 6'!J80</f>
        <v>0</v>
      </c>
      <c r="K579" s="9">
        <f>'Resident List 6'!K80</f>
        <v>0</v>
      </c>
      <c r="L579" s="9">
        <f>'Resident List 6'!L80</f>
        <v>0</v>
      </c>
      <c r="M579" s="9">
        <f>'Resident List 6'!M80</f>
        <v>0</v>
      </c>
      <c r="N579" s="9">
        <f>'Resident List 6'!N80</f>
        <v>0</v>
      </c>
      <c r="O579" s="9">
        <f>'Resident List 6'!O80</f>
        <v>0</v>
      </c>
      <c r="P579" s="9">
        <f>'Resident List 6'!P80</f>
        <v>0</v>
      </c>
      <c r="Q579" s="9">
        <f>'Resident List 6'!Q80</f>
        <v>0</v>
      </c>
      <c r="R579" s="9">
        <f>'Resident List 6'!R80</f>
        <v>0</v>
      </c>
      <c r="S579" s="9">
        <f>'Resident List 6'!S80</f>
        <v>0</v>
      </c>
      <c r="T579" s="9" t="str">
        <f ca="1">'Resident List 6'!T80</f>
        <v/>
      </c>
      <c r="U579" s="9">
        <f>'Resident List 6'!U80</f>
        <v>0</v>
      </c>
      <c r="V579" s="9">
        <f>'Resident List 6'!V80</f>
        <v>0</v>
      </c>
      <c r="W579" s="9">
        <f>'Resident List 6'!W80</f>
        <v>0</v>
      </c>
      <c r="X579" s="9">
        <f>'Resident List 6'!X80</f>
        <v>0</v>
      </c>
      <c r="Y579" s="9">
        <f>'Resident List 6'!Y80</f>
        <v>0</v>
      </c>
      <c r="Z579" s="9">
        <f>'Resident List 6'!Z80</f>
        <v>0</v>
      </c>
      <c r="AA579" s="9">
        <f>'Resident List 6'!AA80</f>
        <v>0</v>
      </c>
      <c r="AB579" s="9">
        <f>'Resident List 6'!AB80</f>
        <v>0</v>
      </c>
      <c r="AC579" s="9" t="str">
        <f>'Resident List 6'!AD80</f>
        <v/>
      </c>
      <c r="AD579" s="9">
        <f>'Resident List 6'!AE80</f>
        <v>0</v>
      </c>
      <c r="AE579" s="9">
        <f>'Resident List 6'!AF80</f>
        <v>0</v>
      </c>
    </row>
    <row r="580" spans="1:31" x14ac:dyDescent="0.25">
      <c r="A580" s="9">
        <f>'Resident List 6'!A81</f>
        <v>0</v>
      </c>
      <c r="B580" s="9">
        <f>'Resident List 6'!B81</f>
        <v>0</v>
      </c>
      <c r="C580" s="9">
        <f>'Resident List 6'!C81</f>
        <v>0</v>
      </c>
      <c r="D580" s="9">
        <f>'Resident List 6'!D81</f>
        <v>0</v>
      </c>
      <c r="E580" s="9">
        <f>'Resident List 6'!E81</f>
        <v>0</v>
      </c>
      <c r="F580" s="9">
        <f>'Resident List 6'!F81</f>
        <v>0</v>
      </c>
      <c r="G580" s="9">
        <f>'Resident List 6'!G81</f>
        <v>0</v>
      </c>
      <c r="H580" s="9">
        <f>'Resident List 6'!H81</f>
        <v>0</v>
      </c>
      <c r="I580" s="9">
        <f>'Resident List 6'!I81</f>
        <v>0</v>
      </c>
      <c r="J580" s="9">
        <f>'Resident List 6'!J81</f>
        <v>0</v>
      </c>
      <c r="K580" s="9">
        <f>'Resident List 6'!K81</f>
        <v>0</v>
      </c>
      <c r="L580" s="9">
        <f>'Resident List 6'!L81</f>
        <v>0</v>
      </c>
      <c r="M580" s="9">
        <f>'Resident List 6'!M81</f>
        <v>0</v>
      </c>
      <c r="N580" s="9">
        <f>'Resident List 6'!N81</f>
        <v>0</v>
      </c>
      <c r="O580" s="9">
        <f>'Resident List 6'!O81</f>
        <v>0</v>
      </c>
      <c r="P580" s="9">
        <f>'Resident List 6'!P81</f>
        <v>0</v>
      </c>
      <c r="Q580" s="9">
        <f>'Resident List 6'!Q81</f>
        <v>0</v>
      </c>
      <c r="R580" s="9">
        <f>'Resident List 6'!R81</f>
        <v>0</v>
      </c>
      <c r="S580" s="9">
        <f>'Resident List 6'!S81</f>
        <v>0</v>
      </c>
      <c r="T580" s="9" t="str">
        <f ca="1">'Resident List 6'!T81</f>
        <v/>
      </c>
      <c r="U580" s="9">
        <f>'Resident List 6'!U81</f>
        <v>0</v>
      </c>
      <c r="V580" s="9">
        <f>'Resident List 6'!V81</f>
        <v>0</v>
      </c>
      <c r="W580" s="9">
        <f>'Resident List 6'!W81</f>
        <v>0</v>
      </c>
      <c r="X580" s="9">
        <f>'Resident List 6'!X81</f>
        <v>0</v>
      </c>
      <c r="Y580" s="9">
        <f>'Resident List 6'!Y81</f>
        <v>0</v>
      </c>
      <c r="Z580" s="9">
        <f>'Resident List 6'!Z81</f>
        <v>0</v>
      </c>
      <c r="AA580" s="9">
        <f>'Resident List 6'!AA81</f>
        <v>0</v>
      </c>
      <c r="AB580" s="9">
        <f>'Resident List 6'!AB81</f>
        <v>0</v>
      </c>
      <c r="AC580" s="9" t="str">
        <f>'Resident List 6'!AD81</f>
        <v/>
      </c>
      <c r="AD580" s="9">
        <f>'Resident List 6'!AE81</f>
        <v>0</v>
      </c>
      <c r="AE580" s="9">
        <f>'Resident List 6'!AF81</f>
        <v>0</v>
      </c>
    </row>
    <row r="581" spans="1:31" x14ac:dyDescent="0.25">
      <c r="A581" s="9">
        <f>'Resident List 6'!A82</f>
        <v>0</v>
      </c>
      <c r="B581" s="9">
        <f>'Resident List 6'!B82</f>
        <v>0</v>
      </c>
      <c r="C581" s="9">
        <f>'Resident List 6'!C82</f>
        <v>0</v>
      </c>
      <c r="D581" s="9">
        <f>'Resident List 6'!D82</f>
        <v>0</v>
      </c>
      <c r="E581" s="9">
        <f>'Resident List 6'!E82</f>
        <v>0</v>
      </c>
      <c r="F581" s="9">
        <f>'Resident List 6'!F82</f>
        <v>0</v>
      </c>
      <c r="G581" s="9">
        <f>'Resident List 6'!G82</f>
        <v>0</v>
      </c>
      <c r="H581" s="9">
        <f>'Resident List 6'!H82</f>
        <v>0</v>
      </c>
      <c r="I581" s="9">
        <f>'Resident List 6'!I82</f>
        <v>0</v>
      </c>
      <c r="J581" s="9">
        <f>'Resident List 6'!J82</f>
        <v>0</v>
      </c>
      <c r="K581" s="9">
        <f>'Resident List 6'!K82</f>
        <v>0</v>
      </c>
      <c r="L581" s="9">
        <f>'Resident List 6'!L82</f>
        <v>0</v>
      </c>
      <c r="M581" s="9">
        <f>'Resident List 6'!M82</f>
        <v>0</v>
      </c>
      <c r="N581" s="9">
        <f>'Resident List 6'!N82</f>
        <v>0</v>
      </c>
      <c r="O581" s="9">
        <f>'Resident List 6'!O82</f>
        <v>0</v>
      </c>
      <c r="P581" s="9">
        <f>'Resident List 6'!P82</f>
        <v>0</v>
      </c>
      <c r="Q581" s="9">
        <f>'Resident List 6'!Q82</f>
        <v>0</v>
      </c>
      <c r="R581" s="9">
        <f>'Resident List 6'!R82</f>
        <v>0</v>
      </c>
      <c r="S581" s="9">
        <f>'Resident List 6'!S82</f>
        <v>0</v>
      </c>
      <c r="T581" s="9" t="str">
        <f ca="1">'Resident List 6'!T82</f>
        <v/>
      </c>
      <c r="U581" s="9">
        <f>'Resident List 6'!U82</f>
        <v>0</v>
      </c>
      <c r="V581" s="9">
        <f>'Resident List 6'!V82</f>
        <v>0</v>
      </c>
      <c r="W581" s="9">
        <f>'Resident List 6'!W82</f>
        <v>0</v>
      </c>
      <c r="X581" s="9">
        <f>'Resident List 6'!X82</f>
        <v>0</v>
      </c>
      <c r="Y581" s="9">
        <f>'Resident List 6'!Y82</f>
        <v>0</v>
      </c>
      <c r="Z581" s="9">
        <f>'Resident List 6'!Z82</f>
        <v>0</v>
      </c>
      <c r="AA581" s="9">
        <f>'Resident List 6'!AA82</f>
        <v>0</v>
      </c>
      <c r="AB581" s="9">
        <f>'Resident List 6'!AB82</f>
        <v>0</v>
      </c>
      <c r="AC581" s="9" t="str">
        <f>'Resident List 6'!AD82</f>
        <v/>
      </c>
      <c r="AD581" s="9">
        <f>'Resident List 6'!AE82</f>
        <v>0</v>
      </c>
      <c r="AE581" s="9">
        <f>'Resident List 6'!AF82</f>
        <v>0</v>
      </c>
    </row>
    <row r="582" spans="1:31" x14ac:dyDescent="0.25">
      <c r="A582" s="9">
        <f>'Resident List 6'!A83</f>
        <v>0</v>
      </c>
      <c r="B582" s="9">
        <f>'Resident List 6'!B83</f>
        <v>0</v>
      </c>
      <c r="C582" s="9">
        <f>'Resident List 6'!C83</f>
        <v>0</v>
      </c>
      <c r="D582" s="9">
        <f>'Resident List 6'!D83</f>
        <v>0</v>
      </c>
      <c r="E582" s="9">
        <f>'Resident List 6'!E83</f>
        <v>0</v>
      </c>
      <c r="F582" s="9">
        <f>'Resident List 6'!F83</f>
        <v>0</v>
      </c>
      <c r="G582" s="9">
        <f>'Resident List 6'!G83</f>
        <v>0</v>
      </c>
      <c r="H582" s="9">
        <f>'Resident List 6'!H83</f>
        <v>0</v>
      </c>
      <c r="I582" s="9">
        <f>'Resident List 6'!I83</f>
        <v>0</v>
      </c>
      <c r="J582" s="9">
        <f>'Resident List 6'!J83</f>
        <v>0</v>
      </c>
      <c r="K582" s="9">
        <f>'Resident List 6'!K83</f>
        <v>0</v>
      </c>
      <c r="L582" s="9">
        <f>'Resident List 6'!L83</f>
        <v>0</v>
      </c>
      <c r="M582" s="9">
        <f>'Resident List 6'!M83</f>
        <v>0</v>
      </c>
      <c r="N582" s="9">
        <f>'Resident List 6'!N83</f>
        <v>0</v>
      </c>
      <c r="O582" s="9">
        <f>'Resident List 6'!O83</f>
        <v>0</v>
      </c>
      <c r="P582" s="9">
        <f>'Resident List 6'!P83</f>
        <v>0</v>
      </c>
      <c r="Q582" s="9">
        <f>'Resident List 6'!Q83</f>
        <v>0</v>
      </c>
      <c r="R582" s="9">
        <f>'Resident List 6'!R83</f>
        <v>0</v>
      </c>
      <c r="S582" s="9">
        <f>'Resident List 6'!S83</f>
        <v>0</v>
      </c>
      <c r="T582" s="9" t="str">
        <f ca="1">'Resident List 6'!T83</f>
        <v/>
      </c>
      <c r="U582" s="9">
        <f>'Resident List 6'!U83</f>
        <v>0</v>
      </c>
      <c r="V582" s="9">
        <f>'Resident List 6'!V83</f>
        <v>0</v>
      </c>
      <c r="W582" s="9">
        <f>'Resident List 6'!W83</f>
        <v>0</v>
      </c>
      <c r="X582" s="9">
        <f>'Resident List 6'!X83</f>
        <v>0</v>
      </c>
      <c r="Y582" s="9">
        <f>'Resident List 6'!Y83</f>
        <v>0</v>
      </c>
      <c r="Z582" s="9">
        <f>'Resident List 6'!Z83</f>
        <v>0</v>
      </c>
      <c r="AA582" s="9">
        <f>'Resident List 6'!AA83</f>
        <v>0</v>
      </c>
      <c r="AB582" s="9">
        <f>'Resident List 6'!AB83</f>
        <v>0</v>
      </c>
      <c r="AC582" s="9" t="str">
        <f>'Resident List 6'!AD83</f>
        <v/>
      </c>
      <c r="AD582" s="9">
        <f>'Resident List 6'!AE83</f>
        <v>0</v>
      </c>
      <c r="AE582" s="9">
        <f>'Resident List 6'!AF83</f>
        <v>0</v>
      </c>
    </row>
    <row r="583" spans="1:31" x14ac:dyDescent="0.25">
      <c r="A583" s="9">
        <f>'Resident List 6'!A84</f>
        <v>0</v>
      </c>
      <c r="B583" s="9">
        <f>'Resident List 6'!B84</f>
        <v>0</v>
      </c>
      <c r="C583" s="9">
        <f>'Resident List 6'!C84</f>
        <v>0</v>
      </c>
      <c r="D583" s="9">
        <f>'Resident List 6'!D84</f>
        <v>0</v>
      </c>
      <c r="E583" s="9">
        <f>'Resident List 6'!E84</f>
        <v>0</v>
      </c>
      <c r="F583" s="9">
        <f>'Resident List 6'!F84</f>
        <v>0</v>
      </c>
      <c r="G583" s="9">
        <f>'Resident List 6'!G84</f>
        <v>0</v>
      </c>
      <c r="H583" s="9">
        <f>'Resident List 6'!H84</f>
        <v>0</v>
      </c>
      <c r="I583" s="9">
        <f>'Resident List 6'!I84</f>
        <v>0</v>
      </c>
      <c r="J583" s="9">
        <f>'Resident List 6'!J84</f>
        <v>0</v>
      </c>
      <c r="K583" s="9">
        <f>'Resident List 6'!K84</f>
        <v>0</v>
      </c>
      <c r="L583" s="9">
        <f>'Resident List 6'!L84</f>
        <v>0</v>
      </c>
      <c r="M583" s="9">
        <f>'Resident List 6'!M84</f>
        <v>0</v>
      </c>
      <c r="N583" s="9">
        <f>'Resident List 6'!N84</f>
        <v>0</v>
      </c>
      <c r="O583" s="9">
        <f>'Resident List 6'!O84</f>
        <v>0</v>
      </c>
      <c r="P583" s="9">
        <f>'Resident List 6'!P84</f>
        <v>0</v>
      </c>
      <c r="Q583" s="9">
        <f>'Resident List 6'!Q84</f>
        <v>0</v>
      </c>
      <c r="R583" s="9">
        <f>'Resident List 6'!R84</f>
        <v>0</v>
      </c>
      <c r="S583" s="9">
        <f>'Resident List 6'!S84</f>
        <v>0</v>
      </c>
      <c r="T583" s="9" t="str">
        <f ca="1">'Resident List 6'!T84</f>
        <v/>
      </c>
      <c r="U583" s="9">
        <f>'Resident List 6'!U84</f>
        <v>0</v>
      </c>
      <c r="V583" s="9">
        <f>'Resident List 6'!V84</f>
        <v>0</v>
      </c>
      <c r="W583" s="9">
        <f>'Resident List 6'!W84</f>
        <v>0</v>
      </c>
      <c r="X583" s="9">
        <f>'Resident List 6'!X84</f>
        <v>0</v>
      </c>
      <c r="Y583" s="9">
        <f>'Resident List 6'!Y84</f>
        <v>0</v>
      </c>
      <c r="Z583" s="9">
        <f>'Resident List 6'!Z84</f>
        <v>0</v>
      </c>
      <c r="AA583" s="9">
        <f>'Resident List 6'!AA84</f>
        <v>0</v>
      </c>
      <c r="AB583" s="9">
        <f>'Resident List 6'!AB84</f>
        <v>0</v>
      </c>
      <c r="AC583" s="9" t="str">
        <f>'Resident List 6'!AD84</f>
        <v/>
      </c>
      <c r="AD583" s="9">
        <f>'Resident List 6'!AE84</f>
        <v>0</v>
      </c>
      <c r="AE583" s="9">
        <f>'Resident List 6'!AF84</f>
        <v>0</v>
      </c>
    </row>
    <row r="584" spans="1:31" x14ac:dyDescent="0.25">
      <c r="A584" s="9">
        <f>'Resident List 6'!A85</f>
        <v>0</v>
      </c>
      <c r="B584" s="9">
        <f>'Resident List 6'!B85</f>
        <v>0</v>
      </c>
      <c r="C584" s="9">
        <f>'Resident List 6'!C85</f>
        <v>0</v>
      </c>
      <c r="D584" s="9">
        <f>'Resident List 6'!D85</f>
        <v>0</v>
      </c>
      <c r="E584" s="9">
        <f>'Resident List 6'!E85</f>
        <v>0</v>
      </c>
      <c r="F584" s="9">
        <f>'Resident List 6'!F85</f>
        <v>0</v>
      </c>
      <c r="G584" s="9">
        <f>'Resident List 6'!G85</f>
        <v>0</v>
      </c>
      <c r="H584" s="9">
        <f>'Resident List 6'!H85</f>
        <v>0</v>
      </c>
      <c r="I584" s="9">
        <f>'Resident List 6'!I85</f>
        <v>0</v>
      </c>
      <c r="J584" s="9">
        <f>'Resident List 6'!J85</f>
        <v>0</v>
      </c>
      <c r="K584" s="9">
        <f>'Resident List 6'!K85</f>
        <v>0</v>
      </c>
      <c r="L584" s="9">
        <f>'Resident List 6'!L85</f>
        <v>0</v>
      </c>
      <c r="M584" s="9">
        <f>'Resident List 6'!M85</f>
        <v>0</v>
      </c>
      <c r="N584" s="9">
        <f>'Resident List 6'!N85</f>
        <v>0</v>
      </c>
      <c r="O584" s="9">
        <f>'Resident List 6'!O85</f>
        <v>0</v>
      </c>
      <c r="P584" s="9">
        <f>'Resident List 6'!P85</f>
        <v>0</v>
      </c>
      <c r="Q584" s="9">
        <f>'Resident List 6'!Q85</f>
        <v>0</v>
      </c>
      <c r="R584" s="9">
        <f>'Resident List 6'!R85</f>
        <v>0</v>
      </c>
      <c r="S584" s="9">
        <f>'Resident List 6'!S85</f>
        <v>0</v>
      </c>
      <c r="T584" s="9" t="str">
        <f ca="1">'Resident List 6'!T85</f>
        <v/>
      </c>
      <c r="U584" s="9">
        <f>'Resident List 6'!U85</f>
        <v>0</v>
      </c>
      <c r="V584" s="9">
        <f>'Resident List 6'!V85</f>
        <v>0</v>
      </c>
      <c r="W584" s="9">
        <f>'Resident List 6'!W85</f>
        <v>0</v>
      </c>
      <c r="X584" s="9">
        <f>'Resident List 6'!X85</f>
        <v>0</v>
      </c>
      <c r="Y584" s="9">
        <f>'Resident List 6'!Y85</f>
        <v>0</v>
      </c>
      <c r="Z584" s="9">
        <f>'Resident List 6'!Z85</f>
        <v>0</v>
      </c>
      <c r="AA584" s="9">
        <f>'Resident List 6'!AA85</f>
        <v>0</v>
      </c>
      <c r="AB584" s="9">
        <f>'Resident List 6'!AB85</f>
        <v>0</v>
      </c>
      <c r="AC584" s="9" t="str">
        <f>'Resident List 6'!AD85</f>
        <v/>
      </c>
      <c r="AD584" s="9">
        <f>'Resident List 6'!AE85</f>
        <v>0</v>
      </c>
      <c r="AE584" s="9">
        <f>'Resident List 6'!AF85</f>
        <v>0</v>
      </c>
    </row>
    <row r="585" spans="1:31" x14ac:dyDescent="0.25">
      <c r="A585" s="9">
        <f>'Resident List 6'!A86</f>
        <v>0</v>
      </c>
      <c r="B585" s="9">
        <f>'Resident List 6'!B86</f>
        <v>0</v>
      </c>
      <c r="C585" s="9">
        <f>'Resident List 6'!C86</f>
        <v>0</v>
      </c>
      <c r="D585" s="9">
        <f>'Resident List 6'!D86</f>
        <v>0</v>
      </c>
      <c r="E585" s="9">
        <f>'Resident List 6'!E86</f>
        <v>0</v>
      </c>
      <c r="F585" s="9">
        <f>'Resident List 6'!F86</f>
        <v>0</v>
      </c>
      <c r="G585" s="9">
        <f>'Resident List 6'!G86</f>
        <v>0</v>
      </c>
      <c r="H585" s="9">
        <f>'Resident List 6'!H86</f>
        <v>0</v>
      </c>
      <c r="I585" s="9">
        <f>'Resident List 6'!I86</f>
        <v>0</v>
      </c>
      <c r="J585" s="9">
        <f>'Resident List 6'!J86</f>
        <v>0</v>
      </c>
      <c r="K585" s="9">
        <f>'Resident List 6'!K86</f>
        <v>0</v>
      </c>
      <c r="L585" s="9">
        <f>'Resident List 6'!L86</f>
        <v>0</v>
      </c>
      <c r="M585" s="9">
        <f>'Resident List 6'!M86</f>
        <v>0</v>
      </c>
      <c r="N585" s="9">
        <f>'Resident List 6'!N86</f>
        <v>0</v>
      </c>
      <c r="O585" s="9">
        <f>'Resident List 6'!O86</f>
        <v>0</v>
      </c>
      <c r="P585" s="9">
        <f>'Resident List 6'!P86</f>
        <v>0</v>
      </c>
      <c r="Q585" s="9">
        <f>'Resident List 6'!Q86</f>
        <v>0</v>
      </c>
      <c r="R585" s="9">
        <f>'Resident List 6'!R86</f>
        <v>0</v>
      </c>
      <c r="S585" s="9">
        <f>'Resident List 6'!S86</f>
        <v>0</v>
      </c>
      <c r="T585" s="9" t="str">
        <f ca="1">'Resident List 6'!T86</f>
        <v/>
      </c>
      <c r="U585" s="9">
        <f>'Resident List 6'!U86</f>
        <v>0</v>
      </c>
      <c r="V585" s="9">
        <f>'Resident List 6'!V86</f>
        <v>0</v>
      </c>
      <c r="W585" s="9">
        <f>'Resident List 6'!W86</f>
        <v>0</v>
      </c>
      <c r="X585" s="9">
        <f>'Resident List 6'!X86</f>
        <v>0</v>
      </c>
      <c r="Y585" s="9">
        <f>'Resident List 6'!Y86</f>
        <v>0</v>
      </c>
      <c r="Z585" s="9">
        <f>'Resident List 6'!Z86</f>
        <v>0</v>
      </c>
      <c r="AA585" s="9">
        <f>'Resident List 6'!AA86</f>
        <v>0</v>
      </c>
      <c r="AB585" s="9">
        <f>'Resident List 6'!AB86</f>
        <v>0</v>
      </c>
      <c r="AC585" s="9" t="str">
        <f>'Resident List 6'!AD86</f>
        <v/>
      </c>
      <c r="AD585" s="9">
        <f>'Resident List 6'!AE86</f>
        <v>0</v>
      </c>
      <c r="AE585" s="9">
        <f>'Resident List 6'!AF86</f>
        <v>0</v>
      </c>
    </row>
    <row r="586" spans="1:31" x14ac:dyDescent="0.25">
      <c r="A586" s="9">
        <f>'Resident List 6'!A87</f>
        <v>0</v>
      </c>
      <c r="B586" s="9">
        <f>'Resident List 6'!B87</f>
        <v>0</v>
      </c>
      <c r="C586" s="9">
        <f>'Resident List 6'!C87</f>
        <v>0</v>
      </c>
      <c r="D586" s="9">
        <f>'Resident List 6'!D87</f>
        <v>0</v>
      </c>
      <c r="E586" s="9">
        <f>'Resident List 6'!E87</f>
        <v>0</v>
      </c>
      <c r="F586" s="9">
        <f>'Resident List 6'!F87</f>
        <v>0</v>
      </c>
      <c r="G586" s="9">
        <f>'Resident List 6'!G87</f>
        <v>0</v>
      </c>
      <c r="H586" s="9">
        <f>'Resident List 6'!H87</f>
        <v>0</v>
      </c>
      <c r="I586" s="9">
        <f>'Resident List 6'!I87</f>
        <v>0</v>
      </c>
      <c r="J586" s="9">
        <f>'Resident List 6'!J87</f>
        <v>0</v>
      </c>
      <c r="K586" s="9">
        <f>'Resident List 6'!K87</f>
        <v>0</v>
      </c>
      <c r="L586" s="9">
        <f>'Resident List 6'!L87</f>
        <v>0</v>
      </c>
      <c r="M586" s="9">
        <f>'Resident List 6'!M87</f>
        <v>0</v>
      </c>
      <c r="N586" s="9">
        <f>'Resident List 6'!N87</f>
        <v>0</v>
      </c>
      <c r="O586" s="9">
        <f>'Resident List 6'!O87</f>
        <v>0</v>
      </c>
      <c r="P586" s="9">
        <f>'Resident List 6'!P87</f>
        <v>0</v>
      </c>
      <c r="Q586" s="9">
        <f>'Resident List 6'!Q87</f>
        <v>0</v>
      </c>
      <c r="R586" s="9">
        <f>'Resident List 6'!R87</f>
        <v>0</v>
      </c>
      <c r="S586" s="9">
        <f>'Resident List 6'!S87</f>
        <v>0</v>
      </c>
      <c r="T586" s="9" t="str">
        <f ca="1">'Resident List 6'!T87</f>
        <v/>
      </c>
      <c r="U586" s="9">
        <f>'Resident List 6'!U87</f>
        <v>0</v>
      </c>
      <c r="V586" s="9">
        <f>'Resident List 6'!V87</f>
        <v>0</v>
      </c>
      <c r="W586" s="9">
        <f>'Resident List 6'!W87</f>
        <v>0</v>
      </c>
      <c r="X586" s="9">
        <f>'Resident List 6'!X87</f>
        <v>0</v>
      </c>
      <c r="Y586" s="9">
        <f>'Resident List 6'!Y87</f>
        <v>0</v>
      </c>
      <c r="Z586" s="9">
        <f>'Resident List 6'!Z87</f>
        <v>0</v>
      </c>
      <c r="AA586" s="9">
        <f>'Resident List 6'!AA87</f>
        <v>0</v>
      </c>
      <c r="AB586" s="9">
        <f>'Resident List 6'!AB87</f>
        <v>0</v>
      </c>
      <c r="AC586" s="9" t="str">
        <f>'Resident List 6'!AD87</f>
        <v/>
      </c>
      <c r="AD586" s="9">
        <f>'Resident List 6'!AE87</f>
        <v>0</v>
      </c>
      <c r="AE586" s="9">
        <f>'Resident List 6'!AF87</f>
        <v>0</v>
      </c>
    </row>
    <row r="587" spans="1:31" x14ac:dyDescent="0.25">
      <c r="A587" s="9">
        <f>'Resident List 6'!A88</f>
        <v>0</v>
      </c>
      <c r="B587" s="9">
        <f>'Resident List 6'!B88</f>
        <v>0</v>
      </c>
      <c r="C587" s="9">
        <f>'Resident List 6'!C88</f>
        <v>0</v>
      </c>
      <c r="D587" s="9">
        <f>'Resident List 6'!D88</f>
        <v>0</v>
      </c>
      <c r="E587" s="9">
        <f>'Resident List 6'!E88</f>
        <v>0</v>
      </c>
      <c r="F587" s="9">
        <f>'Resident List 6'!F88</f>
        <v>0</v>
      </c>
      <c r="G587" s="9">
        <f>'Resident List 6'!G88</f>
        <v>0</v>
      </c>
      <c r="H587" s="9">
        <f>'Resident List 6'!H88</f>
        <v>0</v>
      </c>
      <c r="I587" s="9">
        <f>'Resident List 6'!I88</f>
        <v>0</v>
      </c>
      <c r="J587" s="9">
        <f>'Resident List 6'!J88</f>
        <v>0</v>
      </c>
      <c r="K587" s="9">
        <f>'Resident List 6'!K88</f>
        <v>0</v>
      </c>
      <c r="L587" s="9">
        <f>'Resident List 6'!L88</f>
        <v>0</v>
      </c>
      <c r="M587" s="9">
        <f>'Resident List 6'!M88</f>
        <v>0</v>
      </c>
      <c r="N587" s="9">
        <f>'Resident List 6'!N88</f>
        <v>0</v>
      </c>
      <c r="O587" s="9">
        <f>'Resident List 6'!O88</f>
        <v>0</v>
      </c>
      <c r="P587" s="9">
        <f>'Resident List 6'!P88</f>
        <v>0</v>
      </c>
      <c r="Q587" s="9">
        <f>'Resident List 6'!Q88</f>
        <v>0</v>
      </c>
      <c r="R587" s="9">
        <f>'Resident List 6'!R88</f>
        <v>0</v>
      </c>
      <c r="S587" s="9">
        <f>'Resident List 6'!S88</f>
        <v>0</v>
      </c>
      <c r="T587" s="9" t="str">
        <f ca="1">'Resident List 6'!T88</f>
        <v/>
      </c>
      <c r="U587" s="9">
        <f>'Resident List 6'!U88</f>
        <v>0</v>
      </c>
      <c r="V587" s="9">
        <f>'Resident List 6'!V88</f>
        <v>0</v>
      </c>
      <c r="W587" s="9">
        <f>'Resident List 6'!W88</f>
        <v>0</v>
      </c>
      <c r="X587" s="9">
        <f>'Resident List 6'!X88</f>
        <v>0</v>
      </c>
      <c r="Y587" s="9">
        <f>'Resident List 6'!Y88</f>
        <v>0</v>
      </c>
      <c r="Z587" s="9">
        <f>'Resident List 6'!Z88</f>
        <v>0</v>
      </c>
      <c r="AA587" s="9">
        <f>'Resident List 6'!AA88</f>
        <v>0</v>
      </c>
      <c r="AB587" s="9">
        <f>'Resident List 6'!AB88</f>
        <v>0</v>
      </c>
      <c r="AC587" s="9" t="str">
        <f>'Resident List 6'!AD88</f>
        <v/>
      </c>
      <c r="AD587" s="9">
        <f>'Resident List 6'!AE88</f>
        <v>0</v>
      </c>
      <c r="AE587" s="9">
        <f>'Resident List 6'!AF88</f>
        <v>0</v>
      </c>
    </row>
    <row r="588" spans="1:31" x14ac:dyDescent="0.25">
      <c r="A588" s="9">
        <f>'Resident List 6'!A89</f>
        <v>0</v>
      </c>
      <c r="B588" s="9">
        <f>'Resident List 6'!B89</f>
        <v>0</v>
      </c>
      <c r="C588" s="9">
        <f>'Resident List 6'!C89</f>
        <v>0</v>
      </c>
      <c r="D588" s="9">
        <f>'Resident List 6'!D89</f>
        <v>0</v>
      </c>
      <c r="E588" s="9">
        <f>'Resident List 6'!E89</f>
        <v>0</v>
      </c>
      <c r="F588" s="9">
        <f>'Resident List 6'!F89</f>
        <v>0</v>
      </c>
      <c r="G588" s="9">
        <f>'Resident List 6'!G89</f>
        <v>0</v>
      </c>
      <c r="H588" s="9">
        <f>'Resident List 6'!H89</f>
        <v>0</v>
      </c>
      <c r="I588" s="9">
        <f>'Resident List 6'!I89</f>
        <v>0</v>
      </c>
      <c r="J588" s="9">
        <f>'Resident List 6'!J89</f>
        <v>0</v>
      </c>
      <c r="K588" s="9">
        <f>'Resident List 6'!K89</f>
        <v>0</v>
      </c>
      <c r="L588" s="9">
        <f>'Resident List 6'!L89</f>
        <v>0</v>
      </c>
      <c r="M588" s="9">
        <f>'Resident List 6'!M89</f>
        <v>0</v>
      </c>
      <c r="N588" s="9">
        <f>'Resident List 6'!N89</f>
        <v>0</v>
      </c>
      <c r="O588" s="9">
        <f>'Resident List 6'!O89</f>
        <v>0</v>
      </c>
      <c r="P588" s="9">
        <f>'Resident List 6'!P89</f>
        <v>0</v>
      </c>
      <c r="Q588" s="9">
        <f>'Resident List 6'!Q89</f>
        <v>0</v>
      </c>
      <c r="R588" s="9">
        <f>'Resident List 6'!R89</f>
        <v>0</v>
      </c>
      <c r="S588" s="9">
        <f>'Resident List 6'!S89</f>
        <v>0</v>
      </c>
      <c r="T588" s="9" t="str">
        <f ca="1">'Resident List 6'!T89</f>
        <v/>
      </c>
      <c r="U588" s="9">
        <f>'Resident List 6'!U89</f>
        <v>0</v>
      </c>
      <c r="V588" s="9">
        <f>'Resident List 6'!V89</f>
        <v>0</v>
      </c>
      <c r="W588" s="9">
        <f>'Resident List 6'!W89</f>
        <v>0</v>
      </c>
      <c r="X588" s="9">
        <f>'Resident List 6'!X89</f>
        <v>0</v>
      </c>
      <c r="Y588" s="9">
        <f>'Resident List 6'!Y89</f>
        <v>0</v>
      </c>
      <c r="Z588" s="9">
        <f>'Resident List 6'!Z89</f>
        <v>0</v>
      </c>
      <c r="AA588" s="9">
        <f>'Resident List 6'!AA89</f>
        <v>0</v>
      </c>
      <c r="AB588" s="9">
        <f>'Resident List 6'!AB89</f>
        <v>0</v>
      </c>
      <c r="AC588" s="9" t="str">
        <f>'Resident List 6'!AD89</f>
        <v/>
      </c>
      <c r="AD588" s="9">
        <f>'Resident List 6'!AE89</f>
        <v>0</v>
      </c>
      <c r="AE588" s="9">
        <f>'Resident List 6'!AF89</f>
        <v>0</v>
      </c>
    </row>
    <row r="589" spans="1:31" x14ac:dyDescent="0.25">
      <c r="A589" s="9">
        <f>'Resident List 6'!A90</f>
        <v>0</v>
      </c>
      <c r="B589" s="9">
        <f>'Resident List 6'!B90</f>
        <v>0</v>
      </c>
      <c r="C589" s="9">
        <f>'Resident List 6'!C90</f>
        <v>0</v>
      </c>
      <c r="D589" s="9">
        <f>'Resident List 6'!D90</f>
        <v>0</v>
      </c>
      <c r="E589" s="9">
        <f>'Resident List 6'!E90</f>
        <v>0</v>
      </c>
      <c r="F589" s="9">
        <f>'Resident List 6'!F90</f>
        <v>0</v>
      </c>
      <c r="G589" s="9">
        <f>'Resident List 6'!G90</f>
        <v>0</v>
      </c>
      <c r="H589" s="9">
        <f>'Resident List 6'!H90</f>
        <v>0</v>
      </c>
      <c r="I589" s="9">
        <f>'Resident List 6'!I90</f>
        <v>0</v>
      </c>
      <c r="J589" s="9">
        <f>'Resident List 6'!J90</f>
        <v>0</v>
      </c>
      <c r="K589" s="9">
        <f>'Resident List 6'!K90</f>
        <v>0</v>
      </c>
      <c r="L589" s="9">
        <f>'Resident List 6'!L90</f>
        <v>0</v>
      </c>
      <c r="M589" s="9">
        <f>'Resident List 6'!M90</f>
        <v>0</v>
      </c>
      <c r="N589" s="9">
        <f>'Resident List 6'!N90</f>
        <v>0</v>
      </c>
      <c r="O589" s="9">
        <f>'Resident List 6'!O90</f>
        <v>0</v>
      </c>
      <c r="P589" s="9">
        <f>'Resident List 6'!P90</f>
        <v>0</v>
      </c>
      <c r="Q589" s="9">
        <f>'Resident List 6'!Q90</f>
        <v>0</v>
      </c>
      <c r="R589" s="9">
        <f>'Resident List 6'!R90</f>
        <v>0</v>
      </c>
      <c r="S589" s="9">
        <f>'Resident List 6'!S90</f>
        <v>0</v>
      </c>
      <c r="T589" s="9" t="str">
        <f ca="1">'Resident List 6'!T90</f>
        <v/>
      </c>
      <c r="U589" s="9">
        <f>'Resident List 6'!U90</f>
        <v>0</v>
      </c>
      <c r="V589" s="9">
        <f>'Resident List 6'!V90</f>
        <v>0</v>
      </c>
      <c r="W589" s="9">
        <f>'Resident List 6'!W90</f>
        <v>0</v>
      </c>
      <c r="X589" s="9">
        <f>'Resident List 6'!X90</f>
        <v>0</v>
      </c>
      <c r="Y589" s="9">
        <f>'Resident List 6'!Y90</f>
        <v>0</v>
      </c>
      <c r="Z589" s="9">
        <f>'Resident List 6'!Z90</f>
        <v>0</v>
      </c>
      <c r="AA589" s="9">
        <f>'Resident List 6'!AA90</f>
        <v>0</v>
      </c>
      <c r="AB589" s="9">
        <f>'Resident List 6'!AB90</f>
        <v>0</v>
      </c>
      <c r="AC589" s="9" t="str">
        <f>'Resident List 6'!AD90</f>
        <v/>
      </c>
      <c r="AD589" s="9">
        <f>'Resident List 6'!AE90</f>
        <v>0</v>
      </c>
      <c r="AE589" s="9">
        <f>'Resident List 6'!AF90</f>
        <v>0</v>
      </c>
    </row>
    <row r="590" spans="1:31" x14ac:dyDescent="0.25">
      <c r="A590" s="9">
        <f>'Resident List 6'!A91</f>
        <v>0</v>
      </c>
      <c r="B590" s="9">
        <f>'Resident List 6'!B91</f>
        <v>0</v>
      </c>
      <c r="C590" s="9">
        <f>'Resident List 6'!C91</f>
        <v>0</v>
      </c>
      <c r="D590" s="9">
        <f>'Resident List 6'!D91</f>
        <v>0</v>
      </c>
      <c r="E590" s="9">
        <f>'Resident List 6'!E91</f>
        <v>0</v>
      </c>
      <c r="F590" s="9">
        <f>'Resident List 6'!F91</f>
        <v>0</v>
      </c>
      <c r="G590" s="9">
        <f>'Resident List 6'!G91</f>
        <v>0</v>
      </c>
      <c r="H590" s="9">
        <f>'Resident List 6'!H91</f>
        <v>0</v>
      </c>
      <c r="I590" s="9">
        <f>'Resident List 6'!I91</f>
        <v>0</v>
      </c>
      <c r="J590" s="9">
        <f>'Resident List 6'!J91</f>
        <v>0</v>
      </c>
      <c r="K590" s="9">
        <f>'Resident List 6'!K91</f>
        <v>0</v>
      </c>
      <c r="L590" s="9">
        <f>'Resident List 6'!L91</f>
        <v>0</v>
      </c>
      <c r="M590" s="9">
        <f>'Resident List 6'!M91</f>
        <v>0</v>
      </c>
      <c r="N590" s="9">
        <f>'Resident List 6'!N91</f>
        <v>0</v>
      </c>
      <c r="O590" s="9">
        <f>'Resident List 6'!O91</f>
        <v>0</v>
      </c>
      <c r="P590" s="9">
        <f>'Resident List 6'!P91</f>
        <v>0</v>
      </c>
      <c r="Q590" s="9">
        <f>'Resident List 6'!Q91</f>
        <v>0</v>
      </c>
      <c r="R590" s="9">
        <f>'Resident List 6'!R91</f>
        <v>0</v>
      </c>
      <c r="S590" s="9">
        <f>'Resident List 6'!S91</f>
        <v>0</v>
      </c>
      <c r="T590" s="9" t="str">
        <f ca="1">'Resident List 6'!T91</f>
        <v/>
      </c>
      <c r="U590" s="9">
        <f>'Resident List 6'!U91</f>
        <v>0</v>
      </c>
      <c r="V590" s="9">
        <f>'Resident List 6'!V91</f>
        <v>0</v>
      </c>
      <c r="W590" s="9">
        <f>'Resident List 6'!W91</f>
        <v>0</v>
      </c>
      <c r="X590" s="9">
        <f>'Resident List 6'!X91</f>
        <v>0</v>
      </c>
      <c r="Y590" s="9">
        <f>'Resident List 6'!Y91</f>
        <v>0</v>
      </c>
      <c r="Z590" s="9">
        <f>'Resident List 6'!Z91</f>
        <v>0</v>
      </c>
      <c r="AA590" s="9">
        <f>'Resident List 6'!AA91</f>
        <v>0</v>
      </c>
      <c r="AB590" s="9">
        <f>'Resident List 6'!AB91</f>
        <v>0</v>
      </c>
      <c r="AC590" s="9" t="str">
        <f>'Resident List 6'!AD91</f>
        <v/>
      </c>
      <c r="AD590" s="9">
        <f>'Resident List 6'!AE91</f>
        <v>0</v>
      </c>
      <c r="AE590" s="9">
        <f>'Resident List 6'!AF91</f>
        <v>0</v>
      </c>
    </row>
    <row r="591" spans="1:31" x14ac:dyDescent="0.25">
      <c r="A591" s="9">
        <f>'Resident List 6'!A92</f>
        <v>0</v>
      </c>
      <c r="B591" s="9">
        <f>'Resident List 6'!B92</f>
        <v>0</v>
      </c>
      <c r="C591" s="9">
        <f>'Resident List 6'!C92</f>
        <v>0</v>
      </c>
      <c r="D591" s="9">
        <f>'Resident List 6'!D92</f>
        <v>0</v>
      </c>
      <c r="E591" s="9">
        <f>'Resident List 6'!E92</f>
        <v>0</v>
      </c>
      <c r="F591" s="9">
        <f>'Resident List 6'!F92</f>
        <v>0</v>
      </c>
      <c r="G591" s="9">
        <f>'Resident List 6'!G92</f>
        <v>0</v>
      </c>
      <c r="H591" s="9">
        <f>'Resident List 6'!H92</f>
        <v>0</v>
      </c>
      <c r="I591" s="9">
        <f>'Resident List 6'!I92</f>
        <v>0</v>
      </c>
      <c r="J591" s="9">
        <f>'Resident List 6'!J92</f>
        <v>0</v>
      </c>
      <c r="K591" s="9">
        <f>'Resident List 6'!K92</f>
        <v>0</v>
      </c>
      <c r="L591" s="9">
        <f>'Resident List 6'!L92</f>
        <v>0</v>
      </c>
      <c r="M591" s="9">
        <f>'Resident List 6'!M92</f>
        <v>0</v>
      </c>
      <c r="N591" s="9">
        <f>'Resident List 6'!N92</f>
        <v>0</v>
      </c>
      <c r="O591" s="9">
        <f>'Resident List 6'!O92</f>
        <v>0</v>
      </c>
      <c r="P591" s="9">
        <f>'Resident List 6'!P92</f>
        <v>0</v>
      </c>
      <c r="Q591" s="9">
        <f>'Resident List 6'!Q92</f>
        <v>0</v>
      </c>
      <c r="R591" s="9">
        <f>'Resident List 6'!R92</f>
        <v>0</v>
      </c>
      <c r="S591" s="9">
        <f>'Resident List 6'!S92</f>
        <v>0</v>
      </c>
      <c r="T591" s="9" t="str">
        <f ca="1">'Resident List 6'!T92</f>
        <v/>
      </c>
      <c r="U591" s="9">
        <f>'Resident List 6'!U92</f>
        <v>0</v>
      </c>
      <c r="V591" s="9">
        <f>'Resident List 6'!V92</f>
        <v>0</v>
      </c>
      <c r="W591" s="9">
        <f>'Resident List 6'!W92</f>
        <v>0</v>
      </c>
      <c r="X591" s="9">
        <f>'Resident List 6'!X92</f>
        <v>0</v>
      </c>
      <c r="Y591" s="9">
        <f>'Resident List 6'!Y92</f>
        <v>0</v>
      </c>
      <c r="Z591" s="9">
        <f>'Resident List 6'!Z92</f>
        <v>0</v>
      </c>
      <c r="AA591" s="9">
        <f>'Resident List 6'!AA92</f>
        <v>0</v>
      </c>
      <c r="AB591" s="9">
        <f>'Resident List 6'!AB92</f>
        <v>0</v>
      </c>
      <c r="AC591" s="9" t="str">
        <f>'Resident List 6'!AD92</f>
        <v/>
      </c>
      <c r="AD591" s="9">
        <f>'Resident List 6'!AE92</f>
        <v>0</v>
      </c>
      <c r="AE591" s="9">
        <f>'Resident List 6'!AF92</f>
        <v>0</v>
      </c>
    </row>
    <row r="592" spans="1:31" x14ac:dyDescent="0.25">
      <c r="A592" s="9">
        <f>'Resident List 6'!A93</f>
        <v>0</v>
      </c>
      <c r="B592" s="9">
        <f>'Resident List 6'!B93</f>
        <v>0</v>
      </c>
      <c r="C592" s="9">
        <f>'Resident List 6'!C93</f>
        <v>0</v>
      </c>
      <c r="D592" s="9">
        <f>'Resident List 6'!D93</f>
        <v>0</v>
      </c>
      <c r="E592" s="9">
        <f>'Resident List 6'!E93</f>
        <v>0</v>
      </c>
      <c r="F592" s="9">
        <f>'Resident List 6'!F93</f>
        <v>0</v>
      </c>
      <c r="G592" s="9">
        <f>'Resident List 6'!G93</f>
        <v>0</v>
      </c>
      <c r="H592" s="9">
        <f>'Resident List 6'!H93</f>
        <v>0</v>
      </c>
      <c r="I592" s="9">
        <f>'Resident List 6'!I93</f>
        <v>0</v>
      </c>
      <c r="J592" s="9">
        <f>'Resident List 6'!J93</f>
        <v>0</v>
      </c>
      <c r="K592" s="9">
        <f>'Resident List 6'!K93</f>
        <v>0</v>
      </c>
      <c r="L592" s="9">
        <f>'Resident List 6'!L93</f>
        <v>0</v>
      </c>
      <c r="M592" s="9">
        <f>'Resident List 6'!M93</f>
        <v>0</v>
      </c>
      <c r="N592" s="9">
        <f>'Resident List 6'!N93</f>
        <v>0</v>
      </c>
      <c r="O592" s="9">
        <f>'Resident List 6'!O93</f>
        <v>0</v>
      </c>
      <c r="P592" s="9">
        <f>'Resident List 6'!P93</f>
        <v>0</v>
      </c>
      <c r="Q592" s="9">
        <f>'Resident List 6'!Q93</f>
        <v>0</v>
      </c>
      <c r="R592" s="9">
        <f>'Resident List 6'!R93</f>
        <v>0</v>
      </c>
      <c r="S592" s="9">
        <f>'Resident List 6'!S93</f>
        <v>0</v>
      </c>
      <c r="T592" s="9" t="str">
        <f ca="1">'Resident List 6'!T93</f>
        <v/>
      </c>
      <c r="U592" s="9">
        <f>'Resident List 6'!U93</f>
        <v>0</v>
      </c>
      <c r="V592" s="9">
        <f>'Resident List 6'!V93</f>
        <v>0</v>
      </c>
      <c r="W592" s="9">
        <f>'Resident List 6'!W93</f>
        <v>0</v>
      </c>
      <c r="X592" s="9">
        <f>'Resident List 6'!X93</f>
        <v>0</v>
      </c>
      <c r="Y592" s="9">
        <f>'Resident List 6'!Y93</f>
        <v>0</v>
      </c>
      <c r="Z592" s="9">
        <f>'Resident List 6'!Z93</f>
        <v>0</v>
      </c>
      <c r="AA592" s="9">
        <f>'Resident List 6'!AA93</f>
        <v>0</v>
      </c>
      <c r="AB592" s="9">
        <f>'Resident List 6'!AB93</f>
        <v>0</v>
      </c>
      <c r="AC592" s="9" t="str">
        <f>'Resident List 6'!AD93</f>
        <v/>
      </c>
      <c r="AD592" s="9">
        <f>'Resident List 6'!AE93</f>
        <v>0</v>
      </c>
      <c r="AE592" s="9">
        <f>'Resident List 6'!AF93</f>
        <v>0</v>
      </c>
    </row>
    <row r="593" spans="1:31" x14ac:dyDescent="0.25">
      <c r="A593" s="9">
        <f>'Resident List 6'!A94</f>
        <v>0</v>
      </c>
      <c r="B593" s="9">
        <f>'Resident List 6'!B94</f>
        <v>0</v>
      </c>
      <c r="C593" s="9">
        <f>'Resident List 6'!C94</f>
        <v>0</v>
      </c>
      <c r="D593" s="9">
        <f>'Resident List 6'!D94</f>
        <v>0</v>
      </c>
      <c r="E593" s="9">
        <f>'Resident List 6'!E94</f>
        <v>0</v>
      </c>
      <c r="F593" s="9">
        <f>'Resident List 6'!F94</f>
        <v>0</v>
      </c>
      <c r="G593" s="9">
        <f>'Resident List 6'!G94</f>
        <v>0</v>
      </c>
      <c r="H593" s="9">
        <f>'Resident List 6'!H94</f>
        <v>0</v>
      </c>
      <c r="I593" s="9">
        <f>'Resident List 6'!I94</f>
        <v>0</v>
      </c>
      <c r="J593" s="9">
        <f>'Resident List 6'!J94</f>
        <v>0</v>
      </c>
      <c r="K593" s="9">
        <f>'Resident List 6'!K94</f>
        <v>0</v>
      </c>
      <c r="L593" s="9">
        <f>'Resident List 6'!L94</f>
        <v>0</v>
      </c>
      <c r="M593" s="9">
        <f>'Resident List 6'!M94</f>
        <v>0</v>
      </c>
      <c r="N593" s="9">
        <f>'Resident List 6'!N94</f>
        <v>0</v>
      </c>
      <c r="O593" s="9">
        <f>'Resident List 6'!O94</f>
        <v>0</v>
      </c>
      <c r="P593" s="9">
        <f>'Resident List 6'!P94</f>
        <v>0</v>
      </c>
      <c r="Q593" s="9">
        <f>'Resident List 6'!Q94</f>
        <v>0</v>
      </c>
      <c r="R593" s="9">
        <f>'Resident List 6'!R94</f>
        <v>0</v>
      </c>
      <c r="S593" s="9">
        <f>'Resident List 6'!S94</f>
        <v>0</v>
      </c>
      <c r="T593" s="9" t="str">
        <f ca="1">'Resident List 6'!T94</f>
        <v/>
      </c>
      <c r="U593" s="9">
        <f>'Resident List 6'!U94</f>
        <v>0</v>
      </c>
      <c r="V593" s="9">
        <f>'Resident List 6'!V94</f>
        <v>0</v>
      </c>
      <c r="W593" s="9">
        <f>'Resident List 6'!W94</f>
        <v>0</v>
      </c>
      <c r="X593" s="9">
        <f>'Resident List 6'!X94</f>
        <v>0</v>
      </c>
      <c r="Y593" s="9">
        <f>'Resident List 6'!Y94</f>
        <v>0</v>
      </c>
      <c r="Z593" s="9">
        <f>'Resident List 6'!Z94</f>
        <v>0</v>
      </c>
      <c r="AA593" s="9">
        <f>'Resident List 6'!AA94</f>
        <v>0</v>
      </c>
      <c r="AB593" s="9">
        <f>'Resident List 6'!AB94</f>
        <v>0</v>
      </c>
      <c r="AC593" s="9" t="str">
        <f>'Resident List 6'!AD94</f>
        <v/>
      </c>
      <c r="AD593" s="9">
        <f>'Resident List 6'!AE94</f>
        <v>0</v>
      </c>
      <c r="AE593" s="9">
        <f>'Resident List 6'!AF94</f>
        <v>0</v>
      </c>
    </row>
    <row r="594" spans="1:31" x14ac:dyDescent="0.25">
      <c r="A594" s="9">
        <f>'Resident List 6'!A95</f>
        <v>0</v>
      </c>
      <c r="B594" s="9">
        <f>'Resident List 6'!B95</f>
        <v>0</v>
      </c>
      <c r="C594" s="9">
        <f>'Resident List 6'!C95</f>
        <v>0</v>
      </c>
      <c r="D594" s="9">
        <f>'Resident List 6'!D95</f>
        <v>0</v>
      </c>
      <c r="E594" s="9">
        <f>'Resident List 6'!E95</f>
        <v>0</v>
      </c>
      <c r="F594" s="9">
        <f>'Resident List 6'!F95</f>
        <v>0</v>
      </c>
      <c r="G594" s="9">
        <f>'Resident List 6'!G95</f>
        <v>0</v>
      </c>
      <c r="H594" s="9">
        <f>'Resident List 6'!H95</f>
        <v>0</v>
      </c>
      <c r="I594" s="9">
        <f>'Resident List 6'!I95</f>
        <v>0</v>
      </c>
      <c r="J594" s="9">
        <f>'Resident List 6'!J95</f>
        <v>0</v>
      </c>
      <c r="K594" s="9">
        <f>'Resident List 6'!K95</f>
        <v>0</v>
      </c>
      <c r="L594" s="9">
        <f>'Resident List 6'!L95</f>
        <v>0</v>
      </c>
      <c r="M594" s="9">
        <f>'Resident List 6'!M95</f>
        <v>0</v>
      </c>
      <c r="N594" s="9">
        <f>'Resident List 6'!N95</f>
        <v>0</v>
      </c>
      <c r="O594" s="9">
        <f>'Resident List 6'!O95</f>
        <v>0</v>
      </c>
      <c r="P594" s="9">
        <f>'Resident List 6'!P95</f>
        <v>0</v>
      </c>
      <c r="Q594" s="9">
        <f>'Resident List 6'!Q95</f>
        <v>0</v>
      </c>
      <c r="R594" s="9">
        <f>'Resident List 6'!R95</f>
        <v>0</v>
      </c>
      <c r="S594" s="9">
        <f>'Resident List 6'!S95</f>
        <v>0</v>
      </c>
      <c r="T594" s="9" t="str">
        <f ca="1">'Resident List 6'!T95</f>
        <v/>
      </c>
      <c r="U594" s="9">
        <f>'Resident List 6'!U95</f>
        <v>0</v>
      </c>
      <c r="V594" s="9">
        <f>'Resident List 6'!V95</f>
        <v>0</v>
      </c>
      <c r="W594" s="9">
        <f>'Resident List 6'!W95</f>
        <v>0</v>
      </c>
      <c r="X594" s="9">
        <f>'Resident List 6'!X95</f>
        <v>0</v>
      </c>
      <c r="Y594" s="9">
        <f>'Resident List 6'!Y95</f>
        <v>0</v>
      </c>
      <c r="Z594" s="9">
        <f>'Resident List 6'!Z95</f>
        <v>0</v>
      </c>
      <c r="AA594" s="9">
        <f>'Resident List 6'!AA95</f>
        <v>0</v>
      </c>
      <c r="AB594" s="9">
        <f>'Resident List 6'!AB95</f>
        <v>0</v>
      </c>
      <c r="AC594" s="9" t="str">
        <f>'Resident List 6'!AD95</f>
        <v/>
      </c>
      <c r="AD594" s="9">
        <f>'Resident List 6'!AE95</f>
        <v>0</v>
      </c>
      <c r="AE594" s="9">
        <f>'Resident List 6'!AF95</f>
        <v>0</v>
      </c>
    </row>
    <row r="595" spans="1:31" x14ac:dyDescent="0.25">
      <c r="A595" s="9">
        <f>'Resident List 6'!A96</f>
        <v>0</v>
      </c>
      <c r="B595" s="9">
        <f>'Resident List 6'!B96</f>
        <v>0</v>
      </c>
      <c r="C595" s="9">
        <f>'Resident List 6'!C96</f>
        <v>0</v>
      </c>
      <c r="D595" s="9">
        <f>'Resident List 6'!D96</f>
        <v>0</v>
      </c>
      <c r="E595" s="9">
        <f>'Resident List 6'!E96</f>
        <v>0</v>
      </c>
      <c r="F595" s="9">
        <f>'Resident List 6'!F96</f>
        <v>0</v>
      </c>
      <c r="G595" s="9">
        <f>'Resident List 6'!G96</f>
        <v>0</v>
      </c>
      <c r="H595" s="9">
        <f>'Resident List 6'!H96</f>
        <v>0</v>
      </c>
      <c r="I595" s="9">
        <f>'Resident List 6'!I96</f>
        <v>0</v>
      </c>
      <c r="J595" s="9">
        <f>'Resident List 6'!J96</f>
        <v>0</v>
      </c>
      <c r="K595" s="9">
        <f>'Resident List 6'!K96</f>
        <v>0</v>
      </c>
      <c r="L595" s="9">
        <f>'Resident List 6'!L96</f>
        <v>0</v>
      </c>
      <c r="M595" s="9">
        <f>'Resident List 6'!M96</f>
        <v>0</v>
      </c>
      <c r="N595" s="9">
        <f>'Resident List 6'!N96</f>
        <v>0</v>
      </c>
      <c r="O595" s="9">
        <f>'Resident List 6'!O96</f>
        <v>0</v>
      </c>
      <c r="P595" s="9">
        <f>'Resident List 6'!P96</f>
        <v>0</v>
      </c>
      <c r="Q595" s="9">
        <f>'Resident List 6'!Q96</f>
        <v>0</v>
      </c>
      <c r="R595" s="9">
        <f>'Resident List 6'!R96</f>
        <v>0</v>
      </c>
      <c r="S595" s="9">
        <f>'Resident List 6'!S96</f>
        <v>0</v>
      </c>
      <c r="T595" s="9" t="str">
        <f ca="1">'Resident List 6'!T96</f>
        <v/>
      </c>
      <c r="U595" s="9">
        <f>'Resident List 6'!U96</f>
        <v>0</v>
      </c>
      <c r="V595" s="9">
        <f>'Resident List 6'!V96</f>
        <v>0</v>
      </c>
      <c r="W595" s="9">
        <f>'Resident List 6'!W96</f>
        <v>0</v>
      </c>
      <c r="X595" s="9">
        <f>'Resident List 6'!X96</f>
        <v>0</v>
      </c>
      <c r="Y595" s="9">
        <f>'Resident List 6'!Y96</f>
        <v>0</v>
      </c>
      <c r="Z595" s="9">
        <f>'Resident List 6'!Z96</f>
        <v>0</v>
      </c>
      <c r="AA595" s="9">
        <f>'Resident List 6'!AA96</f>
        <v>0</v>
      </c>
      <c r="AB595" s="9">
        <f>'Resident List 6'!AB96</f>
        <v>0</v>
      </c>
      <c r="AC595" s="9" t="str">
        <f>'Resident List 6'!AD96</f>
        <v/>
      </c>
      <c r="AD595" s="9">
        <f>'Resident List 6'!AE96</f>
        <v>0</v>
      </c>
      <c r="AE595" s="9">
        <f>'Resident List 6'!AF96</f>
        <v>0</v>
      </c>
    </row>
    <row r="596" spans="1:31" x14ac:dyDescent="0.25">
      <c r="A596" s="9">
        <f>'Resident List 6'!A97</f>
        <v>0</v>
      </c>
      <c r="B596" s="9">
        <f>'Resident List 6'!B97</f>
        <v>0</v>
      </c>
      <c r="C596" s="9">
        <f>'Resident List 6'!C97</f>
        <v>0</v>
      </c>
      <c r="D596" s="9">
        <f>'Resident List 6'!D97</f>
        <v>0</v>
      </c>
      <c r="E596" s="9">
        <f>'Resident List 6'!E97</f>
        <v>0</v>
      </c>
      <c r="F596" s="9">
        <f>'Resident List 6'!F97</f>
        <v>0</v>
      </c>
      <c r="G596" s="9">
        <f>'Resident List 6'!G97</f>
        <v>0</v>
      </c>
      <c r="H596" s="9">
        <f>'Resident List 6'!H97</f>
        <v>0</v>
      </c>
      <c r="I596" s="9">
        <f>'Resident List 6'!I97</f>
        <v>0</v>
      </c>
      <c r="J596" s="9">
        <f>'Resident List 6'!J97</f>
        <v>0</v>
      </c>
      <c r="K596" s="9">
        <f>'Resident List 6'!K97</f>
        <v>0</v>
      </c>
      <c r="L596" s="9">
        <f>'Resident List 6'!L97</f>
        <v>0</v>
      </c>
      <c r="M596" s="9">
        <f>'Resident List 6'!M97</f>
        <v>0</v>
      </c>
      <c r="N596" s="9">
        <f>'Resident List 6'!N97</f>
        <v>0</v>
      </c>
      <c r="O596" s="9">
        <f>'Resident List 6'!O97</f>
        <v>0</v>
      </c>
      <c r="P596" s="9">
        <f>'Resident List 6'!P97</f>
        <v>0</v>
      </c>
      <c r="Q596" s="9">
        <f>'Resident List 6'!Q97</f>
        <v>0</v>
      </c>
      <c r="R596" s="9">
        <f>'Resident List 6'!R97</f>
        <v>0</v>
      </c>
      <c r="S596" s="9">
        <f>'Resident List 6'!S97</f>
        <v>0</v>
      </c>
      <c r="T596" s="9" t="str">
        <f ca="1">'Resident List 6'!T97</f>
        <v/>
      </c>
      <c r="U596" s="9">
        <f>'Resident List 6'!U97</f>
        <v>0</v>
      </c>
      <c r="V596" s="9">
        <f>'Resident List 6'!V97</f>
        <v>0</v>
      </c>
      <c r="W596" s="9">
        <f>'Resident List 6'!W97</f>
        <v>0</v>
      </c>
      <c r="X596" s="9">
        <f>'Resident List 6'!X97</f>
        <v>0</v>
      </c>
      <c r="Y596" s="9">
        <f>'Resident List 6'!Y97</f>
        <v>0</v>
      </c>
      <c r="Z596" s="9">
        <f>'Resident List 6'!Z97</f>
        <v>0</v>
      </c>
      <c r="AA596" s="9">
        <f>'Resident List 6'!AA97</f>
        <v>0</v>
      </c>
      <c r="AB596" s="9">
        <f>'Resident List 6'!AB97</f>
        <v>0</v>
      </c>
      <c r="AC596" s="9" t="str">
        <f>'Resident List 6'!AD97</f>
        <v/>
      </c>
      <c r="AD596" s="9">
        <f>'Resident List 6'!AE97</f>
        <v>0</v>
      </c>
      <c r="AE596" s="9">
        <f>'Resident List 6'!AF97</f>
        <v>0</v>
      </c>
    </row>
    <row r="597" spans="1:31" x14ac:dyDescent="0.25">
      <c r="A597" s="9">
        <f>'Resident List 6'!A98</f>
        <v>0</v>
      </c>
      <c r="B597" s="9">
        <f>'Resident List 6'!B98</f>
        <v>0</v>
      </c>
      <c r="C597" s="9">
        <f>'Resident List 6'!C98</f>
        <v>0</v>
      </c>
      <c r="D597" s="9">
        <f>'Resident List 6'!D98</f>
        <v>0</v>
      </c>
      <c r="E597" s="9">
        <f>'Resident List 6'!E98</f>
        <v>0</v>
      </c>
      <c r="F597" s="9">
        <f>'Resident List 6'!F98</f>
        <v>0</v>
      </c>
      <c r="G597" s="9">
        <f>'Resident List 6'!G98</f>
        <v>0</v>
      </c>
      <c r="H597" s="9">
        <f>'Resident List 6'!H98</f>
        <v>0</v>
      </c>
      <c r="I597" s="9">
        <f>'Resident List 6'!I98</f>
        <v>0</v>
      </c>
      <c r="J597" s="9">
        <f>'Resident List 6'!J98</f>
        <v>0</v>
      </c>
      <c r="K597" s="9">
        <f>'Resident List 6'!K98</f>
        <v>0</v>
      </c>
      <c r="L597" s="9">
        <f>'Resident List 6'!L98</f>
        <v>0</v>
      </c>
      <c r="M597" s="9">
        <f>'Resident List 6'!M98</f>
        <v>0</v>
      </c>
      <c r="N597" s="9">
        <f>'Resident List 6'!N98</f>
        <v>0</v>
      </c>
      <c r="O597" s="9">
        <f>'Resident List 6'!O98</f>
        <v>0</v>
      </c>
      <c r="P597" s="9">
        <f>'Resident List 6'!P98</f>
        <v>0</v>
      </c>
      <c r="Q597" s="9">
        <f>'Resident List 6'!Q98</f>
        <v>0</v>
      </c>
      <c r="R597" s="9">
        <f>'Resident List 6'!R98</f>
        <v>0</v>
      </c>
      <c r="S597" s="9">
        <f>'Resident List 6'!S98</f>
        <v>0</v>
      </c>
      <c r="T597" s="9" t="str">
        <f ca="1">'Resident List 6'!T98</f>
        <v/>
      </c>
      <c r="U597" s="9">
        <f>'Resident List 6'!U98</f>
        <v>0</v>
      </c>
      <c r="V597" s="9">
        <f>'Resident List 6'!V98</f>
        <v>0</v>
      </c>
      <c r="W597" s="9">
        <f>'Resident List 6'!W98</f>
        <v>0</v>
      </c>
      <c r="X597" s="9">
        <f>'Resident List 6'!X98</f>
        <v>0</v>
      </c>
      <c r="Y597" s="9">
        <f>'Resident List 6'!Y98</f>
        <v>0</v>
      </c>
      <c r="Z597" s="9">
        <f>'Resident List 6'!Z98</f>
        <v>0</v>
      </c>
      <c r="AA597" s="9">
        <f>'Resident List 6'!AA98</f>
        <v>0</v>
      </c>
      <c r="AB597" s="9">
        <f>'Resident List 6'!AB98</f>
        <v>0</v>
      </c>
      <c r="AC597" s="9" t="str">
        <f>'Resident List 6'!AD98</f>
        <v/>
      </c>
      <c r="AD597" s="9">
        <f>'Resident List 6'!AE98</f>
        <v>0</v>
      </c>
      <c r="AE597" s="9">
        <f>'Resident List 6'!AF98</f>
        <v>0</v>
      </c>
    </row>
    <row r="598" spans="1:31" x14ac:dyDescent="0.25">
      <c r="A598" s="9">
        <f>'Resident List 6'!A99</f>
        <v>0</v>
      </c>
      <c r="B598" s="9">
        <f>'Resident List 6'!B99</f>
        <v>0</v>
      </c>
      <c r="C598" s="9">
        <f>'Resident List 6'!C99</f>
        <v>0</v>
      </c>
      <c r="D598" s="9">
        <f>'Resident List 6'!D99</f>
        <v>0</v>
      </c>
      <c r="E598" s="9">
        <f>'Resident List 6'!E99</f>
        <v>0</v>
      </c>
      <c r="F598" s="9">
        <f>'Resident List 6'!F99</f>
        <v>0</v>
      </c>
      <c r="G598" s="9">
        <f>'Resident List 6'!G99</f>
        <v>0</v>
      </c>
      <c r="H598" s="9">
        <f>'Resident List 6'!H99</f>
        <v>0</v>
      </c>
      <c r="I598" s="9">
        <f>'Resident List 6'!I99</f>
        <v>0</v>
      </c>
      <c r="J598" s="9">
        <f>'Resident List 6'!J99</f>
        <v>0</v>
      </c>
      <c r="K598" s="9">
        <f>'Resident List 6'!K99</f>
        <v>0</v>
      </c>
      <c r="L598" s="9">
        <f>'Resident List 6'!L99</f>
        <v>0</v>
      </c>
      <c r="M598" s="9">
        <f>'Resident List 6'!M99</f>
        <v>0</v>
      </c>
      <c r="N598" s="9">
        <f>'Resident List 6'!N99</f>
        <v>0</v>
      </c>
      <c r="O598" s="9">
        <f>'Resident List 6'!O99</f>
        <v>0</v>
      </c>
      <c r="P598" s="9">
        <f>'Resident List 6'!P99</f>
        <v>0</v>
      </c>
      <c r="Q598" s="9">
        <f>'Resident List 6'!Q99</f>
        <v>0</v>
      </c>
      <c r="R598" s="9">
        <f>'Resident List 6'!R99</f>
        <v>0</v>
      </c>
      <c r="S598" s="9">
        <f>'Resident List 6'!S99</f>
        <v>0</v>
      </c>
      <c r="T598" s="9" t="str">
        <f ca="1">'Resident List 6'!T99</f>
        <v/>
      </c>
      <c r="U598" s="9">
        <f>'Resident List 6'!U99</f>
        <v>0</v>
      </c>
      <c r="V598" s="9">
        <f>'Resident List 6'!V99</f>
        <v>0</v>
      </c>
      <c r="W598" s="9">
        <f>'Resident List 6'!W99</f>
        <v>0</v>
      </c>
      <c r="X598" s="9">
        <f>'Resident List 6'!X99</f>
        <v>0</v>
      </c>
      <c r="Y598" s="9">
        <f>'Resident List 6'!Y99</f>
        <v>0</v>
      </c>
      <c r="Z598" s="9">
        <f>'Resident List 6'!Z99</f>
        <v>0</v>
      </c>
      <c r="AA598" s="9">
        <f>'Resident List 6'!AA99</f>
        <v>0</v>
      </c>
      <c r="AB598" s="9">
        <f>'Resident List 6'!AB99</f>
        <v>0</v>
      </c>
      <c r="AC598" s="9" t="str">
        <f>'Resident List 6'!AD99</f>
        <v/>
      </c>
      <c r="AD598" s="9">
        <f>'Resident List 6'!AE99</f>
        <v>0</v>
      </c>
      <c r="AE598" s="9">
        <f>'Resident List 6'!AF99</f>
        <v>0</v>
      </c>
    </row>
    <row r="599" spans="1:31" x14ac:dyDescent="0.25">
      <c r="A599" s="9">
        <f>'Resident List 6'!A100</f>
        <v>0</v>
      </c>
      <c r="B599" s="9">
        <f>'Resident List 6'!B100</f>
        <v>0</v>
      </c>
      <c r="C599" s="9">
        <f>'Resident List 6'!C100</f>
        <v>0</v>
      </c>
      <c r="D599" s="9">
        <f>'Resident List 6'!D100</f>
        <v>0</v>
      </c>
      <c r="E599" s="9">
        <f>'Resident List 6'!E100</f>
        <v>0</v>
      </c>
      <c r="F599" s="9">
        <f>'Resident List 6'!F100</f>
        <v>0</v>
      </c>
      <c r="G599" s="9">
        <f>'Resident List 6'!G100</f>
        <v>0</v>
      </c>
      <c r="H599" s="9">
        <f>'Resident List 6'!H100</f>
        <v>0</v>
      </c>
      <c r="I599" s="9">
        <f>'Resident List 6'!I100</f>
        <v>0</v>
      </c>
      <c r="J599" s="9">
        <f>'Resident List 6'!J100</f>
        <v>0</v>
      </c>
      <c r="K599" s="9">
        <f>'Resident List 6'!K100</f>
        <v>0</v>
      </c>
      <c r="L599" s="9">
        <f>'Resident List 6'!L100</f>
        <v>0</v>
      </c>
      <c r="M599" s="9">
        <f>'Resident List 6'!M100</f>
        <v>0</v>
      </c>
      <c r="N599" s="9">
        <f>'Resident List 6'!N100</f>
        <v>0</v>
      </c>
      <c r="O599" s="9">
        <f>'Resident List 6'!O100</f>
        <v>0</v>
      </c>
      <c r="P599" s="9">
        <f>'Resident List 6'!P100</f>
        <v>0</v>
      </c>
      <c r="Q599" s="9">
        <f>'Resident List 6'!Q100</f>
        <v>0</v>
      </c>
      <c r="R599" s="9">
        <f>'Resident List 6'!R100</f>
        <v>0</v>
      </c>
      <c r="S599" s="9">
        <f>'Resident List 6'!S100</f>
        <v>0</v>
      </c>
      <c r="T599" s="9" t="str">
        <f ca="1">'Resident List 6'!T100</f>
        <v/>
      </c>
      <c r="U599" s="9">
        <f>'Resident List 6'!U100</f>
        <v>0</v>
      </c>
      <c r="V599" s="9">
        <f>'Resident List 6'!V100</f>
        <v>0</v>
      </c>
      <c r="W599" s="9">
        <f>'Resident List 6'!W100</f>
        <v>0</v>
      </c>
      <c r="X599" s="9">
        <f>'Resident List 6'!X100</f>
        <v>0</v>
      </c>
      <c r="Y599" s="9">
        <f>'Resident List 6'!Y100</f>
        <v>0</v>
      </c>
      <c r="Z599" s="9">
        <f>'Resident List 6'!Z100</f>
        <v>0</v>
      </c>
      <c r="AA599" s="9">
        <f>'Resident List 6'!AA100</f>
        <v>0</v>
      </c>
      <c r="AB599" s="9">
        <f>'Resident List 6'!AB100</f>
        <v>0</v>
      </c>
      <c r="AC599" s="9" t="str">
        <f>'Resident List 6'!AD100</f>
        <v/>
      </c>
      <c r="AD599" s="9">
        <f>'Resident List 6'!AE100</f>
        <v>0</v>
      </c>
      <c r="AE599" s="9">
        <f>'Resident List 6'!AF100</f>
        <v>0</v>
      </c>
    </row>
    <row r="600" spans="1:31" x14ac:dyDescent="0.25">
      <c r="A600" s="9">
        <f>'Resident List 6'!A101</f>
        <v>0</v>
      </c>
      <c r="B600" s="9">
        <f>'Resident List 6'!B101</f>
        <v>0</v>
      </c>
      <c r="C600" s="9">
        <f>'Resident List 6'!C101</f>
        <v>0</v>
      </c>
      <c r="D600" s="9">
        <f>'Resident List 6'!D101</f>
        <v>0</v>
      </c>
      <c r="E600" s="9">
        <f>'Resident List 6'!E101</f>
        <v>0</v>
      </c>
      <c r="F600" s="9">
        <f>'Resident List 6'!F101</f>
        <v>0</v>
      </c>
      <c r="G600" s="9">
        <f>'Resident List 6'!G101</f>
        <v>0</v>
      </c>
      <c r="H600" s="9">
        <f>'Resident List 6'!H101</f>
        <v>0</v>
      </c>
      <c r="I600" s="9">
        <f>'Resident List 6'!I101</f>
        <v>0</v>
      </c>
      <c r="J600" s="9">
        <f>'Resident List 6'!J101</f>
        <v>0</v>
      </c>
      <c r="K600" s="9">
        <f>'Resident List 6'!K101</f>
        <v>0</v>
      </c>
      <c r="L600" s="9">
        <f>'Resident List 6'!L101</f>
        <v>0</v>
      </c>
      <c r="M600" s="9">
        <f>'Resident List 6'!M101</f>
        <v>0</v>
      </c>
      <c r="N600" s="9">
        <f>'Resident List 6'!N101</f>
        <v>0</v>
      </c>
      <c r="O600" s="9">
        <f>'Resident List 6'!O101</f>
        <v>0</v>
      </c>
      <c r="P600" s="9">
        <f>'Resident List 6'!P101</f>
        <v>0</v>
      </c>
      <c r="Q600" s="9">
        <f>'Resident List 6'!Q101</f>
        <v>0</v>
      </c>
      <c r="R600" s="9">
        <f>'Resident List 6'!R101</f>
        <v>0</v>
      </c>
      <c r="S600" s="9">
        <f>'Resident List 6'!S101</f>
        <v>0</v>
      </c>
      <c r="T600" s="9" t="str">
        <f ca="1">'Resident List 6'!T101</f>
        <v/>
      </c>
      <c r="U600" s="9">
        <f>'Resident List 6'!U101</f>
        <v>0</v>
      </c>
      <c r="V600" s="9">
        <f>'Resident List 6'!V101</f>
        <v>0</v>
      </c>
      <c r="W600" s="9">
        <f>'Resident List 6'!W101</f>
        <v>0</v>
      </c>
      <c r="X600" s="9">
        <f>'Resident List 6'!X101</f>
        <v>0</v>
      </c>
      <c r="Y600" s="9">
        <f>'Resident List 6'!Y101</f>
        <v>0</v>
      </c>
      <c r="Z600" s="9">
        <f>'Resident List 6'!Z101</f>
        <v>0</v>
      </c>
      <c r="AA600" s="9">
        <f>'Resident List 6'!AA101</f>
        <v>0</v>
      </c>
      <c r="AB600" s="9">
        <f>'Resident List 6'!AB101</f>
        <v>0</v>
      </c>
      <c r="AC600" s="9" t="str">
        <f>'Resident List 6'!AD101</f>
        <v/>
      </c>
      <c r="AD600" s="9">
        <f>'Resident List 6'!AE101</f>
        <v>0</v>
      </c>
      <c r="AE600" s="9">
        <f>'Resident List 6'!AF101</f>
        <v>0</v>
      </c>
    </row>
    <row r="601" spans="1:31" x14ac:dyDescent="0.25">
      <c r="A601" s="9">
        <f>'Resident List 6'!A102</f>
        <v>0</v>
      </c>
      <c r="B601" s="9">
        <f>'Resident List 6'!B102</f>
        <v>0</v>
      </c>
      <c r="C601" s="9">
        <f>'Resident List 6'!C102</f>
        <v>0</v>
      </c>
      <c r="D601" s="9">
        <f>'Resident List 6'!D102</f>
        <v>0</v>
      </c>
      <c r="E601" s="9">
        <f>'Resident List 6'!E102</f>
        <v>0</v>
      </c>
      <c r="F601" s="9">
        <f>'Resident List 6'!F102</f>
        <v>0</v>
      </c>
      <c r="G601" s="9">
        <f>'Resident List 6'!G102</f>
        <v>0</v>
      </c>
      <c r="H601" s="9">
        <f>'Resident List 6'!H102</f>
        <v>0</v>
      </c>
      <c r="I601" s="9">
        <f>'Resident List 6'!I102</f>
        <v>0</v>
      </c>
      <c r="J601" s="9">
        <f>'Resident List 6'!J102</f>
        <v>0</v>
      </c>
      <c r="K601" s="9">
        <f>'Resident List 6'!K102</f>
        <v>0</v>
      </c>
      <c r="L601" s="9">
        <f>'Resident List 6'!L102</f>
        <v>0</v>
      </c>
      <c r="M601" s="9">
        <f>'Resident List 6'!M102</f>
        <v>0</v>
      </c>
      <c r="N601" s="9">
        <f>'Resident List 6'!N102</f>
        <v>0</v>
      </c>
      <c r="O601" s="9">
        <f>'Resident List 6'!O102</f>
        <v>0</v>
      </c>
      <c r="P601" s="9">
        <f>'Resident List 6'!P102</f>
        <v>0</v>
      </c>
      <c r="Q601" s="9">
        <f>'Resident List 6'!Q102</f>
        <v>0</v>
      </c>
      <c r="R601" s="9">
        <f>'Resident List 6'!R102</f>
        <v>0</v>
      </c>
      <c r="S601" s="9">
        <f>'Resident List 6'!S102</f>
        <v>0</v>
      </c>
      <c r="T601" s="9" t="str">
        <f ca="1">'Resident List 6'!T102</f>
        <v/>
      </c>
      <c r="U601" s="9">
        <f>'Resident List 6'!U102</f>
        <v>0</v>
      </c>
      <c r="V601" s="9">
        <f>'Resident List 6'!V102</f>
        <v>0</v>
      </c>
      <c r="W601" s="9">
        <f>'Resident List 6'!W102</f>
        <v>0</v>
      </c>
      <c r="X601" s="9">
        <f>'Resident List 6'!X102</f>
        <v>0</v>
      </c>
      <c r="Y601" s="9">
        <f>'Resident List 6'!Y102</f>
        <v>0</v>
      </c>
      <c r="Z601" s="9">
        <f>'Resident List 6'!Z102</f>
        <v>0</v>
      </c>
      <c r="AA601" s="9">
        <f>'Resident List 6'!AA102</f>
        <v>0</v>
      </c>
      <c r="AB601" s="9">
        <f>'Resident List 6'!AB102</f>
        <v>0</v>
      </c>
      <c r="AC601" s="9" t="str">
        <f>'Resident List 6'!AD102</f>
        <v/>
      </c>
      <c r="AD601" s="9">
        <f>'Resident List 6'!AE102</f>
        <v>0</v>
      </c>
      <c r="AE601" s="9">
        <f>'Resident List 6'!AF102</f>
        <v>0</v>
      </c>
    </row>
    <row r="602" spans="1:31" x14ac:dyDescent="0.25">
      <c r="A602" s="9">
        <f>'Resident List 7'!A3</f>
        <v>0</v>
      </c>
      <c r="B602" s="9">
        <f>'Resident List 7'!B3</f>
        <v>0</v>
      </c>
      <c r="C602" s="9">
        <f>'Resident List 7'!C3</f>
        <v>0</v>
      </c>
      <c r="D602" s="9">
        <f>'Resident List 7'!D3</f>
        <v>0</v>
      </c>
      <c r="E602" s="9">
        <f>'Resident List 7'!E3</f>
        <v>0</v>
      </c>
      <c r="F602" s="9">
        <f>'Resident List 7'!F3</f>
        <v>0</v>
      </c>
      <c r="G602" s="9">
        <f>'Resident List 7'!G3</f>
        <v>0</v>
      </c>
      <c r="H602" s="9">
        <f>'Resident List 7'!H3</f>
        <v>0</v>
      </c>
      <c r="I602" s="9">
        <f>'Resident List 7'!I3</f>
        <v>0</v>
      </c>
      <c r="J602" s="9">
        <f>'Resident List 7'!J3</f>
        <v>0</v>
      </c>
      <c r="K602" s="9">
        <f>'Resident List 7'!K3</f>
        <v>0</v>
      </c>
      <c r="L602" s="9">
        <f>'Resident List 7'!L3</f>
        <v>0</v>
      </c>
      <c r="M602" s="9">
        <f>'Resident List 7'!M3</f>
        <v>0</v>
      </c>
      <c r="N602" s="9">
        <f>'Resident List 7'!N3</f>
        <v>0</v>
      </c>
      <c r="O602" s="9">
        <f>'Resident List 7'!O3</f>
        <v>0</v>
      </c>
      <c r="P602" s="9">
        <f>'Resident List 7'!P3</f>
        <v>0</v>
      </c>
      <c r="Q602" s="9">
        <f>'Resident List 7'!Q3</f>
        <v>0</v>
      </c>
      <c r="R602" s="9">
        <f>'Resident List 7'!R3</f>
        <v>0</v>
      </c>
      <c r="S602" s="9">
        <f>'Resident List 7'!S3</f>
        <v>0</v>
      </c>
      <c r="T602" s="9" t="str">
        <f ca="1">'Resident List 7'!T3</f>
        <v/>
      </c>
      <c r="U602" s="9">
        <f>'Resident List 7'!U3</f>
        <v>0</v>
      </c>
      <c r="V602" s="9">
        <f>'Resident List 7'!V3</f>
        <v>0</v>
      </c>
      <c r="W602" s="9">
        <f>'Resident List 7'!W3</f>
        <v>0</v>
      </c>
      <c r="X602" s="9">
        <f>'Resident List 7'!X3</f>
        <v>0</v>
      </c>
      <c r="Y602" s="9">
        <f>'Resident List 7'!Y3</f>
        <v>0</v>
      </c>
      <c r="Z602" s="9">
        <f>'Resident List 7'!Z3</f>
        <v>0</v>
      </c>
      <c r="AA602" s="9">
        <f>'Resident List 7'!AA3</f>
        <v>0</v>
      </c>
      <c r="AB602" s="9">
        <f>'Resident List 7'!AB3</f>
        <v>0</v>
      </c>
      <c r="AC602" s="9" t="str">
        <f>'Resident List 7'!AD3</f>
        <v/>
      </c>
      <c r="AD602" s="9">
        <f>'Resident List 7'!AE3</f>
        <v>0</v>
      </c>
      <c r="AE602" s="9">
        <f>'Resident List 7'!AF3</f>
        <v>0</v>
      </c>
    </row>
    <row r="603" spans="1:31" x14ac:dyDescent="0.25">
      <c r="A603" s="9">
        <f>'Resident List 7'!A4</f>
        <v>0</v>
      </c>
      <c r="B603" s="9">
        <f>'Resident List 7'!B4</f>
        <v>0</v>
      </c>
      <c r="C603" s="9">
        <f>'Resident List 7'!C4</f>
        <v>0</v>
      </c>
      <c r="D603" s="9">
        <f>'Resident List 7'!D4</f>
        <v>0</v>
      </c>
      <c r="E603" s="9">
        <f>'Resident List 7'!E4</f>
        <v>0</v>
      </c>
      <c r="F603" s="9">
        <f>'Resident List 7'!F4</f>
        <v>0</v>
      </c>
      <c r="G603" s="9">
        <f>'Resident List 7'!G4</f>
        <v>0</v>
      </c>
      <c r="H603" s="9">
        <f>'Resident List 7'!H4</f>
        <v>0</v>
      </c>
      <c r="I603" s="9">
        <f>'Resident List 7'!I4</f>
        <v>0</v>
      </c>
      <c r="J603" s="9">
        <f>'Resident List 7'!J4</f>
        <v>0</v>
      </c>
      <c r="K603" s="9">
        <f>'Resident List 7'!K4</f>
        <v>0</v>
      </c>
      <c r="L603" s="9">
        <f>'Resident List 7'!L4</f>
        <v>0</v>
      </c>
      <c r="M603" s="9">
        <f>'Resident List 7'!M4</f>
        <v>0</v>
      </c>
      <c r="N603" s="9">
        <f>'Resident List 7'!N4</f>
        <v>0</v>
      </c>
      <c r="O603" s="9">
        <f>'Resident List 7'!O4</f>
        <v>0</v>
      </c>
      <c r="P603" s="9">
        <f>'Resident List 7'!P4</f>
        <v>0</v>
      </c>
      <c r="Q603" s="9">
        <f>'Resident List 7'!Q4</f>
        <v>0</v>
      </c>
      <c r="R603" s="9">
        <f>'Resident List 7'!R4</f>
        <v>0</v>
      </c>
      <c r="S603" s="9">
        <f>'Resident List 7'!S4</f>
        <v>0</v>
      </c>
      <c r="T603" s="9" t="str">
        <f ca="1">'Resident List 7'!T4</f>
        <v/>
      </c>
      <c r="U603" s="9">
        <f>'Resident List 7'!U4</f>
        <v>0</v>
      </c>
      <c r="V603" s="9">
        <f>'Resident List 7'!V4</f>
        <v>0</v>
      </c>
      <c r="W603" s="9">
        <f>'Resident List 7'!W4</f>
        <v>0</v>
      </c>
      <c r="X603" s="9">
        <f>'Resident List 7'!X4</f>
        <v>0</v>
      </c>
      <c r="Y603" s="9">
        <f>'Resident List 7'!Y4</f>
        <v>0</v>
      </c>
      <c r="Z603" s="9">
        <f>'Resident List 7'!Z4</f>
        <v>0</v>
      </c>
      <c r="AA603" s="9">
        <f>'Resident List 7'!AA4</f>
        <v>0</v>
      </c>
      <c r="AB603" s="9">
        <f>'Resident List 7'!AB4</f>
        <v>0</v>
      </c>
      <c r="AC603" s="9" t="str">
        <f>'Resident List 7'!AD4</f>
        <v/>
      </c>
      <c r="AD603" s="9">
        <f>'Resident List 7'!AE4</f>
        <v>0</v>
      </c>
      <c r="AE603" s="9">
        <f>'Resident List 7'!AF4</f>
        <v>0</v>
      </c>
    </row>
    <row r="604" spans="1:31" x14ac:dyDescent="0.25">
      <c r="A604" s="9">
        <f>'Resident List 7'!A5</f>
        <v>0</v>
      </c>
      <c r="B604" s="9">
        <f>'Resident List 7'!B5</f>
        <v>0</v>
      </c>
      <c r="C604" s="9">
        <f>'Resident List 7'!C5</f>
        <v>0</v>
      </c>
      <c r="D604" s="9">
        <f>'Resident List 7'!D5</f>
        <v>0</v>
      </c>
      <c r="E604" s="9">
        <f>'Resident List 7'!E5</f>
        <v>0</v>
      </c>
      <c r="F604" s="9">
        <f>'Resident List 7'!F5</f>
        <v>0</v>
      </c>
      <c r="G604" s="9">
        <f>'Resident List 7'!G5</f>
        <v>0</v>
      </c>
      <c r="H604" s="9">
        <f>'Resident List 7'!H5</f>
        <v>0</v>
      </c>
      <c r="I604" s="9">
        <f>'Resident List 7'!I5</f>
        <v>0</v>
      </c>
      <c r="J604" s="9">
        <f>'Resident List 7'!J5</f>
        <v>0</v>
      </c>
      <c r="K604" s="9">
        <f>'Resident List 7'!K5</f>
        <v>0</v>
      </c>
      <c r="L604" s="9">
        <f>'Resident List 7'!L5</f>
        <v>0</v>
      </c>
      <c r="M604" s="9">
        <f>'Resident List 7'!M5</f>
        <v>0</v>
      </c>
      <c r="N604" s="9">
        <f>'Resident List 7'!N5</f>
        <v>0</v>
      </c>
      <c r="O604" s="9">
        <f>'Resident List 7'!O5</f>
        <v>0</v>
      </c>
      <c r="P604" s="9">
        <f>'Resident List 7'!P5</f>
        <v>0</v>
      </c>
      <c r="Q604" s="9">
        <f>'Resident List 7'!Q5</f>
        <v>0</v>
      </c>
      <c r="R604" s="9">
        <f>'Resident List 7'!R5</f>
        <v>0</v>
      </c>
      <c r="S604" s="9">
        <f>'Resident List 7'!S5</f>
        <v>0</v>
      </c>
      <c r="T604" s="9" t="str">
        <f ca="1">'Resident List 7'!T5</f>
        <v/>
      </c>
      <c r="U604" s="9">
        <f>'Resident List 7'!U5</f>
        <v>0</v>
      </c>
      <c r="V604" s="9">
        <f>'Resident List 7'!V5</f>
        <v>0</v>
      </c>
      <c r="W604" s="9">
        <f>'Resident List 7'!W5</f>
        <v>0</v>
      </c>
      <c r="X604" s="9">
        <f>'Resident List 7'!X5</f>
        <v>0</v>
      </c>
      <c r="Y604" s="9">
        <f>'Resident List 7'!Y5</f>
        <v>0</v>
      </c>
      <c r="Z604" s="9">
        <f>'Resident List 7'!Z5</f>
        <v>0</v>
      </c>
      <c r="AA604" s="9">
        <f>'Resident List 7'!AA5</f>
        <v>0</v>
      </c>
      <c r="AB604" s="9">
        <f>'Resident List 7'!AB5</f>
        <v>0</v>
      </c>
      <c r="AC604" s="9" t="str">
        <f>'Resident List 7'!AD5</f>
        <v/>
      </c>
      <c r="AD604" s="9">
        <f>'Resident List 7'!AE5</f>
        <v>0</v>
      </c>
      <c r="AE604" s="9">
        <f>'Resident List 7'!AF5</f>
        <v>0</v>
      </c>
    </row>
    <row r="605" spans="1:31" x14ac:dyDescent="0.25">
      <c r="A605" s="9">
        <f>'Resident List 7'!A6</f>
        <v>0</v>
      </c>
      <c r="B605" s="9">
        <f>'Resident List 7'!B6</f>
        <v>0</v>
      </c>
      <c r="C605" s="9">
        <f>'Resident List 7'!C6</f>
        <v>0</v>
      </c>
      <c r="D605" s="9">
        <f>'Resident List 7'!D6</f>
        <v>0</v>
      </c>
      <c r="E605" s="9">
        <f>'Resident List 7'!E6</f>
        <v>0</v>
      </c>
      <c r="F605" s="9">
        <f>'Resident List 7'!F6</f>
        <v>0</v>
      </c>
      <c r="G605" s="9">
        <f>'Resident List 7'!G6</f>
        <v>0</v>
      </c>
      <c r="H605" s="9">
        <f>'Resident List 7'!H6</f>
        <v>0</v>
      </c>
      <c r="I605" s="9">
        <f>'Resident List 7'!I6</f>
        <v>0</v>
      </c>
      <c r="J605" s="9">
        <f>'Resident List 7'!J6</f>
        <v>0</v>
      </c>
      <c r="K605" s="9">
        <f>'Resident List 7'!K6</f>
        <v>0</v>
      </c>
      <c r="L605" s="9">
        <f>'Resident List 7'!L6</f>
        <v>0</v>
      </c>
      <c r="M605" s="9">
        <f>'Resident List 7'!M6</f>
        <v>0</v>
      </c>
      <c r="N605" s="9">
        <f>'Resident List 7'!N6</f>
        <v>0</v>
      </c>
      <c r="O605" s="9">
        <f>'Resident List 7'!O6</f>
        <v>0</v>
      </c>
      <c r="P605" s="9">
        <f>'Resident List 7'!P6</f>
        <v>0</v>
      </c>
      <c r="Q605" s="9">
        <f>'Resident List 7'!Q6</f>
        <v>0</v>
      </c>
      <c r="R605" s="9">
        <f>'Resident List 7'!R6</f>
        <v>0</v>
      </c>
      <c r="S605" s="9">
        <f>'Resident List 7'!S6</f>
        <v>0</v>
      </c>
      <c r="T605" s="9" t="str">
        <f ca="1">'Resident List 7'!T6</f>
        <v/>
      </c>
      <c r="U605" s="9">
        <f>'Resident List 7'!U6</f>
        <v>0</v>
      </c>
      <c r="V605" s="9">
        <f>'Resident List 7'!V6</f>
        <v>0</v>
      </c>
      <c r="W605" s="9">
        <f>'Resident List 7'!W6</f>
        <v>0</v>
      </c>
      <c r="X605" s="9">
        <f>'Resident List 7'!X6</f>
        <v>0</v>
      </c>
      <c r="Y605" s="9">
        <f>'Resident List 7'!Y6</f>
        <v>0</v>
      </c>
      <c r="Z605" s="9">
        <f>'Resident List 7'!Z6</f>
        <v>0</v>
      </c>
      <c r="AA605" s="9">
        <f>'Resident List 7'!AA6</f>
        <v>0</v>
      </c>
      <c r="AB605" s="9">
        <f>'Resident List 7'!AB6</f>
        <v>0</v>
      </c>
      <c r="AC605" s="9" t="str">
        <f>'Resident List 7'!AD6</f>
        <v/>
      </c>
      <c r="AD605" s="9">
        <f>'Resident List 7'!AE6</f>
        <v>0</v>
      </c>
      <c r="AE605" s="9">
        <f>'Resident List 7'!AF6</f>
        <v>0</v>
      </c>
    </row>
    <row r="606" spans="1:31" x14ac:dyDescent="0.25">
      <c r="A606" s="9">
        <f>'Resident List 7'!A7</f>
        <v>0</v>
      </c>
      <c r="B606" s="9">
        <f>'Resident List 7'!B7</f>
        <v>0</v>
      </c>
      <c r="C606" s="9">
        <f>'Resident List 7'!C7</f>
        <v>0</v>
      </c>
      <c r="D606" s="9">
        <f>'Resident List 7'!D7</f>
        <v>0</v>
      </c>
      <c r="E606" s="9">
        <f>'Resident List 7'!E7</f>
        <v>0</v>
      </c>
      <c r="F606" s="9">
        <f>'Resident List 7'!F7</f>
        <v>0</v>
      </c>
      <c r="G606" s="9">
        <f>'Resident List 7'!G7</f>
        <v>0</v>
      </c>
      <c r="H606" s="9">
        <f>'Resident List 7'!H7</f>
        <v>0</v>
      </c>
      <c r="I606" s="9">
        <f>'Resident List 7'!I7</f>
        <v>0</v>
      </c>
      <c r="J606" s="9">
        <f>'Resident List 7'!J7</f>
        <v>0</v>
      </c>
      <c r="K606" s="9">
        <f>'Resident List 7'!K7</f>
        <v>0</v>
      </c>
      <c r="L606" s="9">
        <f>'Resident List 7'!L7</f>
        <v>0</v>
      </c>
      <c r="M606" s="9">
        <f>'Resident List 7'!M7</f>
        <v>0</v>
      </c>
      <c r="N606" s="9">
        <f>'Resident List 7'!N7</f>
        <v>0</v>
      </c>
      <c r="O606" s="9">
        <f>'Resident List 7'!O7</f>
        <v>0</v>
      </c>
      <c r="P606" s="9">
        <f>'Resident List 7'!P7</f>
        <v>0</v>
      </c>
      <c r="Q606" s="9">
        <f>'Resident List 7'!Q7</f>
        <v>0</v>
      </c>
      <c r="R606" s="9">
        <f>'Resident List 7'!R7</f>
        <v>0</v>
      </c>
      <c r="S606" s="9">
        <f>'Resident List 7'!S7</f>
        <v>0</v>
      </c>
      <c r="T606" s="9" t="str">
        <f ca="1">'Resident List 7'!T7</f>
        <v/>
      </c>
      <c r="U606" s="9">
        <f>'Resident List 7'!U7</f>
        <v>0</v>
      </c>
      <c r="V606" s="9">
        <f>'Resident List 7'!V7</f>
        <v>0</v>
      </c>
      <c r="W606" s="9">
        <f>'Resident List 7'!W7</f>
        <v>0</v>
      </c>
      <c r="X606" s="9">
        <f>'Resident List 7'!X7</f>
        <v>0</v>
      </c>
      <c r="Y606" s="9">
        <f>'Resident List 7'!Y7</f>
        <v>0</v>
      </c>
      <c r="Z606" s="9">
        <f>'Resident List 7'!Z7</f>
        <v>0</v>
      </c>
      <c r="AA606" s="9">
        <f>'Resident List 7'!AA7</f>
        <v>0</v>
      </c>
      <c r="AB606" s="9">
        <f>'Resident List 7'!AB7</f>
        <v>0</v>
      </c>
      <c r="AC606" s="9" t="str">
        <f>'Resident List 7'!AD7</f>
        <v/>
      </c>
      <c r="AD606" s="9">
        <f>'Resident List 7'!AE7</f>
        <v>0</v>
      </c>
      <c r="AE606" s="9">
        <f>'Resident List 7'!AF7</f>
        <v>0</v>
      </c>
    </row>
    <row r="607" spans="1:31" x14ac:dyDescent="0.25">
      <c r="A607" s="9">
        <f>'Resident List 7'!A8</f>
        <v>0</v>
      </c>
      <c r="B607" s="9">
        <f>'Resident List 7'!B8</f>
        <v>0</v>
      </c>
      <c r="C607" s="9">
        <f>'Resident List 7'!C8</f>
        <v>0</v>
      </c>
      <c r="D607" s="9">
        <f>'Resident List 7'!D8</f>
        <v>0</v>
      </c>
      <c r="E607" s="9">
        <f>'Resident List 7'!E8</f>
        <v>0</v>
      </c>
      <c r="F607" s="9">
        <f>'Resident List 7'!F8</f>
        <v>0</v>
      </c>
      <c r="G607" s="9">
        <f>'Resident List 7'!G8</f>
        <v>0</v>
      </c>
      <c r="H607" s="9">
        <f>'Resident List 7'!H8</f>
        <v>0</v>
      </c>
      <c r="I607" s="9">
        <f>'Resident List 7'!I8</f>
        <v>0</v>
      </c>
      <c r="J607" s="9">
        <f>'Resident List 7'!J8</f>
        <v>0</v>
      </c>
      <c r="K607" s="9">
        <f>'Resident List 7'!K8</f>
        <v>0</v>
      </c>
      <c r="L607" s="9">
        <f>'Resident List 7'!L8</f>
        <v>0</v>
      </c>
      <c r="M607" s="9">
        <f>'Resident List 7'!M8</f>
        <v>0</v>
      </c>
      <c r="N607" s="9">
        <f>'Resident List 7'!N8</f>
        <v>0</v>
      </c>
      <c r="O607" s="9">
        <f>'Resident List 7'!O8</f>
        <v>0</v>
      </c>
      <c r="P607" s="9">
        <f>'Resident List 7'!P8</f>
        <v>0</v>
      </c>
      <c r="Q607" s="9">
        <f>'Resident List 7'!Q8</f>
        <v>0</v>
      </c>
      <c r="R607" s="9">
        <f>'Resident List 7'!R8</f>
        <v>0</v>
      </c>
      <c r="S607" s="9">
        <f>'Resident List 7'!S8</f>
        <v>0</v>
      </c>
      <c r="T607" s="9" t="str">
        <f ca="1">'Resident List 7'!T8</f>
        <v/>
      </c>
      <c r="U607" s="9">
        <f>'Resident List 7'!U8</f>
        <v>0</v>
      </c>
      <c r="V607" s="9">
        <f>'Resident List 7'!V8</f>
        <v>0</v>
      </c>
      <c r="W607" s="9">
        <f>'Resident List 7'!W8</f>
        <v>0</v>
      </c>
      <c r="X607" s="9">
        <f>'Resident List 7'!X8</f>
        <v>0</v>
      </c>
      <c r="Y607" s="9">
        <f>'Resident List 7'!Y8</f>
        <v>0</v>
      </c>
      <c r="Z607" s="9">
        <f>'Resident List 7'!Z8</f>
        <v>0</v>
      </c>
      <c r="AA607" s="9">
        <f>'Resident List 7'!AA8</f>
        <v>0</v>
      </c>
      <c r="AB607" s="9">
        <f>'Resident List 7'!AB8</f>
        <v>0</v>
      </c>
      <c r="AC607" s="9" t="str">
        <f>'Resident List 7'!AD8</f>
        <v/>
      </c>
      <c r="AD607" s="9">
        <f>'Resident List 7'!AE8</f>
        <v>0</v>
      </c>
      <c r="AE607" s="9">
        <f>'Resident List 7'!AF8</f>
        <v>0</v>
      </c>
    </row>
    <row r="608" spans="1:31" x14ac:dyDescent="0.25">
      <c r="A608" s="9">
        <f>'Resident List 7'!A9</f>
        <v>0</v>
      </c>
      <c r="B608" s="9">
        <f>'Resident List 7'!B9</f>
        <v>0</v>
      </c>
      <c r="C608" s="9">
        <f>'Resident List 7'!C9</f>
        <v>0</v>
      </c>
      <c r="D608" s="9">
        <f>'Resident List 7'!D9</f>
        <v>0</v>
      </c>
      <c r="E608" s="9">
        <f>'Resident List 7'!E9</f>
        <v>0</v>
      </c>
      <c r="F608" s="9">
        <f>'Resident List 7'!F9</f>
        <v>0</v>
      </c>
      <c r="G608" s="9">
        <f>'Resident List 7'!G9</f>
        <v>0</v>
      </c>
      <c r="H608" s="9">
        <f>'Resident List 7'!H9</f>
        <v>0</v>
      </c>
      <c r="I608" s="9">
        <f>'Resident List 7'!I9</f>
        <v>0</v>
      </c>
      <c r="J608" s="9">
        <f>'Resident List 7'!J9</f>
        <v>0</v>
      </c>
      <c r="K608" s="9">
        <f>'Resident List 7'!K9</f>
        <v>0</v>
      </c>
      <c r="L608" s="9">
        <f>'Resident List 7'!L9</f>
        <v>0</v>
      </c>
      <c r="M608" s="9">
        <f>'Resident List 7'!M9</f>
        <v>0</v>
      </c>
      <c r="N608" s="9">
        <f>'Resident List 7'!N9</f>
        <v>0</v>
      </c>
      <c r="O608" s="9">
        <f>'Resident List 7'!O9</f>
        <v>0</v>
      </c>
      <c r="P608" s="9">
        <f>'Resident List 7'!P9</f>
        <v>0</v>
      </c>
      <c r="Q608" s="9">
        <f>'Resident List 7'!Q9</f>
        <v>0</v>
      </c>
      <c r="R608" s="9">
        <f>'Resident List 7'!R9</f>
        <v>0</v>
      </c>
      <c r="S608" s="9">
        <f>'Resident List 7'!S9</f>
        <v>0</v>
      </c>
      <c r="T608" s="9" t="str">
        <f ca="1">'Resident List 7'!T9</f>
        <v/>
      </c>
      <c r="U608" s="9">
        <f>'Resident List 7'!U9</f>
        <v>0</v>
      </c>
      <c r="V608" s="9">
        <f>'Resident List 7'!V9</f>
        <v>0</v>
      </c>
      <c r="W608" s="9">
        <f>'Resident List 7'!W9</f>
        <v>0</v>
      </c>
      <c r="X608" s="9">
        <f>'Resident List 7'!X9</f>
        <v>0</v>
      </c>
      <c r="Y608" s="9">
        <f>'Resident List 7'!Y9</f>
        <v>0</v>
      </c>
      <c r="Z608" s="9">
        <f>'Resident List 7'!Z9</f>
        <v>0</v>
      </c>
      <c r="AA608" s="9">
        <f>'Resident List 7'!AA9</f>
        <v>0</v>
      </c>
      <c r="AB608" s="9">
        <f>'Resident List 7'!AB9</f>
        <v>0</v>
      </c>
      <c r="AC608" s="9" t="str">
        <f>'Resident List 7'!AD9</f>
        <v/>
      </c>
      <c r="AD608" s="9">
        <f>'Resident List 7'!AE9</f>
        <v>0</v>
      </c>
      <c r="AE608" s="9">
        <f>'Resident List 7'!AF9</f>
        <v>0</v>
      </c>
    </row>
    <row r="609" spans="1:31" x14ac:dyDescent="0.25">
      <c r="A609" s="9">
        <f>'Resident List 7'!A10</f>
        <v>0</v>
      </c>
      <c r="B609" s="9">
        <f>'Resident List 7'!B10</f>
        <v>0</v>
      </c>
      <c r="C609" s="9">
        <f>'Resident List 7'!C10</f>
        <v>0</v>
      </c>
      <c r="D609" s="9">
        <f>'Resident List 7'!D10</f>
        <v>0</v>
      </c>
      <c r="E609" s="9">
        <f>'Resident List 7'!E10</f>
        <v>0</v>
      </c>
      <c r="F609" s="9">
        <f>'Resident List 7'!F10</f>
        <v>0</v>
      </c>
      <c r="G609" s="9">
        <f>'Resident List 7'!G10</f>
        <v>0</v>
      </c>
      <c r="H609" s="9">
        <f>'Resident List 7'!H10</f>
        <v>0</v>
      </c>
      <c r="I609" s="9">
        <f>'Resident List 7'!I10</f>
        <v>0</v>
      </c>
      <c r="J609" s="9">
        <f>'Resident List 7'!J10</f>
        <v>0</v>
      </c>
      <c r="K609" s="9">
        <f>'Resident List 7'!K10</f>
        <v>0</v>
      </c>
      <c r="L609" s="9">
        <f>'Resident List 7'!L10</f>
        <v>0</v>
      </c>
      <c r="M609" s="9">
        <f>'Resident List 7'!M10</f>
        <v>0</v>
      </c>
      <c r="N609" s="9">
        <f>'Resident List 7'!N10</f>
        <v>0</v>
      </c>
      <c r="O609" s="9">
        <f>'Resident List 7'!O10</f>
        <v>0</v>
      </c>
      <c r="P609" s="9">
        <f>'Resident List 7'!P10</f>
        <v>0</v>
      </c>
      <c r="Q609" s="9">
        <f>'Resident List 7'!Q10</f>
        <v>0</v>
      </c>
      <c r="R609" s="9">
        <f>'Resident List 7'!R10</f>
        <v>0</v>
      </c>
      <c r="S609" s="9">
        <f>'Resident List 7'!S10</f>
        <v>0</v>
      </c>
      <c r="T609" s="9" t="str">
        <f ca="1">'Resident List 7'!T10</f>
        <v/>
      </c>
      <c r="U609" s="9">
        <f>'Resident List 7'!U10</f>
        <v>0</v>
      </c>
      <c r="V609" s="9">
        <f>'Resident List 7'!V10</f>
        <v>0</v>
      </c>
      <c r="W609" s="9">
        <f>'Resident List 7'!W10</f>
        <v>0</v>
      </c>
      <c r="X609" s="9">
        <f>'Resident List 7'!X10</f>
        <v>0</v>
      </c>
      <c r="Y609" s="9">
        <f>'Resident List 7'!Y10</f>
        <v>0</v>
      </c>
      <c r="Z609" s="9">
        <f>'Resident List 7'!Z10</f>
        <v>0</v>
      </c>
      <c r="AA609" s="9">
        <f>'Resident List 7'!AA10</f>
        <v>0</v>
      </c>
      <c r="AB609" s="9">
        <f>'Resident List 7'!AB10</f>
        <v>0</v>
      </c>
      <c r="AC609" s="9" t="str">
        <f>'Resident List 7'!AD10</f>
        <v/>
      </c>
      <c r="AD609" s="9">
        <f>'Resident List 7'!AE10</f>
        <v>0</v>
      </c>
      <c r="AE609" s="9">
        <f>'Resident List 7'!AF10</f>
        <v>0</v>
      </c>
    </row>
    <row r="610" spans="1:31" x14ac:dyDescent="0.25">
      <c r="A610" s="9">
        <f>'Resident List 7'!A11</f>
        <v>0</v>
      </c>
      <c r="B610" s="9">
        <f>'Resident List 7'!B11</f>
        <v>0</v>
      </c>
      <c r="C610" s="9">
        <f>'Resident List 7'!C11</f>
        <v>0</v>
      </c>
      <c r="D610" s="9">
        <f>'Resident List 7'!D11</f>
        <v>0</v>
      </c>
      <c r="E610" s="9">
        <f>'Resident List 7'!E11</f>
        <v>0</v>
      </c>
      <c r="F610" s="9">
        <f>'Resident List 7'!F11</f>
        <v>0</v>
      </c>
      <c r="G610" s="9">
        <f>'Resident List 7'!G11</f>
        <v>0</v>
      </c>
      <c r="H610" s="9">
        <f>'Resident List 7'!H11</f>
        <v>0</v>
      </c>
      <c r="I610" s="9">
        <f>'Resident List 7'!I11</f>
        <v>0</v>
      </c>
      <c r="J610" s="9">
        <f>'Resident List 7'!J11</f>
        <v>0</v>
      </c>
      <c r="K610" s="9">
        <f>'Resident List 7'!K11</f>
        <v>0</v>
      </c>
      <c r="L610" s="9">
        <f>'Resident List 7'!L11</f>
        <v>0</v>
      </c>
      <c r="M610" s="9">
        <f>'Resident List 7'!M11</f>
        <v>0</v>
      </c>
      <c r="N610" s="9">
        <f>'Resident List 7'!N11</f>
        <v>0</v>
      </c>
      <c r="O610" s="9">
        <f>'Resident List 7'!O11</f>
        <v>0</v>
      </c>
      <c r="P610" s="9">
        <f>'Resident List 7'!P11</f>
        <v>0</v>
      </c>
      <c r="Q610" s="9">
        <f>'Resident List 7'!Q11</f>
        <v>0</v>
      </c>
      <c r="R610" s="9">
        <f>'Resident List 7'!R11</f>
        <v>0</v>
      </c>
      <c r="S610" s="9">
        <f>'Resident List 7'!S11</f>
        <v>0</v>
      </c>
      <c r="T610" s="9" t="str">
        <f ca="1">'Resident List 7'!T11</f>
        <v/>
      </c>
      <c r="U610" s="9">
        <f>'Resident List 7'!U11</f>
        <v>0</v>
      </c>
      <c r="V610" s="9">
        <f>'Resident List 7'!V11</f>
        <v>0</v>
      </c>
      <c r="W610" s="9">
        <f>'Resident List 7'!W11</f>
        <v>0</v>
      </c>
      <c r="X610" s="9">
        <f>'Resident List 7'!X11</f>
        <v>0</v>
      </c>
      <c r="Y610" s="9">
        <f>'Resident List 7'!Y11</f>
        <v>0</v>
      </c>
      <c r="Z610" s="9">
        <f>'Resident List 7'!Z11</f>
        <v>0</v>
      </c>
      <c r="AA610" s="9">
        <f>'Resident List 7'!AA11</f>
        <v>0</v>
      </c>
      <c r="AB610" s="9">
        <f>'Resident List 7'!AB11</f>
        <v>0</v>
      </c>
      <c r="AC610" s="9" t="str">
        <f>'Resident List 7'!AD11</f>
        <v/>
      </c>
      <c r="AD610" s="9">
        <f>'Resident List 7'!AE11</f>
        <v>0</v>
      </c>
      <c r="AE610" s="9">
        <f>'Resident List 7'!AF11</f>
        <v>0</v>
      </c>
    </row>
    <row r="611" spans="1:31" x14ac:dyDescent="0.25">
      <c r="A611" s="9">
        <f>'Resident List 7'!A12</f>
        <v>0</v>
      </c>
      <c r="B611" s="9">
        <f>'Resident List 7'!B12</f>
        <v>0</v>
      </c>
      <c r="C611" s="9">
        <f>'Resident List 7'!C12</f>
        <v>0</v>
      </c>
      <c r="D611" s="9">
        <f>'Resident List 7'!D12</f>
        <v>0</v>
      </c>
      <c r="E611" s="9">
        <f>'Resident List 7'!E12</f>
        <v>0</v>
      </c>
      <c r="F611" s="9">
        <f>'Resident List 7'!F12</f>
        <v>0</v>
      </c>
      <c r="G611" s="9">
        <f>'Resident List 7'!G12</f>
        <v>0</v>
      </c>
      <c r="H611" s="9">
        <f>'Resident List 7'!H12</f>
        <v>0</v>
      </c>
      <c r="I611" s="9">
        <f>'Resident List 7'!I12</f>
        <v>0</v>
      </c>
      <c r="J611" s="9">
        <f>'Resident List 7'!J12</f>
        <v>0</v>
      </c>
      <c r="K611" s="9">
        <f>'Resident List 7'!K12</f>
        <v>0</v>
      </c>
      <c r="L611" s="9">
        <f>'Resident List 7'!L12</f>
        <v>0</v>
      </c>
      <c r="M611" s="9">
        <f>'Resident List 7'!M12</f>
        <v>0</v>
      </c>
      <c r="N611" s="9">
        <f>'Resident List 7'!N12</f>
        <v>0</v>
      </c>
      <c r="O611" s="9">
        <f>'Resident List 7'!O12</f>
        <v>0</v>
      </c>
      <c r="P611" s="9">
        <f>'Resident List 7'!P12</f>
        <v>0</v>
      </c>
      <c r="Q611" s="9">
        <f>'Resident List 7'!Q12</f>
        <v>0</v>
      </c>
      <c r="R611" s="9">
        <f>'Resident List 7'!R12</f>
        <v>0</v>
      </c>
      <c r="S611" s="9">
        <f>'Resident List 7'!S12</f>
        <v>0</v>
      </c>
      <c r="T611" s="9" t="str">
        <f ca="1">'Resident List 7'!T12</f>
        <v/>
      </c>
      <c r="U611" s="9">
        <f>'Resident List 7'!U12</f>
        <v>0</v>
      </c>
      <c r="V611" s="9">
        <f>'Resident List 7'!V12</f>
        <v>0</v>
      </c>
      <c r="W611" s="9">
        <f>'Resident List 7'!W12</f>
        <v>0</v>
      </c>
      <c r="X611" s="9">
        <f>'Resident List 7'!X12</f>
        <v>0</v>
      </c>
      <c r="Y611" s="9">
        <f>'Resident List 7'!Y12</f>
        <v>0</v>
      </c>
      <c r="Z611" s="9">
        <f>'Resident List 7'!Z12</f>
        <v>0</v>
      </c>
      <c r="AA611" s="9">
        <f>'Resident List 7'!AA12</f>
        <v>0</v>
      </c>
      <c r="AB611" s="9">
        <f>'Resident List 7'!AB12</f>
        <v>0</v>
      </c>
      <c r="AC611" s="9" t="str">
        <f>'Resident List 7'!AD12</f>
        <v/>
      </c>
      <c r="AD611" s="9">
        <f>'Resident List 7'!AE12</f>
        <v>0</v>
      </c>
      <c r="AE611" s="9">
        <f>'Resident List 7'!AF12</f>
        <v>0</v>
      </c>
    </row>
    <row r="612" spans="1:31" x14ac:dyDescent="0.25">
      <c r="A612" s="9">
        <f>'Resident List 7'!A13</f>
        <v>0</v>
      </c>
      <c r="B612" s="9">
        <f>'Resident List 7'!B13</f>
        <v>0</v>
      </c>
      <c r="C612" s="9">
        <f>'Resident List 7'!C13</f>
        <v>0</v>
      </c>
      <c r="D612" s="9">
        <f>'Resident List 7'!D13</f>
        <v>0</v>
      </c>
      <c r="E612" s="9">
        <f>'Resident List 7'!E13</f>
        <v>0</v>
      </c>
      <c r="F612" s="9">
        <f>'Resident List 7'!F13</f>
        <v>0</v>
      </c>
      <c r="G612" s="9">
        <f>'Resident List 7'!G13</f>
        <v>0</v>
      </c>
      <c r="H612" s="9">
        <f>'Resident List 7'!H13</f>
        <v>0</v>
      </c>
      <c r="I612" s="9">
        <f>'Resident List 7'!I13</f>
        <v>0</v>
      </c>
      <c r="J612" s="9">
        <f>'Resident List 7'!J13</f>
        <v>0</v>
      </c>
      <c r="K612" s="9">
        <f>'Resident List 7'!K13</f>
        <v>0</v>
      </c>
      <c r="L612" s="9">
        <f>'Resident List 7'!L13</f>
        <v>0</v>
      </c>
      <c r="M612" s="9">
        <f>'Resident List 7'!M13</f>
        <v>0</v>
      </c>
      <c r="N612" s="9">
        <f>'Resident List 7'!N13</f>
        <v>0</v>
      </c>
      <c r="O612" s="9">
        <f>'Resident List 7'!O13</f>
        <v>0</v>
      </c>
      <c r="P612" s="9">
        <f>'Resident List 7'!P13</f>
        <v>0</v>
      </c>
      <c r="Q612" s="9">
        <f>'Resident List 7'!Q13</f>
        <v>0</v>
      </c>
      <c r="R612" s="9">
        <f>'Resident List 7'!R13</f>
        <v>0</v>
      </c>
      <c r="S612" s="9">
        <f>'Resident List 7'!S13</f>
        <v>0</v>
      </c>
      <c r="T612" s="9" t="str">
        <f ca="1">'Resident List 7'!T13</f>
        <v/>
      </c>
      <c r="U612" s="9">
        <f>'Resident List 7'!U13</f>
        <v>0</v>
      </c>
      <c r="V612" s="9">
        <f>'Resident List 7'!V13</f>
        <v>0</v>
      </c>
      <c r="W612" s="9">
        <f>'Resident List 7'!W13</f>
        <v>0</v>
      </c>
      <c r="X612" s="9">
        <f>'Resident List 7'!X13</f>
        <v>0</v>
      </c>
      <c r="Y612" s="9">
        <f>'Resident List 7'!Y13</f>
        <v>0</v>
      </c>
      <c r="Z612" s="9">
        <f>'Resident List 7'!Z13</f>
        <v>0</v>
      </c>
      <c r="AA612" s="9">
        <f>'Resident List 7'!AA13</f>
        <v>0</v>
      </c>
      <c r="AB612" s="9">
        <f>'Resident List 7'!AB13</f>
        <v>0</v>
      </c>
      <c r="AC612" s="9" t="str">
        <f>'Resident List 7'!AD13</f>
        <v/>
      </c>
      <c r="AD612" s="9">
        <f>'Resident List 7'!AE13</f>
        <v>0</v>
      </c>
      <c r="AE612" s="9">
        <f>'Resident List 7'!AF13</f>
        <v>0</v>
      </c>
    </row>
    <row r="613" spans="1:31" x14ac:dyDescent="0.25">
      <c r="A613" s="9">
        <f>'Resident List 7'!A14</f>
        <v>0</v>
      </c>
      <c r="B613" s="9">
        <f>'Resident List 7'!B14</f>
        <v>0</v>
      </c>
      <c r="C613" s="9">
        <f>'Resident List 7'!C14</f>
        <v>0</v>
      </c>
      <c r="D613" s="9">
        <f>'Resident List 7'!D14</f>
        <v>0</v>
      </c>
      <c r="E613" s="9">
        <f>'Resident List 7'!E14</f>
        <v>0</v>
      </c>
      <c r="F613" s="9">
        <f>'Resident List 7'!F14</f>
        <v>0</v>
      </c>
      <c r="G613" s="9">
        <f>'Resident List 7'!G14</f>
        <v>0</v>
      </c>
      <c r="H613" s="9">
        <f>'Resident List 7'!H14</f>
        <v>0</v>
      </c>
      <c r="I613" s="9">
        <f>'Resident List 7'!I14</f>
        <v>0</v>
      </c>
      <c r="J613" s="9">
        <f>'Resident List 7'!J14</f>
        <v>0</v>
      </c>
      <c r="K613" s="9">
        <f>'Resident List 7'!K14</f>
        <v>0</v>
      </c>
      <c r="L613" s="9">
        <f>'Resident List 7'!L14</f>
        <v>0</v>
      </c>
      <c r="M613" s="9">
        <f>'Resident List 7'!M14</f>
        <v>0</v>
      </c>
      <c r="N613" s="9">
        <f>'Resident List 7'!N14</f>
        <v>0</v>
      </c>
      <c r="O613" s="9">
        <f>'Resident List 7'!O14</f>
        <v>0</v>
      </c>
      <c r="P613" s="9">
        <f>'Resident List 7'!P14</f>
        <v>0</v>
      </c>
      <c r="Q613" s="9">
        <f>'Resident List 7'!Q14</f>
        <v>0</v>
      </c>
      <c r="R613" s="9">
        <f>'Resident List 7'!R14</f>
        <v>0</v>
      </c>
      <c r="S613" s="9">
        <f>'Resident List 7'!S14</f>
        <v>0</v>
      </c>
      <c r="T613" s="9" t="str">
        <f ca="1">'Resident List 7'!T14</f>
        <v/>
      </c>
      <c r="U613" s="9">
        <f>'Resident List 7'!U14</f>
        <v>0</v>
      </c>
      <c r="V613" s="9">
        <f>'Resident List 7'!V14</f>
        <v>0</v>
      </c>
      <c r="W613" s="9">
        <f>'Resident List 7'!W14</f>
        <v>0</v>
      </c>
      <c r="X613" s="9">
        <f>'Resident List 7'!X14</f>
        <v>0</v>
      </c>
      <c r="Y613" s="9">
        <f>'Resident List 7'!Y14</f>
        <v>0</v>
      </c>
      <c r="Z613" s="9">
        <f>'Resident List 7'!Z14</f>
        <v>0</v>
      </c>
      <c r="AA613" s="9">
        <f>'Resident List 7'!AA14</f>
        <v>0</v>
      </c>
      <c r="AB613" s="9">
        <f>'Resident List 7'!AB14</f>
        <v>0</v>
      </c>
      <c r="AC613" s="9" t="str">
        <f>'Resident List 7'!AD14</f>
        <v/>
      </c>
      <c r="AD613" s="9">
        <f>'Resident List 7'!AE14</f>
        <v>0</v>
      </c>
      <c r="AE613" s="9">
        <f>'Resident List 7'!AF14</f>
        <v>0</v>
      </c>
    </row>
    <row r="614" spans="1:31" x14ac:dyDescent="0.25">
      <c r="A614" s="9">
        <f>'Resident List 7'!A15</f>
        <v>0</v>
      </c>
      <c r="B614" s="9">
        <f>'Resident List 7'!B15</f>
        <v>0</v>
      </c>
      <c r="C614" s="9">
        <f>'Resident List 7'!C15</f>
        <v>0</v>
      </c>
      <c r="D614" s="9">
        <f>'Resident List 7'!D15</f>
        <v>0</v>
      </c>
      <c r="E614" s="9">
        <f>'Resident List 7'!E15</f>
        <v>0</v>
      </c>
      <c r="F614" s="9">
        <f>'Resident List 7'!F15</f>
        <v>0</v>
      </c>
      <c r="G614" s="9">
        <f>'Resident List 7'!G15</f>
        <v>0</v>
      </c>
      <c r="H614" s="9">
        <f>'Resident List 7'!H15</f>
        <v>0</v>
      </c>
      <c r="I614" s="9">
        <f>'Resident List 7'!I15</f>
        <v>0</v>
      </c>
      <c r="J614" s="9">
        <f>'Resident List 7'!J15</f>
        <v>0</v>
      </c>
      <c r="K614" s="9">
        <f>'Resident List 7'!K15</f>
        <v>0</v>
      </c>
      <c r="L614" s="9">
        <f>'Resident List 7'!L15</f>
        <v>0</v>
      </c>
      <c r="M614" s="9">
        <f>'Resident List 7'!M15</f>
        <v>0</v>
      </c>
      <c r="N614" s="9">
        <f>'Resident List 7'!N15</f>
        <v>0</v>
      </c>
      <c r="O614" s="9">
        <f>'Resident List 7'!O15</f>
        <v>0</v>
      </c>
      <c r="P614" s="9">
        <f>'Resident List 7'!P15</f>
        <v>0</v>
      </c>
      <c r="Q614" s="9">
        <f>'Resident List 7'!Q15</f>
        <v>0</v>
      </c>
      <c r="R614" s="9">
        <f>'Resident List 7'!R15</f>
        <v>0</v>
      </c>
      <c r="S614" s="9">
        <f>'Resident List 7'!S15</f>
        <v>0</v>
      </c>
      <c r="T614" s="9" t="str">
        <f ca="1">'Resident List 7'!T15</f>
        <v/>
      </c>
      <c r="U614" s="9">
        <f>'Resident List 7'!U15</f>
        <v>0</v>
      </c>
      <c r="V614" s="9">
        <f>'Resident List 7'!V15</f>
        <v>0</v>
      </c>
      <c r="W614" s="9">
        <f>'Resident List 7'!W15</f>
        <v>0</v>
      </c>
      <c r="X614" s="9">
        <f>'Resident List 7'!X15</f>
        <v>0</v>
      </c>
      <c r="Y614" s="9">
        <f>'Resident List 7'!Y15</f>
        <v>0</v>
      </c>
      <c r="Z614" s="9">
        <f>'Resident List 7'!Z15</f>
        <v>0</v>
      </c>
      <c r="AA614" s="9">
        <f>'Resident List 7'!AA15</f>
        <v>0</v>
      </c>
      <c r="AB614" s="9">
        <f>'Resident List 7'!AB15</f>
        <v>0</v>
      </c>
      <c r="AC614" s="9" t="str">
        <f>'Resident List 7'!AD15</f>
        <v/>
      </c>
      <c r="AD614" s="9">
        <f>'Resident List 7'!AE15</f>
        <v>0</v>
      </c>
      <c r="AE614" s="9">
        <f>'Resident List 7'!AF15</f>
        <v>0</v>
      </c>
    </row>
    <row r="615" spans="1:31" x14ac:dyDescent="0.25">
      <c r="A615" s="9">
        <f>'Resident List 7'!A16</f>
        <v>0</v>
      </c>
      <c r="B615" s="9">
        <f>'Resident List 7'!B16</f>
        <v>0</v>
      </c>
      <c r="C615" s="9">
        <f>'Resident List 7'!C16</f>
        <v>0</v>
      </c>
      <c r="D615" s="9">
        <f>'Resident List 7'!D16</f>
        <v>0</v>
      </c>
      <c r="E615" s="9">
        <f>'Resident List 7'!E16</f>
        <v>0</v>
      </c>
      <c r="F615" s="9">
        <f>'Resident List 7'!F16</f>
        <v>0</v>
      </c>
      <c r="G615" s="9">
        <f>'Resident List 7'!G16</f>
        <v>0</v>
      </c>
      <c r="H615" s="9">
        <f>'Resident List 7'!H16</f>
        <v>0</v>
      </c>
      <c r="I615" s="9">
        <f>'Resident List 7'!I16</f>
        <v>0</v>
      </c>
      <c r="J615" s="9">
        <f>'Resident List 7'!J16</f>
        <v>0</v>
      </c>
      <c r="K615" s="9">
        <f>'Resident List 7'!K16</f>
        <v>0</v>
      </c>
      <c r="L615" s="9">
        <f>'Resident List 7'!L16</f>
        <v>0</v>
      </c>
      <c r="M615" s="9">
        <f>'Resident List 7'!M16</f>
        <v>0</v>
      </c>
      <c r="N615" s="9">
        <f>'Resident List 7'!N16</f>
        <v>0</v>
      </c>
      <c r="O615" s="9">
        <f>'Resident List 7'!O16</f>
        <v>0</v>
      </c>
      <c r="P615" s="9">
        <f>'Resident List 7'!P16</f>
        <v>0</v>
      </c>
      <c r="Q615" s="9">
        <f>'Resident List 7'!Q16</f>
        <v>0</v>
      </c>
      <c r="R615" s="9">
        <f>'Resident List 7'!R16</f>
        <v>0</v>
      </c>
      <c r="S615" s="9">
        <f>'Resident List 7'!S16</f>
        <v>0</v>
      </c>
      <c r="T615" s="9" t="str">
        <f ca="1">'Resident List 7'!T16</f>
        <v/>
      </c>
      <c r="U615" s="9">
        <f>'Resident List 7'!U16</f>
        <v>0</v>
      </c>
      <c r="V615" s="9">
        <f>'Resident List 7'!V16</f>
        <v>0</v>
      </c>
      <c r="W615" s="9">
        <f>'Resident List 7'!W16</f>
        <v>0</v>
      </c>
      <c r="X615" s="9">
        <f>'Resident List 7'!X16</f>
        <v>0</v>
      </c>
      <c r="Y615" s="9">
        <f>'Resident List 7'!Y16</f>
        <v>0</v>
      </c>
      <c r="Z615" s="9">
        <f>'Resident List 7'!Z16</f>
        <v>0</v>
      </c>
      <c r="AA615" s="9">
        <f>'Resident List 7'!AA16</f>
        <v>0</v>
      </c>
      <c r="AB615" s="9">
        <f>'Resident List 7'!AB16</f>
        <v>0</v>
      </c>
      <c r="AC615" s="9" t="str">
        <f>'Resident List 7'!AD16</f>
        <v/>
      </c>
      <c r="AD615" s="9">
        <f>'Resident List 7'!AE16</f>
        <v>0</v>
      </c>
      <c r="AE615" s="9">
        <f>'Resident List 7'!AF16</f>
        <v>0</v>
      </c>
    </row>
    <row r="616" spans="1:31" x14ac:dyDescent="0.25">
      <c r="A616" s="9">
        <f>'Resident List 7'!A17</f>
        <v>0</v>
      </c>
      <c r="B616" s="9">
        <f>'Resident List 7'!B17</f>
        <v>0</v>
      </c>
      <c r="C616" s="9">
        <f>'Resident List 7'!C17</f>
        <v>0</v>
      </c>
      <c r="D616" s="9">
        <f>'Resident List 7'!D17</f>
        <v>0</v>
      </c>
      <c r="E616" s="9">
        <f>'Resident List 7'!E17</f>
        <v>0</v>
      </c>
      <c r="F616" s="9">
        <f>'Resident List 7'!F17</f>
        <v>0</v>
      </c>
      <c r="G616" s="9">
        <f>'Resident List 7'!G17</f>
        <v>0</v>
      </c>
      <c r="H616" s="9">
        <f>'Resident List 7'!H17</f>
        <v>0</v>
      </c>
      <c r="I616" s="9">
        <f>'Resident List 7'!I17</f>
        <v>0</v>
      </c>
      <c r="J616" s="9">
        <f>'Resident List 7'!J17</f>
        <v>0</v>
      </c>
      <c r="K616" s="9">
        <f>'Resident List 7'!K17</f>
        <v>0</v>
      </c>
      <c r="L616" s="9">
        <f>'Resident List 7'!L17</f>
        <v>0</v>
      </c>
      <c r="M616" s="9">
        <f>'Resident List 7'!M17</f>
        <v>0</v>
      </c>
      <c r="N616" s="9">
        <f>'Resident List 7'!N17</f>
        <v>0</v>
      </c>
      <c r="O616" s="9">
        <f>'Resident List 7'!O17</f>
        <v>0</v>
      </c>
      <c r="P616" s="9">
        <f>'Resident List 7'!P17</f>
        <v>0</v>
      </c>
      <c r="Q616" s="9">
        <f>'Resident List 7'!Q17</f>
        <v>0</v>
      </c>
      <c r="R616" s="9">
        <f>'Resident List 7'!R17</f>
        <v>0</v>
      </c>
      <c r="S616" s="9">
        <f>'Resident List 7'!S17</f>
        <v>0</v>
      </c>
      <c r="T616" s="9" t="str">
        <f ca="1">'Resident List 7'!T17</f>
        <v/>
      </c>
      <c r="U616" s="9">
        <f>'Resident List 7'!U17</f>
        <v>0</v>
      </c>
      <c r="V616" s="9">
        <f>'Resident List 7'!V17</f>
        <v>0</v>
      </c>
      <c r="W616" s="9">
        <f>'Resident List 7'!W17</f>
        <v>0</v>
      </c>
      <c r="X616" s="9">
        <f>'Resident List 7'!X17</f>
        <v>0</v>
      </c>
      <c r="Y616" s="9">
        <f>'Resident List 7'!Y17</f>
        <v>0</v>
      </c>
      <c r="Z616" s="9">
        <f>'Resident List 7'!Z17</f>
        <v>0</v>
      </c>
      <c r="AA616" s="9">
        <f>'Resident List 7'!AA17</f>
        <v>0</v>
      </c>
      <c r="AB616" s="9">
        <f>'Resident List 7'!AB17</f>
        <v>0</v>
      </c>
      <c r="AC616" s="9" t="str">
        <f>'Resident List 7'!AD17</f>
        <v/>
      </c>
      <c r="AD616" s="9">
        <f>'Resident List 7'!AE17</f>
        <v>0</v>
      </c>
      <c r="AE616" s="9">
        <f>'Resident List 7'!AF17</f>
        <v>0</v>
      </c>
    </row>
    <row r="617" spans="1:31" x14ac:dyDescent="0.25">
      <c r="A617" s="9">
        <f>'Resident List 7'!A18</f>
        <v>0</v>
      </c>
      <c r="B617" s="9">
        <f>'Resident List 7'!B18</f>
        <v>0</v>
      </c>
      <c r="C617" s="9">
        <f>'Resident List 7'!C18</f>
        <v>0</v>
      </c>
      <c r="D617" s="9">
        <f>'Resident List 7'!D18</f>
        <v>0</v>
      </c>
      <c r="E617" s="9">
        <f>'Resident List 7'!E18</f>
        <v>0</v>
      </c>
      <c r="F617" s="9">
        <f>'Resident List 7'!F18</f>
        <v>0</v>
      </c>
      <c r="G617" s="9">
        <f>'Resident List 7'!G18</f>
        <v>0</v>
      </c>
      <c r="H617" s="9">
        <f>'Resident List 7'!H18</f>
        <v>0</v>
      </c>
      <c r="I617" s="9">
        <f>'Resident List 7'!I18</f>
        <v>0</v>
      </c>
      <c r="J617" s="9">
        <f>'Resident List 7'!J18</f>
        <v>0</v>
      </c>
      <c r="K617" s="9">
        <f>'Resident List 7'!K18</f>
        <v>0</v>
      </c>
      <c r="L617" s="9">
        <f>'Resident List 7'!L18</f>
        <v>0</v>
      </c>
      <c r="M617" s="9">
        <f>'Resident List 7'!M18</f>
        <v>0</v>
      </c>
      <c r="N617" s="9">
        <f>'Resident List 7'!N18</f>
        <v>0</v>
      </c>
      <c r="O617" s="9">
        <f>'Resident List 7'!O18</f>
        <v>0</v>
      </c>
      <c r="P617" s="9">
        <f>'Resident List 7'!P18</f>
        <v>0</v>
      </c>
      <c r="Q617" s="9">
        <f>'Resident List 7'!Q18</f>
        <v>0</v>
      </c>
      <c r="R617" s="9">
        <f>'Resident List 7'!R18</f>
        <v>0</v>
      </c>
      <c r="S617" s="9">
        <f>'Resident List 7'!S18</f>
        <v>0</v>
      </c>
      <c r="T617" s="9" t="str">
        <f ca="1">'Resident List 7'!T18</f>
        <v/>
      </c>
      <c r="U617" s="9">
        <f>'Resident List 7'!U18</f>
        <v>0</v>
      </c>
      <c r="V617" s="9">
        <f>'Resident List 7'!V18</f>
        <v>0</v>
      </c>
      <c r="W617" s="9">
        <f>'Resident List 7'!W18</f>
        <v>0</v>
      </c>
      <c r="X617" s="9">
        <f>'Resident List 7'!X18</f>
        <v>0</v>
      </c>
      <c r="Y617" s="9">
        <f>'Resident List 7'!Y18</f>
        <v>0</v>
      </c>
      <c r="Z617" s="9">
        <f>'Resident List 7'!Z18</f>
        <v>0</v>
      </c>
      <c r="AA617" s="9">
        <f>'Resident List 7'!AA18</f>
        <v>0</v>
      </c>
      <c r="AB617" s="9">
        <f>'Resident List 7'!AB18</f>
        <v>0</v>
      </c>
      <c r="AC617" s="9" t="str">
        <f>'Resident List 7'!AD18</f>
        <v/>
      </c>
      <c r="AD617" s="9">
        <f>'Resident List 7'!AE18</f>
        <v>0</v>
      </c>
      <c r="AE617" s="9">
        <f>'Resident List 7'!AF18</f>
        <v>0</v>
      </c>
    </row>
    <row r="618" spans="1:31" x14ac:dyDescent="0.25">
      <c r="A618" s="9">
        <f>'Resident List 7'!A19</f>
        <v>0</v>
      </c>
      <c r="B618" s="9">
        <f>'Resident List 7'!B19</f>
        <v>0</v>
      </c>
      <c r="C618" s="9">
        <f>'Resident List 7'!C19</f>
        <v>0</v>
      </c>
      <c r="D618" s="9">
        <f>'Resident List 7'!D19</f>
        <v>0</v>
      </c>
      <c r="E618" s="9">
        <f>'Resident List 7'!E19</f>
        <v>0</v>
      </c>
      <c r="F618" s="9">
        <f>'Resident List 7'!F19</f>
        <v>0</v>
      </c>
      <c r="G618" s="9">
        <f>'Resident List 7'!G19</f>
        <v>0</v>
      </c>
      <c r="H618" s="9">
        <f>'Resident List 7'!H19</f>
        <v>0</v>
      </c>
      <c r="I618" s="9">
        <f>'Resident List 7'!I19</f>
        <v>0</v>
      </c>
      <c r="J618" s="9">
        <f>'Resident List 7'!J19</f>
        <v>0</v>
      </c>
      <c r="K618" s="9">
        <f>'Resident List 7'!K19</f>
        <v>0</v>
      </c>
      <c r="L618" s="9">
        <f>'Resident List 7'!L19</f>
        <v>0</v>
      </c>
      <c r="M618" s="9">
        <f>'Resident List 7'!M19</f>
        <v>0</v>
      </c>
      <c r="N618" s="9">
        <f>'Resident List 7'!N19</f>
        <v>0</v>
      </c>
      <c r="O618" s="9">
        <f>'Resident List 7'!O19</f>
        <v>0</v>
      </c>
      <c r="P618" s="9">
        <f>'Resident List 7'!P19</f>
        <v>0</v>
      </c>
      <c r="Q618" s="9">
        <f>'Resident List 7'!Q19</f>
        <v>0</v>
      </c>
      <c r="R618" s="9">
        <f>'Resident List 7'!R19</f>
        <v>0</v>
      </c>
      <c r="S618" s="9">
        <f>'Resident List 7'!S19</f>
        <v>0</v>
      </c>
      <c r="T618" s="9" t="str">
        <f ca="1">'Resident List 7'!T19</f>
        <v/>
      </c>
      <c r="U618" s="9">
        <f>'Resident List 7'!U19</f>
        <v>0</v>
      </c>
      <c r="V618" s="9">
        <f>'Resident List 7'!V19</f>
        <v>0</v>
      </c>
      <c r="W618" s="9">
        <f>'Resident List 7'!W19</f>
        <v>0</v>
      </c>
      <c r="X618" s="9">
        <f>'Resident List 7'!X19</f>
        <v>0</v>
      </c>
      <c r="Y618" s="9">
        <f>'Resident List 7'!Y19</f>
        <v>0</v>
      </c>
      <c r="Z618" s="9">
        <f>'Resident List 7'!Z19</f>
        <v>0</v>
      </c>
      <c r="AA618" s="9">
        <f>'Resident List 7'!AA19</f>
        <v>0</v>
      </c>
      <c r="AB618" s="9">
        <f>'Resident List 7'!AB19</f>
        <v>0</v>
      </c>
      <c r="AC618" s="9" t="str">
        <f>'Resident List 7'!AD19</f>
        <v/>
      </c>
      <c r="AD618" s="9">
        <f>'Resident List 7'!AE19</f>
        <v>0</v>
      </c>
      <c r="AE618" s="9">
        <f>'Resident List 7'!AF19</f>
        <v>0</v>
      </c>
    </row>
    <row r="619" spans="1:31" x14ac:dyDescent="0.25">
      <c r="A619" s="9">
        <f>'Resident List 7'!A20</f>
        <v>0</v>
      </c>
      <c r="B619" s="9">
        <f>'Resident List 7'!B20</f>
        <v>0</v>
      </c>
      <c r="C619" s="9">
        <f>'Resident List 7'!C20</f>
        <v>0</v>
      </c>
      <c r="D619" s="9">
        <f>'Resident List 7'!D20</f>
        <v>0</v>
      </c>
      <c r="E619" s="9">
        <f>'Resident List 7'!E20</f>
        <v>0</v>
      </c>
      <c r="F619" s="9">
        <f>'Resident List 7'!F20</f>
        <v>0</v>
      </c>
      <c r="G619" s="9">
        <f>'Resident List 7'!G20</f>
        <v>0</v>
      </c>
      <c r="H619" s="9">
        <f>'Resident List 7'!H20</f>
        <v>0</v>
      </c>
      <c r="I619" s="9">
        <f>'Resident List 7'!I20</f>
        <v>0</v>
      </c>
      <c r="J619" s="9">
        <f>'Resident List 7'!J20</f>
        <v>0</v>
      </c>
      <c r="K619" s="9">
        <f>'Resident List 7'!K20</f>
        <v>0</v>
      </c>
      <c r="L619" s="9">
        <f>'Resident List 7'!L20</f>
        <v>0</v>
      </c>
      <c r="M619" s="9">
        <f>'Resident List 7'!M20</f>
        <v>0</v>
      </c>
      <c r="N619" s="9">
        <f>'Resident List 7'!N20</f>
        <v>0</v>
      </c>
      <c r="O619" s="9">
        <f>'Resident List 7'!O20</f>
        <v>0</v>
      </c>
      <c r="P619" s="9">
        <f>'Resident List 7'!P20</f>
        <v>0</v>
      </c>
      <c r="Q619" s="9">
        <f>'Resident List 7'!Q20</f>
        <v>0</v>
      </c>
      <c r="R619" s="9">
        <f>'Resident List 7'!R20</f>
        <v>0</v>
      </c>
      <c r="S619" s="9">
        <f>'Resident List 7'!S20</f>
        <v>0</v>
      </c>
      <c r="T619" s="9" t="str">
        <f ca="1">'Resident List 7'!T20</f>
        <v/>
      </c>
      <c r="U619" s="9">
        <f>'Resident List 7'!U20</f>
        <v>0</v>
      </c>
      <c r="V619" s="9">
        <f>'Resident List 7'!V20</f>
        <v>0</v>
      </c>
      <c r="W619" s="9">
        <f>'Resident List 7'!W20</f>
        <v>0</v>
      </c>
      <c r="X619" s="9">
        <f>'Resident List 7'!X20</f>
        <v>0</v>
      </c>
      <c r="Y619" s="9">
        <f>'Resident List 7'!Y20</f>
        <v>0</v>
      </c>
      <c r="Z619" s="9">
        <f>'Resident List 7'!Z20</f>
        <v>0</v>
      </c>
      <c r="AA619" s="9">
        <f>'Resident List 7'!AA20</f>
        <v>0</v>
      </c>
      <c r="AB619" s="9">
        <f>'Resident List 7'!AB20</f>
        <v>0</v>
      </c>
      <c r="AC619" s="9" t="str">
        <f>'Resident List 7'!AD20</f>
        <v/>
      </c>
      <c r="AD619" s="9">
        <f>'Resident List 7'!AE20</f>
        <v>0</v>
      </c>
      <c r="AE619" s="9">
        <f>'Resident List 7'!AF20</f>
        <v>0</v>
      </c>
    </row>
    <row r="620" spans="1:31" x14ac:dyDescent="0.25">
      <c r="A620" s="9">
        <f>'Resident List 7'!A21</f>
        <v>0</v>
      </c>
      <c r="B620" s="9">
        <f>'Resident List 7'!B21</f>
        <v>0</v>
      </c>
      <c r="C620" s="9">
        <f>'Resident List 7'!C21</f>
        <v>0</v>
      </c>
      <c r="D620" s="9">
        <f>'Resident List 7'!D21</f>
        <v>0</v>
      </c>
      <c r="E620" s="9">
        <f>'Resident List 7'!E21</f>
        <v>0</v>
      </c>
      <c r="F620" s="9">
        <f>'Resident List 7'!F21</f>
        <v>0</v>
      </c>
      <c r="G620" s="9">
        <f>'Resident List 7'!G21</f>
        <v>0</v>
      </c>
      <c r="H620" s="9">
        <f>'Resident List 7'!H21</f>
        <v>0</v>
      </c>
      <c r="I620" s="9">
        <f>'Resident List 7'!I21</f>
        <v>0</v>
      </c>
      <c r="J620" s="9">
        <f>'Resident List 7'!J21</f>
        <v>0</v>
      </c>
      <c r="K620" s="9">
        <f>'Resident List 7'!K21</f>
        <v>0</v>
      </c>
      <c r="L620" s="9">
        <f>'Resident List 7'!L21</f>
        <v>0</v>
      </c>
      <c r="M620" s="9">
        <f>'Resident List 7'!M21</f>
        <v>0</v>
      </c>
      <c r="N620" s="9">
        <f>'Resident List 7'!N21</f>
        <v>0</v>
      </c>
      <c r="O620" s="9">
        <f>'Resident List 7'!O21</f>
        <v>0</v>
      </c>
      <c r="P620" s="9">
        <f>'Resident List 7'!P21</f>
        <v>0</v>
      </c>
      <c r="Q620" s="9">
        <f>'Resident List 7'!Q21</f>
        <v>0</v>
      </c>
      <c r="R620" s="9">
        <f>'Resident List 7'!R21</f>
        <v>0</v>
      </c>
      <c r="S620" s="9">
        <f>'Resident List 7'!S21</f>
        <v>0</v>
      </c>
      <c r="T620" s="9" t="str">
        <f ca="1">'Resident List 7'!T21</f>
        <v/>
      </c>
      <c r="U620" s="9">
        <f>'Resident List 7'!U21</f>
        <v>0</v>
      </c>
      <c r="V620" s="9">
        <f>'Resident List 7'!V21</f>
        <v>0</v>
      </c>
      <c r="W620" s="9">
        <f>'Resident List 7'!W21</f>
        <v>0</v>
      </c>
      <c r="X620" s="9">
        <f>'Resident List 7'!X21</f>
        <v>0</v>
      </c>
      <c r="Y620" s="9">
        <f>'Resident List 7'!Y21</f>
        <v>0</v>
      </c>
      <c r="Z620" s="9">
        <f>'Resident List 7'!Z21</f>
        <v>0</v>
      </c>
      <c r="AA620" s="9">
        <f>'Resident List 7'!AA21</f>
        <v>0</v>
      </c>
      <c r="AB620" s="9">
        <f>'Resident List 7'!AB21</f>
        <v>0</v>
      </c>
      <c r="AC620" s="9" t="str">
        <f>'Resident List 7'!AD21</f>
        <v/>
      </c>
      <c r="AD620" s="9">
        <f>'Resident List 7'!AE21</f>
        <v>0</v>
      </c>
      <c r="AE620" s="9">
        <f>'Resident List 7'!AF21</f>
        <v>0</v>
      </c>
    </row>
    <row r="621" spans="1:31" x14ac:dyDescent="0.25">
      <c r="A621" s="9">
        <f>'Resident List 7'!A22</f>
        <v>0</v>
      </c>
      <c r="B621" s="9">
        <f>'Resident List 7'!B22</f>
        <v>0</v>
      </c>
      <c r="C621" s="9">
        <f>'Resident List 7'!C22</f>
        <v>0</v>
      </c>
      <c r="D621" s="9">
        <f>'Resident List 7'!D22</f>
        <v>0</v>
      </c>
      <c r="E621" s="9">
        <f>'Resident List 7'!E22</f>
        <v>0</v>
      </c>
      <c r="F621" s="9">
        <f>'Resident List 7'!F22</f>
        <v>0</v>
      </c>
      <c r="G621" s="9">
        <f>'Resident List 7'!G22</f>
        <v>0</v>
      </c>
      <c r="H621" s="9">
        <f>'Resident List 7'!H22</f>
        <v>0</v>
      </c>
      <c r="I621" s="9">
        <f>'Resident List 7'!I22</f>
        <v>0</v>
      </c>
      <c r="J621" s="9">
        <f>'Resident List 7'!J22</f>
        <v>0</v>
      </c>
      <c r="K621" s="9">
        <f>'Resident List 7'!K22</f>
        <v>0</v>
      </c>
      <c r="L621" s="9">
        <f>'Resident List 7'!L22</f>
        <v>0</v>
      </c>
      <c r="M621" s="9">
        <f>'Resident List 7'!M22</f>
        <v>0</v>
      </c>
      <c r="N621" s="9">
        <f>'Resident List 7'!N22</f>
        <v>0</v>
      </c>
      <c r="O621" s="9">
        <f>'Resident List 7'!O22</f>
        <v>0</v>
      </c>
      <c r="P621" s="9">
        <f>'Resident List 7'!P22</f>
        <v>0</v>
      </c>
      <c r="Q621" s="9">
        <f>'Resident List 7'!Q22</f>
        <v>0</v>
      </c>
      <c r="R621" s="9">
        <f>'Resident List 7'!R22</f>
        <v>0</v>
      </c>
      <c r="S621" s="9">
        <f>'Resident List 7'!S22</f>
        <v>0</v>
      </c>
      <c r="T621" s="9" t="str">
        <f ca="1">'Resident List 7'!T22</f>
        <v/>
      </c>
      <c r="U621" s="9">
        <f>'Resident List 7'!U22</f>
        <v>0</v>
      </c>
      <c r="V621" s="9">
        <f>'Resident List 7'!V22</f>
        <v>0</v>
      </c>
      <c r="W621" s="9">
        <f>'Resident List 7'!W22</f>
        <v>0</v>
      </c>
      <c r="X621" s="9">
        <f>'Resident List 7'!X22</f>
        <v>0</v>
      </c>
      <c r="Y621" s="9">
        <f>'Resident List 7'!Y22</f>
        <v>0</v>
      </c>
      <c r="Z621" s="9">
        <f>'Resident List 7'!Z22</f>
        <v>0</v>
      </c>
      <c r="AA621" s="9">
        <f>'Resident List 7'!AA22</f>
        <v>0</v>
      </c>
      <c r="AB621" s="9">
        <f>'Resident List 7'!AB22</f>
        <v>0</v>
      </c>
      <c r="AC621" s="9" t="str">
        <f>'Resident List 7'!AD22</f>
        <v/>
      </c>
      <c r="AD621" s="9">
        <f>'Resident List 7'!AE22</f>
        <v>0</v>
      </c>
      <c r="AE621" s="9">
        <f>'Resident List 7'!AF22</f>
        <v>0</v>
      </c>
    </row>
    <row r="622" spans="1:31" x14ac:dyDescent="0.25">
      <c r="A622" s="9">
        <f>'Resident List 7'!A23</f>
        <v>0</v>
      </c>
      <c r="B622" s="9">
        <f>'Resident List 7'!B23</f>
        <v>0</v>
      </c>
      <c r="C622" s="9">
        <f>'Resident List 7'!C23</f>
        <v>0</v>
      </c>
      <c r="D622" s="9">
        <f>'Resident List 7'!D23</f>
        <v>0</v>
      </c>
      <c r="E622" s="9">
        <f>'Resident List 7'!E23</f>
        <v>0</v>
      </c>
      <c r="F622" s="9">
        <f>'Resident List 7'!F23</f>
        <v>0</v>
      </c>
      <c r="G622" s="9">
        <f>'Resident List 7'!G23</f>
        <v>0</v>
      </c>
      <c r="H622" s="9">
        <f>'Resident List 7'!H23</f>
        <v>0</v>
      </c>
      <c r="I622" s="9">
        <f>'Resident List 7'!I23</f>
        <v>0</v>
      </c>
      <c r="J622" s="9">
        <f>'Resident List 7'!J23</f>
        <v>0</v>
      </c>
      <c r="K622" s="9">
        <f>'Resident List 7'!K23</f>
        <v>0</v>
      </c>
      <c r="L622" s="9">
        <f>'Resident List 7'!L23</f>
        <v>0</v>
      </c>
      <c r="M622" s="9">
        <f>'Resident List 7'!M23</f>
        <v>0</v>
      </c>
      <c r="N622" s="9">
        <f>'Resident List 7'!N23</f>
        <v>0</v>
      </c>
      <c r="O622" s="9">
        <f>'Resident List 7'!O23</f>
        <v>0</v>
      </c>
      <c r="P622" s="9">
        <f>'Resident List 7'!P23</f>
        <v>0</v>
      </c>
      <c r="Q622" s="9">
        <f>'Resident List 7'!Q23</f>
        <v>0</v>
      </c>
      <c r="R622" s="9">
        <f>'Resident List 7'!R23</f>
        <v>0</v>
      </c>
      <c r="S622" s="9">
        <f>'Resident List 7'!S23</f>
        <v>0</v>
      </c>
      <c r="T622" s="9" t="str">
        <f ca="1">'Resident List 7'!T23</f>
        <v/>
      </c>
      <c r="U622" s="9">
        <f>'Resident List 7'!U23</f>
        <v>0</v>
      </c>
      <c r="V622" s="9">
        <f>'Resident List 7'!V23</f>
        <v>0</v>
      </c>
      <c r="W622" s="9">
        <f>'Resident List 7'!W23</f>
        <v>0</v>
      </c>
      <c r="X622" s="9">
        <f>'Resident List 7'!X23</f>
        <v>0</v>
      </c>
      <c r="Y622" s="9">
        <f>'Resident List 7'!Y23</f>
        <v>0</v>
      </c>
      <c r="Z622" s="9">
        <f>'Resident List 7'!Z23</f>
        <v>0</v>
      </c>
      <c r="AA622" s="9">
        <f>'Resident List 7'!AA23</f>
        <v>0</v>
      </c>
      <c r="AB622" s="9">
        <f>'Resident List 7'!AB23</f>
        <v>0</v>
      </c>
      <c r="AC622" s="9" t="str">
        <f>'Resident List 7'!AD23</f>
        <v/>
      </c>
      <c r="AD622" s="9">
        <f>'Resident List 7'!AE23</f>
        <v>0</v>
      </c>
      <c r="AE622" s="9">
        <f>'Resident List 7'!AF23</f>
        <v>0</v>
      </c>
    </row>
    <row r="623" spans="1:31" x14ac:dyDescent="0.25">
      <c r="A623" s="9">
        <f>'Resident List 7'!A24</f>
        <v>0</v>
      </c>
      <c r="B623" s="9">
        <f>'Resident List 7'!B24</f>
        <v>0</v>
      </c>
      <c r="C623" s="9">
        <f>'Resident List 7'!C24</f>
        <v>0</v>
      </c>
      <c r="D623" s="9">
        <f>'Resident List 7'!D24</f>
        <v>0</v>
      </c>
      <c r="E623" s="9">
        <f>'Resident List 7'!E24</f>
        <v>0</v>
      </c>
      <c r="F623" s="9">
        <f>'Resident List 7'!F24</f>
        <v>0</v>
      </c>
      <c r="G623" s="9">
        <f>'Resident List 7'!G24</f>
        <v>0</v>
      </c>
      <c r="H623" s="9">
        <f>'Resident List 7'!H24</f>
        <v>0</v>
      </c>
      <c r="I623" s="9">
        <f>'Resident List 7'!I24</f>
        <v>0</v>
      </c>
      <c r="J623" s="9">
        <f>'Resident List 7'!J24</f>
        <v>0</v>
      </c>
      <c r="K623" s="9">
        <f>'Resident List 7'!K24</f>
        <v>0</v>
      </c>
      <c r="L623" s="9">
        <f>'Resident List 7'!L24</f>
        <v>0</v>
      </c>
      <c r="M623" s="9">
        <f>'Resident List 7'!M24</f>
        <v>0</v>
      </c>
      <c r="N623" s="9">
        <f>'Resident List 7'!N24</f>
        <v>0</v>
      </c>
      <c r="O623" s="9">
        <f>'Resident List 7'!O24</f>
        <v>0</v>
      </c>
      <c r="P623" s="9">
        <f>'Resident List 7'!P24</f>
        <v>0</v>
      </c>
      <c r="Q623" s="9">
        <f>'Resident List 7'!Q24</f>
        <v>0</v>
      </c>
      <c r="R623" s="9">
        <f>'Resident List 7'!R24</f>
        <v>0</v>
      </c>
      <c r="S623" s="9">
        <f>'Resident List 7'!S24</f>
        <v>0</v>
      </c>
      <c r="T623" s="9" t="str">
        <f ca="1">'Resident List 7'!T24</f>
        <v/>
      </c>
      <c r="U623" s="9">
        <f>'Resident List 7'!U24</f>
        <v>0</v>
      </c>
      <c r="V623" s="9">
        <f>'Resident List 7'!V24</f>
        <v>0</v>
      </c>
      <c r="W623" s="9">
        <f>'Resident List 7'!W24</f>
        <v>0</v>
      </c>
      <c r="X623" s="9">
        <f>'Resident List 7'!X24</f>
        <v>0</v>
      </c>
      <c r="Y623" s="9">
        <f>'Resident List 7'!Y24</f>
        <v>0</v>
      </c>
      <c r="Z623" s="9">
        <f>'Resident List 7'!Z24</f>
        <v>0</v>
      </c>
      <c r="AA623" s="9">
        <f>'Resident List 7'!AA24</f>
        <v>0</v>
      </c>
      <c r="AB623" s="9">
        <f>'Resident List 7'!AB24</f>
        <v>0</v>
      </c>
      <c r="AC623" s="9" t="str">
        <f>'Resident List 7'!AD24</f>
        <v/>
      </c>
      <c r="AD623" s="9">
        <f>'Resident List 7'!AE24</f>
        <v>0</v>
      </c>
      <c r="AE623" s="9">
        <f>'Resident List 7'!AF24</f>
        <v>0</v>
      </c>
    </row>
    <row r="624" spans="1:31" x14ac:dyDescent="0.25">
      <c r="A624" s="9">
        <f>'Resident List 7'!A25</f>
        <v>0</v>
      </c>
      <c r="B624" s="9">
        <f>'Resident List 7'!B25</f>
        <v>0</v>
      </c>
      <c r="C624" s="9">
        <f>'Resident List 7'!C25</f>
        <v>0</v>
      </c>
      <c r="D624" s="9">
        <f>'Resident List 7'!D25</f>
        <v>0</v>
      </c>
      <c r="E624" s="9">
        <f>'Resident List 7'!E25</f>
        <v>0</v>
      </c>
      <c r="F624" s="9">
        <f>'Resident List 7'!F25</f>
        <v>0</v>
      </c>
      <c r="G624" s="9">
        <f>'Resident List 7'!G25</f>
        <v>0</v>
      </c>
      <c r="H624" s="9">
        <f>'Resident List 7'!H25</f>
        <v>0</v>
      </c>
      <c r="I624" s="9">
        <f>'Resident List 7'!I25</f>
        <v>0</v>
      </c>
      <c r="J624" s="9">
        <f>'Resident List 7'!J25</f>
        <v>0</v>
      </c>
      <c r="K624" s="9">
        <f>'Resident List 7'!K25</f>
        <v>0</v>
      </c>
      <c r="L624" s="9">
        <f>'Resident List 7'!L25</f>
        <v>0</v>
      </c>
      <c r="M624" s="9">
        <f>'Resident List 7'!M25</f>
        <v>0</v>
      </c>
      <c r="N624" s="9">
        <f>'Resident List 7'!N25</f>
        <v>0</v>
      </c>
      <c r="O624" s="9">
        <f>'Resident List 7'!O25</f>
        <v>0</v>
      </c>
      <c r="P624" s="9">
        <f>'Resident List 7'!P25</f>
        <v>0</v>
      </c>
      <c r="Q624" s="9">
        <f>'Resident List 7'!Q25</f>
        <v>0</v>
      </c>
      <c r="R624" s="9">
        <f>'Resident List 7'!R25</f>
        <v>0</v>
      </c>
      <c r="S624" s="9">
        <f>'Resident List 7'!S25</f>
        <v>0</v>
      </c>
      <c r="T624" s="9" t="str">
        <f ca="1">'Resident List 7'!T25</f>
        <v/>
      </c>
      <c r="U624" s="9">
        <f>'Resident List 7'!U25</f>
        <v>0</v>
      </c>
      <c r="V624" s="9">
        <f>'Resident List 7'!V25</f>
        <v>0</v>
      </c>
      <c r="W624" s="9">
        <f>'Resident List 7'!W25</f>
        <v>0</v>
      </c>
      <c r="X624" s="9">
        <f>'Resident List 7'!X25</f>
        <v>0</v>
      </c>
      <c r="Y624" s="9">
        <f>'Resident List 7'!Y25</f>
        <v>0</v>
      </c>
      <c r="Z624" s="9">
        <f>'Resident List 7'!Z25</f>
        <v>0</v>
      </c>
      <c r="AA624" s="9">
        <f>'Resident List 7'!AA25</f>
        <v>0</v>
      </c>
      <c r="AB624" s="9">
        <f>'Resident List 7'!AB25</f>
        <v>0</v>
      </c>
      <c r="AC624" s="9" t="str">
        <f>'Resident List 7'!AD25</f>
        <v/>
      </c>
      <c r="AD624" s="9">
        <f>'Resident List 7'!AE25</f>
        <v>0</v>
      </c>
      <c r="AE624" s="9">
        <f>'Resident List 7'!AF25</f>
        <v>0</v>
      </c>
    </row>
    <row r="625" spans="1:31" x14ac:dyDescent="0.25">
      <c r="A625" s="9">
        <f>'Resident List 7'!A26</f>
        <v>0</v>
      </c>
      <c r="B625" s="9">
        <f>'Resident List 7'!B26</f>
        <v>0</v>
      </c>
      <c r="C625" s="9">
        <f>'Resident List 7'!C26</f>
        <v>0</v>
      </c>
      <c r="D625" s="9">
        <f>'Resident List 7'!D26</f>
        <v>0</v>
      </c>
      <c r="E625" s="9">
        <f>'Resident List 7'!E26</f>
        <v>0</v>
      </c>
      <c r="F625" s="9">
        <f>'Resident List 7'!F26</f>
        <v>0</v>
      </c>
      <c r="G625" s="9">
        <f>'Resident List 7'!G26</f>
        <v>0</v>
      </c>
      <c r="H625" s="9">
        <f>'Resident List 7'!H26</f>
        <v>0</v>
      </c>
      <c r="I625" s="9">
        <f>'Resident List 7'!I26</f>
        <v>0</v>
      </c>
      <c r="J625" s="9">
        <f>'Resident List 7'!J26</f>
        <v>0</v>
      </c>
      <c r="K625" s="9">
        <f>'Resident List 7'!K26</f>
        <v>0</v>
      </c>
      <c r="L625" s="9">
        <f>'Resident List 7'!L26</f>
        <v>0</v>
      </c>
      <c r="M625" s="9">
        <f>'Resident List 7'!M26</f>
        <v>0</v>
      </c>
      <c r="N625" s="9">
        <f>'Resident List 7'!N26</f>
        <v>0</v>
      </c>
      <c r="O625" s="9">
        <f>'Resident List 7'!O26</f>
        <v>0</v>
      </c>
      <c r="P625" s="9">
        <f>'Resident List 7'!P26</f>
        <v>0</v>
      </c>
      <c r="Q625" s="9">
        <f>'Resident List 7'!Q26</f>
        <v>0</v>
      </c>
      <c r="R625" s="9">
        <f>'Resident List 7'!R26</f>
        <v>0</v>
      </c>
      <c r="S625" s="9">
        <f>'Resident List 7'!S26</f>
        <v>0</v>
      </c>
      <c r="T625" s="9" t="str">
        <f ca="1">'Resident List 7'!T26</f>
        <v/>
      </c>
      <c r="U625" s="9">
        <f>'Resident List 7'!U26</f>
        <v>0</v>
      </c>
      <c r="V625" s="9">
        <f>'Resident List 7'!V26</f>
        <v>0</v>
      </c>
      <c r="W625" s="9">
        <f>'Resident List 7'!W26</f>
        <v>0</v>
      </c>
      <c r="X625" s="9">
        <f>'Resident List 7'!X26</f>
        <v>0</v>
      </c>
      <c r="Y625" s="9">
        <f>'Resident List 7'!Y26</f>
        <v>0</v>
      </c>
      <c r="Z625" s="9">
        <f>'Resident List 7'!Z26</f>
        <v>0</v>
      </c>
      <c r="AA625" s="9">
        <f>'Resident List 7'!AA26</f>
        <v>0</v>
      </c>
      <c r="AB625" s="9">
        <f>'Resident List 7'!AB26</f>
        <v>0</v>
      </c>
      <c r="AC625" s="9" t="str">
        <f>'Resident List 7'!AD26</f>
        <v/>
      </c>
      <c r="AD625" s="9">
        <f>'Resident List 7'!AE26</f>
        <v>0</v>
      </c>
      <c r="AE625" s="9">
        <f>'Resident List 7'!AF26</f>
        <v>0</v>
      </c>
    </row>
    <row r="626" spans="1:31" x14ac:dyDescent="0.25">
      <c r="A626" s="9">
        <f>'Resident List 7'!A27</f>
        <v>0</v>
      </c>
      <c r="B626" s="9">
        <f>'Resident List 7'!B27</f>
        <v>0</v>
      </c>
      <c r="C626" s="9">
        <f>'Resident List 7'!C27</f>
        <v>0</v>
      </c>
      <c r="D626" s="9">
        <f>'Resident List 7'!D27</f>
        <v>0</v>
      </c>
      <c r="E626" s="9">
        <f>'Resident List 7'!E27</f>
        <v>0</v>
      </c>
      <c r="F626" s="9">
        <f>'Resident List 7'!F27</f>
        <v>0</v>
      </c>
      <c r="G626" s="9">
        <f>'Resident List 7'!G27</f>
        <v>0</v>
      </c>
      <c r="H626" s="9">
        <f>'Resident List 7'!H27</f>
        <v>0</v>
      </c>
      <c r="I626" s="9">
        <f>'Resident List 7'!I27</f>
        <v>0</v>
      </c>
      <c r="J626" s="9">
        <f>'Resident List 7'!J27</f>
        <v>0</v>
      </c>
      <c r="K626" s="9">
        <f>'Resident List 7'!K27</f>
        <v>0</v>
      </c>
      <c r="L626" s="9">
        <f>'Resident List 7'!L27</f>
        <v>0</v>
      </c>
      <c r="M626" s="9">
        <f>'Resident List 7'!M27</f>
        <v>0</v>
      </c>
      <c r="N626" s="9">
        <f>'Resident List 7'!N27</f>
        <v>0</v>
      </c>
      <c r="O626" s="9">
        <f>'Resident List 7'!O27</f>
        <v>0</v>
      </c>
      <c r="P626" s="9">
        <f>'Resident List 7'!P27</f>
        <v>0</v>
      </c>
      <c r="Q626" s="9">
        <f>'Resident List 7'!Q27</f>
        <v>0</v>
      </c>
      <c r="R626" s="9">
        <f>'Resident List 7'!R27</f>
        <v>0</v>
      </c>
      <c r="S626" s="9">
        <f>'Resident List 7'!S27</f>
        <v>0</v>
      </c>
      <c r="T626" s="9" t="str">
        <f ca="1">'Resident List 7'!T27</f>
        <v/>
      </c>
      <c r="U626" s="9">
        <f>'Resident List 7'!U27</f>
        <v>0</v>
      </c>
      <c r="V626" s="9">
        <f>'Resident List 7'!V27</f>
        <v>0</v>
      </c>
      <c r="W626" s="9">
        <f>'Resident List 7'!W27</f>
        <v>0</v>
      </c>
      <c r="X626" s="9">
        <f>'Resident List 7'!X27</f>
        <v>0</v>
      </c>
      <c r="Y626" s="9">
        <f>'Resident List 7'!Y27</f>
        <v>0</v>
      </c>
      <c r="Z626" s="9">
        <f>'Resident List 7'!Z27</f>
        <v>0</v>
      </c>
      <c r="AA626" s="9">
        <f>'Resident List 7'!AA27</f>
        <v>0</v>
      </c>
      <c r="AB626" s="9">
        <f>'Resident List 7'!AB27</f>
        <v>0</v>
      </c>
      <c r="AC626" s="9" t="str">
        <f>'Resident List 7'!AD27</f>
        <v/>
      </c>
      <c r="AD626" s="9">
        <f>'Resident List 7'!AE27</f>
        <v>0</v>
      </c>
      <c r="AE626" s="9">
        <f>'Resident List 7'!AF27</f>
        <v>0</v>
      </c>
    </row>
    <row r="627" spans="1:31" x14ac:dyDescent="0.25">
      <c r="A627" s="9">
        <f>'Resident List 7'!A28</f>
        <v>0</v>
      </c>
      <c r="B627" s="9">
        <f>'Resident List 7'!B28</f>
        <v>0</v>
      </c>
      <c r="C627" s="9">
        <f>'Resident List 7'!C28</f>
        <v>0</v>
      </c>
      <c r="D627" s="9">
        <f>'Resident List 7'!D28</f>
        <v>0</v>
      </c>
      <c r="E627" s="9">
        <f>'Resident List 7'!E28</f>
        <v>0</v>
      </c>
      <c r="F627" s="9">
        <f>'Resident List 7'!F28</f>
        <v>0</v>
      </c>
      <c r="G627" s="9">
        <f>'Resident List 7'!G28</f>
        <v>0</v>
      </c>
      <c r="H627" s="9">
        <f>'Resident List 7'!H28</f>
        <v>0</v>
      </c>
      <c r="I627" s="9">
        <f>'Resident List 7'!I28</f>
        <v>0</v>
      </c>
      <c r="J627" s="9">
        <f>'Resident List 7'!J28</f>
        <v>0</v>
      </c>
      <c r="K627" s="9">
        <f>'Resident List 7'!K28</f>
        <v>0</v>
      </c>
      <c r="L627" s="9">
        <f>'Resident List 7'!L28</f>
        <v>0</v>
      </c>
      <c r="M627" s="9">
        <f>'Resident List 7'!M28</f>
        <v>0</v>
      </c>
      <c r="N627" s="9">
        <f>'Resident List 7'!N28</f>
        <v>0</v>
      </c>
      <c r="O627" s="9">
        <f>'Resident List 7'!O28</f>
        <v>0</v>
      </c>
      <c r="P627" s="9">
        <f>'Resident List 7'!P28</f>
        <v>0</v>
      </c>
      <c r="Q627" s="9">
        <f>'Resident List 7'!Q28</f>
        <v>0</v>
      </c>
      <c r="R627" s="9">
        <f>'Resident List 7'!R28</f>
        <v>0</v>
      </c>
      <c r="S627" s="9">
        <f>'Resident List 7'!S28</f>
        <v>0</v>
      </c>
      <c r="T627" s="9" t="str">
        <f ca="1">'Resident List 7'!T28</f>
        <v/>
      </c>
      <c r="U627" s="9">
        <f>'Resident List 7'!U28</f>
        <v>0</v>
      </c>
      <c r="V627" s="9">
        <f>'Resident List 7'!V28</f>
        <v>0</v>
      </c>
      <c r="W627" s="9">
        <f>'Resident List 7'!W28</f>
        <v>0</v>
      </c>
      <c r="X627" s="9">
        <f>'Resident List 7'!X28</f>
        <v>0</v>
      </c>
      <c r="Y627" s="9">
        <f>'Resident List 7'!Y28</f>
        <v>0</v>
      </c>
      <c r="Z627" s="9">
        <f>'Resident List 7'!Z28</f>
        <v>0</v>
      </c>
      <c r="AA627" s="9">
        <f>'Resident List 7'!AA28</f>
        <v>0</v>
      </c>
      <c r="AB627" s="9">
        <f>'Resident List 7'!AB28</f>
        <v>0</v>
      </c>
      <c r="AC627" s="9" t="str">
        <f>'Resident List 7'!AD28</f>
        <v/>
      </c>
      <c r="AD627" s="9">
        <f>'Resident List 7'!AE28</f>
        <v>0</v>
      </c>
      <c r="AE627" s="9">
        <f>'Resident List 7'!AF28</f>
        <v>0</v>
      </c>
    </row>
    <row r="628" spans="1:31" x14ac:dyDescent="0.25">
      <c r="A628" s="9">
        <f>'Resident List 7'!A29</f>
        <v>0</v>
      </c>
      <c r="B628" s="9">
        <f>'Resident List 7'!B29</f>
        <v>0</v>
      </c>
      <c r="C628" s="9">
        <f>'Resident List 7'!C29</f>
        <v>0</v>
      </c>
      <c r="D628" s="9">
        <f>'Resident List 7'!D29</f>
        <v>0</v>
      </c>
      <c r="E628" s="9">
        <f>'Resident List 7'!E29</f>
        <v>0</v>
      </c>
      <c r="F628" s="9">
        <f>'Resident List 7'!F29</f>
        <v>0</v>
      </c>
      <c r="G628" s="9">
        <f>'Resident List 7'!G29</f>
        <v>0</v>
      </c>
      <c r="H628" s="9">
        <f>'Resident List 7'!H29</f>
        <v>0</v>
      </c>
      <c r="I628" s="9">
        <f>'Resident List 7'!I29</f>
        <v>0</v>
      </c>
      <c r="J628" s="9">
        <f>'Resident List 7'!J29</f>
        <v>0</v>
      </c>
      <c r="K628" s="9">
        <f>'Resident List 7'!K29</f>
        <v>0</v>
      </c>
      <c r="L628" s="9">
        <f>'Resident List 7'!L29</f>
        <v>0</v>
      </c>
      <c r="M628" s="9">
        <f>'Resident List 7'!M29</f>
        <v>0</v>
      </c>
      <c r="N628" s="9">
        <f>'Resident List 7'!N29</f>
        <v>0</v>
      </c>
      <c r="O628" s="9">
        <f>'Resident List 7'!O29</f>
        <v>0</v>
      </c>
      <c r="P628" s="9">
        <f>'Resident List 7'!P29</f>
        <v>0</v>
      </c>
      <c r="Q628" s="9">
        <f>'Resident List 7'!Q29</f>
        <v>0</v>
      </c>
      <c r="R628" s="9">
        <f>'Resident List 7'!R29</f>
        <v>0</v>
      </c>
      <c r="S628" s="9">
        <f>'Resident List 7'!S29</f>
        <v>0</v>
      </c>
      <c r="T628" s="9" t="str">
        <f ca="1">'Resident List 7'!T29</f>
        <v/>
      </c>
      <c r="U628" s="9">
        <f>'Resident List 7'!U29</f>
        <v>0</v>
      </c>
      <c r="V628" s="9">
        <f>'Resident List 7'!V29</f>
        <v>0</v>
      </c>
      <c r="W628" s="9">
        <f>'Resident List 7'!W29</f>
        <v>0</v>
      </c>
      <c r="X628" s="9">
        <f>'Resident List 7'!X29</f>
        <v>0</v>
      </c>
      <c r="Y628" s="9">
        <f>'Resident List 7'!Y29</f>
        <v>0</v>
      </c>
      <c r="Z628" s="9">
        <f>'Resident List 7'!Z29</f>
        <v>0</v>
      </c>
      <c r="AA628" s="9">
        <f>'Resident List 7'!AA29</f>
        <v>0</v>
      </c>
      <c r="AB628" s="9">
        <f>'Resident List 7'!AB29</f>
        <v>0</v>
      </c>
      <c r="AC628" s="9" t="str">
        <f>'Resident List 7'!AD29</f>
        <v/>
      </c>
      <c r="AD628" s="9">
        <f>'Resident List 7'!AE29</f>
        <v>0</v>
      </c>
      <c r="AE628" s="9">
        <f>'Resident List 7'!AF29</f>
        <v>0</v>
      </c>
    </row>
    <row r="629" spans="1:31" x14ac:dyDescent="0.25">
      <c r="A629" s="9">
        <f>'Resident List 7'!A30</f>
        <v>0</v>
      </c>
      <c r="B629" s="9">
        <f>'Resident List 7'!B30</f>
        <v>0</v>
      </c>
      <c r="C629" s="9">
        <f>'Resident List 7'!C30</f>
        <v>0</v>
      </c>
      <c r="D629" s="9">
        <f>'Resident List 7'!D30</f>
        <v>0</v>
      </c>
      <c r="E629" s="9">
        <f>'Resident List 7'!E30</f>
        <v>0</v>
      </c>
      <c r="F629" s="9">
        <f>'Resident List 7'!F30</f>
        <v>0</v>
      </c>
      <c r="G629" s="9">
        <f>'Resident List 7'!G30</f>
        <v>0</v>
      </c>
      <c r="H629" s="9">
        <f>'Resident List 7'!H30</f>
        <v>0</v>
      </c>
      <c r="I629" s="9">
        <f>'Resident List 7'!I30</f>
        <v>0</v>
      </c>
      <c r="J629" s="9">
        <f>'Resident List 7'!J30</f>
        <v>0</v>
      </c>
      <c r="K629" s="9">
        <f>'Resident List 7'!K30</f>
        <v>0</v>
      </c>
      <c r="L629" s="9">
        <f>'Resident List 7'!L30</f>
        <v>0</v>
      </c>
      <c r="M629" s="9">
        <f>'Resident List 7'!M30</f>
        <v>0</v>
      </c>
      <c r="N629" s="9">
        <f>'Resident List 7'!N30</f>
        <v>0</v>
      </c>
      <c r="O629" s="9">
        <f>'Resident List 7'!O30</f>
        <v>0</v>
      </c>
      <c r="P629" s="9">
        <f>'Resident List 7'!P30</f>
        <v>0</v>
      </c>
      <c r="Q629" s="9">
        <f>'Resident List 7'!Q30</f>
        <v>0</v>
      </c>
      <c r="R629" s="9">
        <f>'Resident List 7'!R30</f>
        <v>0</v>
      </c>
      <c r="S629" s="9">
        <f>'Resident List 7'!S30</f>
        <v>0</v>
      </c>
      <c r="T629" s="9" t="str">
        <f ca="1">'Resident List 7'!T30</f>
        <v/>
      </c>
      <c r="U629" s="9">
        <f>'Resident List 7'!U30</f>
        <v>0</v>
      </c>
      <c r="V629" s="9">
        <f>'Resident List 7'!V30</f>
        <v>0</v>
      </c>
      <c r="W629" s="9">
        <f>'Resident List 7'!W30</f>
        <v>0</v>
      </c>
      <c r="X629" s="9">
        <f>'Resident List 7'!X30</f>
        <v>0</v>
      </c>
      <c r="Y629" s="9">
        <f>'Resident List 7'!Y30</f>
        <v>0</v>
      </c>
      <c r="Z629" s="9">
        <f>'Resident List 7'!Z30</f>
        <v>0</v>
      </c>
      <c r="AA629" s="9">
        <f>'Resident List 7'!AA30</f>
        <v>0</v>
      </c>
      <c r="AB629" s="9">
        <f>'Resident List 7'!AB30</f>
        <v>0</v>
      </c>
      <c r="AC629" s="9" t="str">
        <f>'Resident List 7'!AD30</f>
        <v/>
      </c>
      <c r="AD629" s="9">
        <f>'Resident List 7'!AE30</f>
        <v>0</v>
      </c>
      <c r="AE629" s="9">
        <f>'Resident List 7'!AF30</f>
        <v>0</v>
      </c>
    </row>
    <row r="630" spans="1:31" x14ac:dyDescent="0.25">
      <c r="A630" s="9">
        <f>'Resident List 7'!A31</f>
        <v>0</v>
      </c>
      <c r="B630" s="9">
        <f>'Resident List 7'!B31</f>
        <v>0</v>
      </c>
      <c r="C630" s="9">
        <f>'Resident List 7'!C31</f>
        <v>0</v>
      </c>
      <c r="D630" s="9">
        <f>'Resident List 7'!D31</f>
        <v>0</v>
      </c>
      <c r="E630" s="9">
        <f>'Resident List 7'!E31</f>
        <v>0</v>
      </c>
      <c r="F630" s="9">
        <f>'Resident List 7'!F31</f>
        <v>0</v>
      </c>
      <c r="G630" s="9">
        <f>'Resident List 7'!G31</f>
        <v>0</v>
      </c>
      <c r="H630" s="9">
        <f>'Resident List 7'!H31</f>
        <v>0</v>
      </c>
      <c r="I630" s="9">
        <f>'Resident List 7'!I31</f>
        <v>0</v>
      </c>
      <c r="J630" s="9">
        <f>'Resident List 7'!J31</f>
        <v>0</v>
      </c>
      <c r="K630" s="9">
        <f>'Resident List 7'!K31</f>
        <v>0</v>
      </c>
      <c r="L630" s="9">
        <f>'Resident List 7'!L31</f>
        <v>0</v>
      </c>
      <c r="M630" s="9">
        <f>'Resident List 7'!M31</f>
        <v>0</v>
      </c>
      <c r="N630" s="9">
        <f>'Resident List 7'!N31</f>
        <v>0</v>
      </c>
      <c r="O630" s="9">
        <f>'Resident List 7'!O31</f>
        <v>0</v>
      </c>
      <c r="P630" s="9">
        <f>'Resident List 7'!P31</f>
        <v>0</v>
      </c>
      <c r="Q630" s="9">
        <f>'Resident List 7'!Q31</f>
        <v>0</v>
      </c>
      <c r="R630" s="9">
        <f>'Resident List 7'!R31</f>
        <v>0</v>
      </c>
      <c r="S630" s="9">
        <f>'Resident List 7'!S31</f>
        <v>0</v>
      </c>
      <c r="T630" s="9" t="str">
        <f ca="1">'Resident List 7'!T31</f>
        <v/>
      </c>
      <c r="U630" s="9">
        <f>'Resident List 7'!U31</f>
        <v>0</v>
      </c>
      <c r="V630" s="9">
        <f>'Resident List 7'!V31</f>
        <v>0</v>
      </c>
      <c r="W630" s="9">
        <f>'Resident List 7'!W31</f>
        <v>0</v>
      </c>
      <c r="X630" s="9">
        <f>'Resident List 7'!X31</f>
        <v>0</v>
      </c>
      <c r="Y630" s="9">
        <f>'Resident List 7'!Y31</f>
        <v>0</v>
      </c>
      <c r="Z630" s="9">
        <f>'Resident List 7'!Z31</f>
        <v>0</v>
      </c>
      <c r="AA630" s="9">
        <f>'Resident List 7'!AA31</f>
        <v>0</v>
      </c>
      <c r="AB630" s="9">
        <f>'Resident List 7'!AB31</f>
        <v>0</v>
      </c>
      <c r="AC630" s="9" t="str">
        <f>'Resident List 7'!AD31</f>
        <v/>
      </c>
      <c r="AD630" s="9">
        <f>'Resident List 7'!AE31</f>
        <v>0</v>
      </c>
      <c r="AE630" s="9">
        <f>'Resident List 7'!AF31</f>
        <v>0</v>
      </c>
    </row>
    <row r="631" spans="1:31" x14ac:dyDescent="0.25">
      <c r="A631" s="9">
        <f>'Resident List 7'!A32</f>
        <v>0</v>
      </c>
      <c r="B631" s="9">
        <f>'Resident List 7'!B32</f>
        <v>0</v>
      </c>
      <c r="C631" s="9">
        <f>'Resident List 7'!C32</f>
        <v>0</v>
      </c>
      <c r="D631" s="9">
        <f>'Resident List 7'!D32</f>
        <v>0</v>
      </c>
      <c r="E631" s="9">
        <f>'Resident List 7'!E32</f>
        <v>0</v>
      </c>
      <c r="F631" s="9">
        <f>'Resident List 7'!F32</f>
        <v>0</v>
      </c>
      <c r="G631" s="9">
        <f>'Resident List 7'!G32</f>
        <v>0</v>
      </c>
      <c r="H631" s="9">
        <f>'Resident List 7'!H32</f>
        <v>0</v>
      </c>
      <c r="I631" s="9">
        <f>'Resident List 7'!I32</f>
        <v>0</v>
      </c>
      <c r="J631" s="9">
        <f>'Resident List 7'!J32</f>
        <v>0</v>
      </c>
      <c r="K631" s="9">
        <f>'Resident List 7'!K32</f>
        <v>0</v>
      </c>
      <c r="L631" s="9">
        <f>'Resident List 7'!L32</f>
        <v>0</v>
      </c>
      <c r="M631" s="9">
        <f>'Resident List 7'!M32</f>
        <v>0</v>
      </c>
      <c r="N631" s="9">
        <f>'Resident List 7'!N32</f>
        <v>0</v>
      </c>
      <c r="O631" s="9">
        <f>'Resident List 7'!O32</f>
        <v>0</v>
      </c>
      <c r="P631" s="9">
        <f>'Resident List 7'!P32</f>
        <v>0</v>
      </c>
      <c r="Q631" s="9">
        <f>'Resident List 7'!Q32</f>
        <v>0</v>
      </c>
      <c r="R631" s="9">
        <f>'Resident List 7'!R32</f>
        <v>0</v>
      </c>
      <c r="S631" s="9">
        <f>'Resident List 7'!S32</f>
        <v>0</v>
      </c>
      <c r="T631" s="9" t="str">
        <f ca="1">'Resident List 7'!T32</f>
        <v/>
      </c>
      <c r="U631" s="9">
        <f>'Resident List 7'!U32</f>
        <v>0</v>
      </c>
      <c r="V631" s="9">
        <f>'Resident List 7'!V32</f>
        <v>0</v>
      </c>
      <c r="W631" s="9">
        <f>'Resident List 7'!W32</f>
        <v>0</v>
      </c>
      <c r="X631" s="9">
        <f>'Resident List 7'!X32</f>
        <v>0</v>
      </c>
      <c r="Y631" s="9">
        <f>'Resident List 7'!Y32</f>
        <v>0</v>
      </c>
      <c r="Z631" s="9">
        <f>'Resident List 7'!Z32</f>
        <v>0</v>
      </c>
      <c r="AA631" s="9">
        <f>'Resident List 7'!AA32</f>
        <v>0</v>
      </c>
      <c r="AB631" s="9">
        <f>'Resident List 7'!AB32</f>
        <v>0</v>
      </c>
      <c r="AC631" s="9" t="str">
        <f>'Resident List 7'!AD32</f>
        <v/>
      </c>
      <c r="AD631" s="9">
        <f>'Resident List 7'!AE32</f>
        <v>0</v>
      </c>
      <c r="AE631" s="9">
        <f>'Resident List 7'!AF32</f>
        <v>0</v>
      </c>
    </row>
    <row r="632" spans="1:31" x14ac:dyDescent="0.25">
      <c r="A632" s="9">
        <f>'Resident List 7'!A33</f>
        <v>0</v>
      </c>
      <c r="B632" s="9">
        <f>'Resident List 7'!B33</f>
        <v>0</v>
      </c>
      <c r="C632" s="9">
        <f>'Resident List 7'!C33</f>
        <v>0</v>
      </c>
      <c r="D632" s="9">
        <f>'Resident List 7'!D33</f>
        <v>0</v>
      </c>
      <c r="E632" s="9">
        <f>'Resident List 7'!E33</f>
        <v>0</v>
      </c>
      <c r="F632" s="9">
        <f>'Resident List 7'!F33</f>
        <v>0</v>
      </c>
      <c r="G632" s="9">
        <f>'Resident List 7'!G33</f>
        <v>0</v>
      </c>
      <c r="H632" s="9">
        <f>'Resident List 7'!H33</f>
        <v>0</v>
      </c>
      <c r="I632" s="9">
        <f>'Resident List 7'!I33</f>
        <v>0</v>
      </c>
      <c r="J632" s="9">
        <f>'Resident List 7'!J33</f>
        <v>0</v>
      </c>
      <c r="K632" s="9">
        <f>'Resident List 7'!K33</f>
        <v>0</v>
      </c>
      <c r="L632" s="9">
        <f>'Resident List 7'!L33</f>
        <v>0</v>
      </c>
      <c r="M632" s="9">
        <f>'Resident List 7'!M33</f>
        <v>0</v>
      </c>
      <c r="N632" s="9">
        <f>'Resident List 7'!N33</f>
        <v>0</v>
      </c>
      <c r="O632" s="9">
        <f>'Resident List 7'!O33</f>
        <v>0</v>
      </c>
      <c r="P632" s="9">
        <f>'Resident List 7'!P33</f>
        <v>0</v>
      </c>
      <c r="Q632" s="9">
        <f>'Resident List 7'!Q33</f>
        <v>0</v>
      </c>
      <c r="R632" s="9">
        <f>'Resident List 7'!R33</f>
        <v>0</v>
      </c>
      <c r="S632" s="9">
        <f>'Resident List 7'!S33</f>
        <v>0</v>
      </c>
      <c r="T632" s="9" t="str">
        <f ca="1">'Resident List 7'!T33</f>
        <v/>
      </c>
      <c r="U632" s="9">
        <f>'Resident List 7'!U33</f>
        <v>0</v>
      </c>
      <c r="V632" s="9">
        <f>'Resident List 7'!V33</f>
        <v>0</v>
      </c>
      <c r="W632" s="9">
        <f>'Resident List 7'!W33</f>
        <v>0</v>
      </c>
      <c r="X632" s="9">
        <f>'Resident List 7'!X33</f>
        <v>0</v>
      </c>
      <c r="Y632" s="9">
        <f>'Resident List 7'!Y33</f>
        <v>0</v>
      </c>
      <c r="Z632" s="9">
        <f>'Resident List 7'!Z33</f>
        <v>0</v>
      </c>
      <c r="AA632" s="9">
        <f>'Resident List 7'!AA33</f>
        <v>0</v>
      </c>
      <c r="AB632" s="9">
        <f>'Resident List 7'!AB33</f>
        <v>0</v>
      </c>
      <c r="AC632" s="9" t="str">
        <f>'Resident List 7'!AD33</f>
        <v/>
      </c>
      <c r="AD632" s="9">
        <f>'Resident List 7'!AE33</f>
        <v>0</v>
      </c>
      <c r="AE632" s="9">
        <f>'Resident List 7'!AF33</f>
        <v>0</v>
      </c>
    </row>
    <row r="633" spans="1:31" x14ac:dyDescent="0.25">
      <c r="A633" s="9">
        <f>'Resident List 7'!A34</f>
        <v>0</v>
      </c>
      <c r="B633" s="9">
        <f>'Resident List 7'!B34</f>
        <v>0</v>
      </c>
      <c r="C633" s="9">
        <f>'Resident List 7'!C34</f>
        <v>0</v>
      </c>
      <c r="D633" s="9">
        <f>'Resident List 7'!D34</f>
        <v>0</v>
      </c>
      <c r="E633" s="9">
        <f>'Resident List 7'!E34</f>
        <v>0</v>
      </c>
      <c r="F633" s="9">
        <f>'Resident List 7'!F34</f>
        <v>0</v>
      </c>
      <c r="G633" s="9">
        <f>'Resident List 7'!G34</f>
        <v>0</v>
      </c>
      <c r="H633" s="9">
        <f>'Resident List 7'!H34</f>
        <v>0</v>
      </c>
      <c r="I633" s="9">
        <f>'Resident List 7'!I34</f>
        <v>0</v>
      </c>
      <c r="J633" s="9">
        <f>'Resident List 7'!J34</f>
        <v>0</v>
      </c>
      <c r="K633" s="9">
        <f>'Resident List 7'!K34</f>
        <v>0</v>
      </c>
      <c r="L633" s="9">
        <f>'Resident List 7'!L34</f>
        <v>0</v>
      </c>
      <c r="M633" s="9">
        <f>'Resident List 7'!M34</f>
        <v>0</v>
      </c>
      <c r="N633" s="9">
        <f>'Resident List 7'!N34</f>
        <v>0</v>
      </c>
      <c r="O633" s="9">
        <f>'Resident List 7'!O34</f>
        <v>0</v>
      </c>
      <c r="P633" s="9">
        <f>'Resident List 7'!P34</f>
        <v>0</v>
      </c>
      <c r="Q633" s="9">
        <f>'Resident List 7'!Q34</f>
        <v>0</v>
      </c>
      <c r="R633" s="9">
        <f>'Resident List 7'!R34</f>
        <v>0</v>
      </c>
      <c r="S633" s="9">
        <f>'Resident List 7'!S34</f>
        <v>0</v>
      </c>
      <c r="T633" s="9" t="str">
        <f ca="1">'Resident List 7'!T34</f>
        <v/>
      </c>
      <c r="U633" s="9">
        <f>'Resident List 7'!U34</f>
        <v>0</v>
      </c>
      <c r="V633" s="9">
        <f>'Resident List 7'!V34</f>
        <v>0</v>
      </c>
      <c r="W633" s="9">
        <f>'Resident List 7'!W34</f>
        <v>0</v>
      </c>
      <c r="X633" s="9">
        <f>'Resident List 7'!X34</f>
        <v>0</v>
      </c>
      <c r="Y633" s="9">
        <f>'Resident List 7'!Y34</f>
        <v>0</v>
      </c>
      <c r="Z633" s="9">
        <f>'Resident List 7'!Z34</f>
        <v>0</v>
      </c>
      <c r="AA633" s="9">
        <f>'Resident List 7'!AA34</f>
        <v>0</v>
      </c>
      <c r="AB633" s="9">
        <f>'Resident List 7'!AB34</f>
        <v>0</v>
      </c>
      <c r="AC633" s="9" t="str">
        <f>'Resident List 7'!AD34</f>
        <v/>
      </c>
      <c r="AD633" s="9">
        <f>'Resident List 7'!AE34</f>
        <v>0</v>
      </c>
      <c r="AE633" s="9">
        <f>'Resident List 7'!AF34</f>
        <v>0</v>
      </c>
    </row>
    <row r="634" spans="1:31" x14ac:dyDescent="0.25">
      <c r="A634" s="9">
        <f>'Resident List 7'!A35</f>
        <v>0</v>
      </c>
      <c r="B634" s="9">
        <f>'Resident List 7'!B35</f>
        <v>0</v>
      </c>
      <c r="C634" s="9">
        <f>'Resident List 7'!C35</f>
        <v>0</v>
      </c>
      <c r="D634" s="9">
        <f>'Resident List 7'!D35</f>
        <v>0</v>
      </c>
      <c r="E634" s="9">
        <f>'Resident List 7'!E35</f>
        <v>0</v>
      </c>
      <c r="F634" s="9">
        <f>'Resident List 7'!F35</f>
        <v>0</v>
      </c>
      <c r="G634" s="9">
        <f>'Resident List 7'!G35</f>
        <v>0</v>
      </c>
      <c r="H634" s="9">
        <f>'Resident List 7'!H35</f>
        <v>0</v>
      </c>
      <c r="I634" s="9">
        <f>'Resident List 7'!I35</f>
        <v>0</v>
      </c>
      <c r="J634" s="9">
        <f>'Resident List 7'!J35</f>
        <v>0</v>
      </c>
      <c r="K634" s="9">
        <f>'Resident List 7'!K35</f>
        <v>0</v>
      </c>
      <c r="L634" s="9">
        <f>'Resident List 7'!L35</f>
        <v>0</v>
      </c>
      <c r="M634" s="9">
        <f>'Resident List 7'!M35</f>
        <v>0</v>
      </c>
      <c r="N634" s="9">
        <f>'Resident List 7'!N35</f>
        <v>0</v>
      </c>
      <c r="O634" s="9">
        <f>'Resident List 7'!O35</f>
        <v>0</v>
      </c>
      <c r="P634" s="9">
        <f>'Resident List 7'!P35</f>
        <v>0</v>
      </c>
      <c r="Q634" s="9">
        <f>'Resident List 7'!Q35</f>
        <v>0</v>
      </c>
      <c r="R634" s="9">
        <f>'Resident List 7'!R35</f>
        <v>0</v>
      </c>
      <c r="S634" s="9">
        <f>'Resident List 7'!S35</f>
        <v>0</v>
      </c>
      <c r="T634" s="9" t="str">
        <f ca="1">'Resident List 7'!T35</f>
        <v/>
      </c>
      <c r="U634" s="9">
        <f>'Resident List 7'!U35</f>
        <v>0</v>
      </c>
      <c r="V634" s="9">
        <f>'Resident List 7'!V35</f>
        <v>0</v>
      </c>
      <c r="W634" s="9">
        <f>'Resident List 7'!W35</f>
        <v>0</v>
      </c>
      <c r="X634" s="9">
        <f>'Resident List 7'!X35</f>
        <v>0</v>
      </c>
      <c r="Y634" s="9">
        <f>'Resident List 7'!Y35</f>
        <v>0</v>
      </c>
      <c r="Z634" s="9">
        <f>'Resident List 7'!Z35</f>
        <v>0</v>
      </c>
      <c r="AA634" s="9">
        <f>'Resident List 7'!AA35</f>
        <v>0</v>
      </c>
      <c r="AB634" s="9">
        <f>'Resident List 7'!AB35</f>
        <v>0</v>
      </c>
      <c r="AC634" s="9" t="str">
        <f>'Resident List 7'!AD35</f>
        <v/>
      </c>
      <c r="AD634" s="9">
        <f>'Resident List 7'!AE35</f>
        <v>0</v>
      </c>
      <c r="AE634" s="9">
        <f>'Resident List 7'!AF35</f>
        <v>0</v>
      </c>
    </row>
    <row r="635" spans="1:31" x14ac:dyDescent="0.25">
      <c r="A635" s="9">
        <f>'Resident List 7'!A36</f>
        <v>0</v>
      </c>
      <c r="B635" s="9">
        <f>'Resident List 7'!B36</f>
        <v>0</v>
      </c>
      <c r="C635" s="9">
        <f>'Resident List 7'!C36</f>
        <v>0</v>
      </c>
      <c r="D635" s="9">
        <f>'Resident List 7'!D36</f>
        <v>0</v>
      </c>
      <c r="E635" s="9">
        <f>'Resident List 7'!E36</f>
        <v>0</v>
      </c>
      <c r="F635" s="9">
        <f>'Resident List 7'!F36</f>
        <v>0</v>
      </c>
      <c r="G635" s="9">
        <f>'Resident List 7'!G36</f>
        <v>0</v>
      </c>
      <c r="H635" s="9">
        <f>'Resident List 7'!H36</f>
        <v>0</v>
      </c>
      <c r="I635" s="9">
        <f>'Resident List 7'!I36</f>
        <v>0</v>
      </c>
      <c r="J635" s="9">
        <f>'Resident List 7'!J36</f>
        <v>0</v>
      </c>
      <c r="K635" s="9">
        <f>'Resident List 7'!K36</f>
        <v>0</v>
      </c>
      <c r="L635" s="9">
        <f>'Resident List 7'!L36</f>
        <v>0</v>
      </c>
      <c r="M635" s="9">
        <f>'Resident List 7'!M36</f>
        <v>0</v>
      </c>
      <c r="N635" s="9">
        <f>'Resident List 7'!N36</f>
        <v>0</v>
      </c>
      <c r="O635" s="9">
        <f>'Resident List 7'!O36</f>
        <v>0</v>
      </c>
      <c r="P635" s="9">
        <f>'Resident List 7'!P36</f>
        <v>0</v>
      </c>
      <c r="Q635" s="9">
        <f>'Resident List 7'!Q36</f>
        <v>0</v>
      </c>
      <c r="R635" s="9">
        <f>'Resident List 7'!R36</f>
        <v>0</v>
      </c>
      <c r="S635" s="9">
        <f>'Resident List 7'!S36</f>
        <v>0</v>
      </c>
      <c r="T635" s="9" t="str">
        <f ca="1">'Resident List 7'!T36</f>
        <v/>
      </c>
      <c r="U635" s="9">
        <f>'Resident List 7'!U36</f>
        <v>0</v>
      </c>
      <c r="V635" s="9">
        <f>'Resident List 7'!V36</f>
        <v>0</v>
      </c>
      <c r="W635" s="9">
        <f>'Resident List 7'!W36</f>
        <v>0</v>
      </c>
      <c r="X635" s="9">
        <f>'Resident List 7'!X36</f>
        <v>0</v>
      </c>
      <c r="Y635" s="9">
        <f>'Resident List 7'!Y36</f>
        <v>0</v>
      </c>
      <c r="Z635" s="9">
        <f>'Resident List 7'!Z36</f>
        <v>0</v>
      </c>
      <c r="AA635" s="9">
        <f>'Resident List 7'!AA36</f>
        <v>0</v>
      </c>
      <c r="AB635" s="9">
        <f>'Resident List 7'!AB36</f>
        <v>0</v>
      </c>
      <c r="AC635" s="9" t="str">
        <f>'Resident List 7'!AD36</f>
        <v/>
      </c>
      <c r="AD635" s="9">
        <f>'Resident List 7'!AE36</f>
        <v>0</v>
      </c>
      <c r="AE635" s="9">
        <f>'Resident List 7'!AF36</f>
        <v>0</v>
      </c>
    </row>
    <row r="636" spans="1:31" x14ac:dyDescent="0.25">
      <c r="A636" s="9">
        <f>'Resident List 7'!A37</f>
        <v>0</v>
      </c>
      <c r="B636" s="9">
        <f>'Resident List 7'!B37</f>
        <v>0</v>
      </c>
      <c r="C636" s="9">
        <f>'Resident List 7'!C37</f>
        <v>0</v>
      </c>
      <c r="D636" s="9">
        <f>'Resident List 7'!D37</f>
        <v>0</v>
      </c>
      <c r="E636" s="9">
        <f>'Resident List 7'!E37</f>
        <v>0</v>
      </c>
      <c r="F636" s="9">
        <f>'Resident List 7'!F37</f>
        <v>0</v>
      </c>
      <c r="G636" s="9">
        <f>'Resident List 7'!G37</f>
        <v>0</v>
      </c>
      <c r="H636" s="9">
        <f>'Resident List 7'!H37</f>
        <v>0</v>
      </c>
      <c r="I636" s="9">
        <f>'Resident List 7'!I37</f>
        <v>0</v>
      </c>
      <c r="J636" s="9">
        <f>'Resident List 7'!J37</f>
        <v>0</v>
      </c>
      <c r="K636" s="9">
        <f>'Resident List 7'!K37</f>
        <v>0</v>
      </c>
      <c r="L636" s="9">
        <f>'Resident List 7'!L37</f>
        <v>0</v>
      </c>
      <c r="M636" s="9">
        <f>'Resident List 7'!M37</f>
        <v>0</v>
      </c>
      <c r="N636" s="9">
        <f>'Resident List 7'!N37</f>
        <v>0</v>
      </c>
      <c r="O636" s="9">
        <f>'Resident List 7'!O37</f>
        <v>0</v>
      </c>
      <c r="P636" s="9">
        <f>'Resident List 7'!P37</f>
        <v>0</v>
      </c>
      <c r="Q636" s="9">
        <f>'Resident List 7'!Q37</f>
        <v>0</v>
      </c>
      <c r="R636" s="9">
        <f>'Resident List 7'!R37</f>
        <v>0</v>
      </c>
      <c r="S636" s="9">
        <f>'Resident List 7'!S37</f>
        <v>0</v>
      </c>
      <c r="T636" s="9" t="str">
        <f ca="1">'Resident List 7'!T37</f>
        <v/>
      </c>
      <c r="U636" s="9">
        <f>'Resident List 7'!U37</f>
        <v>0</v>
      </c>
      <c r="V636" s="9">
        <f>'Resident List 7'!V37</f>
        <v>0</v>
      </c>
      <c r="W636" s="9">
        <f>'Resident List 7'!W37</f>
        <v>0</v>
      </c>
      <c r="X636" s="9">
        <f>'Resident List 7'!X37</f>
        <v>0</v>
      </c>
      <c r="Y636" s="9">
        <f>'Resident List 7'!Y37</f>
        <v>0</v>
      </c>
      <c r="Z636" s="9">
        <f>'Resident List 7'!Z37</f>
        <v>0</v>
      </c>
      <c r="AA636" s="9">
        <f>'Resident List 7'!AA37</f>
        <v>0</v>
      </c>
      <c r="AB636" s="9">
        <f>'Resident List 7'!AB37</f>
        <v>0</v>
      </c>
      <c r="AC636" s="9" t="str">
        <f>'Resident List 7'!AD37</f>
        <v/>
      </c>
      <c r="AD636" s="9">
        <f>'Resident List 7'!AE37</f>
        <v>0</v>
      </c>
      <c r="AE636" s="9">
        <f>'Resident List 7'!AF37</f>
        <v>0</v>
      </c>
    </row>
    <row r="637" spans="1:31" x14ac:dyDescent="0.25">
      <c r="A637" s="9">
        <f>'Resident List 7'!A38</f>
        <v>0</v>
      </c>
      <c r="B637" s="9">
        <f>'Resident List 7'!B38</f>
        <v>0</v>
      </c>
      <c r="C637" s="9">
        <f>'Resident List 7'!C38</f>
        <v>0</v>
      </c>
      <c r="D637" s="9">
        <f>'Resident List 7'!D38</f>
        <v>0</v>
      </c>
      <c r="E637" s="9">
        <f>'Resident List 7'!E38</f>
        <v>0</v>
      </c>
      <c r="F637" s="9">
        <f>'Resident List 7'!F38</f>
        <v>0</v>
      </c>
      <c r="G637" s="9">
        <f>'Resident List 7'!G38</f>
        <v>0</v>
      </c>
      <c r="H637" s="9">
        <f>'Resident List 7'!H38</f>
        <v>0</v>
      </c>
      <c r="I637" s="9">
        <f>'Resident List 7'!I38</f>
        <v>0</v>
      </c>
      <c r="J637" s="9">
        <f>'Resident List 7'!J38</f>
        <v>0</v>
      </c>
      <c r="K637" s="9">
        <f>'Resident List 7'!K38</f>
        <v>0</v>
      </c>
      <c r="L637" s="9">
        <f>'Resident List 7'!L38</f>
        <v>0</v>
      </c>
      <c r="M637" s="9">
        <f>'Resident List 7'!M38</f>
        <v>0</v>
      </c>
      <c r="N637" s="9">
        <f>'Resident List 7'!N38</f>
        <v>0</v>
      </c>
      <c r="O637" s="9">
        <f>'Resident List 7'!O38</f>
        <v>0</v>
      </c>
      <c r="P637" s="9">
        <f>'Resident List 7'!P38</f>
        <v>0</v>
      </c>
      <c r="Q637" s="9">
        <f>'Resident List 7'!Q38</f>
        <v>0</v>
      </c>
      <c r="R637" s="9">
        <f>'Resident List 7'!R38</f>
        <v>0</v>
      </c>
      <c r="S637" s="9">
        <f>'Resident List 7'!S38</f>
        <v>0</v>
      </c>
      <c r="T637" s="9" t="str">
        <f ca="1">'Resident List 7'!T38</f>
        <v/>
      </c>
      <c r="U637" s="9">
        <f>'Resident List 7'!U38</f>
        <v>0</v>
      </c>
      <c r="V637" s="9">
        <f>'Resident List 7'!V38</f>
        <v>0</v>
      </c>
      <c r="W637" s="9">
        <f>'Resident List 7'!W38</f>
        <v>0</v>
      </c>
      <c r="X637" s="9">
        <f>'Resident List 7'!X38</f>
        <v>0</v>
      </c>
      <c r="Y637" s="9">
        <f>'Resident List 7'!Y38</f>
        <v>0</v>
      </c>
      <c r="Z637" s="9">
        <f>'Resident List 7'!Z38</f>
        <v>0</v>
      </c>
      <c r="AA637" s="9">
        <f>'Resident List 7'!AA38</f>
        <v>0</v>
      </c>
      <c r="AB637" s="9">
        <f>'Resident List 7'!AB38</f>
        <v>0</v>
      </c>
      <c r="AC637" s="9" t="str">
        <f>'Resident List 7'!AD38</f>
        <v/>
      </c>
      <c r="AD637" s="9">
        <f>'Resident List 7'!AE38</f>
        <v>0</v>
      </c>
      <c r="AE637" s="9">
        <f>'Resident List 7'!AF38</f>
        <v>0</v>
      </c>
    </row>
    <row r="638" spans="1:31" x14ac:dyDescent="0.25">
      <c r="A638" s="9">
        <f>'Resident List 7'!A39</f>
        <v>0</v>
      </c>
      <c r="B638" s="9">
        <f>'Resident List 7'!B39</f>
        <v>0</v>
      </c>
      <c r="C638" s="9">
        <f>'Resident List 7'!C39</f>
        <v>0</v>
      </c>
      <c r="D638" s="9">
        <f>'Resident List 7'!D39</f>
        <v>0</v>
      </c>
      <c r="E638" s="9">
        <f>'Resident List 7'!E39</f>
        <v>0</v>
      </c>
      <c r="F638" s="9">
        <f>'Resident List 7'!F39</f>
        <v>0</v>
      </c>
      <c r="G638" s="9">
        <f>'Resident List 7'!G39</f>
        <v>0</v>
      </c>
      <c r="H638" s="9">
        <f>'Resident List 7'!H39</f>
        <v>0</v>
      </c>
      <c r="I638" s="9">
        <f>'Resident List 7'!I39</f>
        <v>0</v>
      </c>
      <c r="J638" s="9">
        <f>'Resident List 7'!J39</f>
        <v>0</v>
      </c>
      <c r="K638" s="9">
        <f>'Resident List 7'!K39</f>
        <v>0</v>
      </c>
      <c r="L638" s="9">
        <f>'Resident List 7'!L39</f>
        <v>0</v>
      </c>
      <c r="M638" s="9">
        <f>'Resident List 7'!M39</f>
        <v>0</v>
      </c>
      <c r="N638" s="9">
        <f>'Resident List 7'!N39</f>
        <v>0</v>
      </c>
      <c r="O638" s="9">
        <f>'Resident List 7'!O39</f>
        <v>0</v>
      </c>
      <c r="P638" s="9">
        <f>'Resident List 7'!P39</f>
        <v>0</v>
      </c>
      <c r="Q638" s="9">
        <f>'Resident List 7'!Q39</f>
        <v>0</v>
      </c>
      <c r="R638" s="9">
        <f>'Resident List 7'!R39</f>
        <v>0</v>
      </c>
      <c r="S638" s="9">
        <f>'Resident List 7'!S39</f>
        <v>0</v>
      </c>
      <c r="T638" s="9" t="str">
        <f ca="1">'Resident List 7'!T39</f>
        <v/>
      </c>
      <c r="U638" s="9">
        <f>'Resident List 7'!U39</f>
        <v>0</v>
      </c>
      <c r="V638" s="9">
        <f>'Resident List 7'!V39</f>
        <v>0</v>
      </c>
      <c r="W638" s="9">
        <f>'Resident List 7'!W39</f>
        <v>0</v>
      </c>
      <c r="X638" s="9">
        <f>'Resident List 7'!X39</f>
        <v>0</v>
      </c>
      <c r="Y638" s="9">
        <f>'Resident List 7'!Y39</f>
        <v>0</v>
      </c>
      <c r="Z638" s="9">
        <f>'Resident List 7'!Z39</f>
        <v>0</v>
      </c>
      <c r="AA638" s="9">
        <f>'Resident List 7'!AA39</f>
        <v>0</v>
      </c>
      <c r="AB638" s="9">
        <f>'Resident List 7'!AB39</f>
        <v>0</v>
      </c>
      <c r="AC638" s="9" t="str">
        <f>'Resident List 7'!AD39</f>
        <v/>
      </c>
      <c r="AD638" s="9">
        <f>'Resident List 7'!AE39</f>
        <v>0</v>
      </c>
      <c r="AE638" s="9">
        <f>'Resident List 7'!AF39</f>
        <v>0</v>
      </c>
    </row>
    <row r="639" spans="1:31" x14ac:dyDescent="0.25">
      <c r="A639" s="9">
        <f>'Resident List 7'!A40</f>
        <v>0</v>
      </c>
      <c r="B639" s="9">
        <f>'Resident List 7'!B40</f>
        <v>0</v>
      </c>
      <c r="C639" s="9">
        <f>'Resident List 7'!C40</f>
        <v>0</v>
      </c>
      <c r="D639" s="9">
        <f>'Resident List 7'!D40</f>
        <v>0</v>
      </c>
      <c r="E639" s="9">
        <f>'Resident List 7'!E40</f>
        <v>0</v>
      </c>
      <c r="F639" s="9">
        <f>'Resident List 7'!F40</f>
        <v>0</v>
      </c>
      <c r="G639" s="9">
        <f>'Resident List 7'!G40</f>
        <v>0</v>
      </c>
      <c r="H639" s="9">
        <f>'Resident List 7'!H40</f>
        <v>0</v>
      </c>
      <c r="I639" s="9">
        <f>'Resident List 7'!I40</f>
        <v>0</v>
      </c>
      <c r="J639" s="9">
        <f>'Resident List 7'!J40</f>
        <v>0</v>
      </c>
      <c r="K639" s="9">
        <f>'Resident List 7'!K40</f>
        <v>0</v>
      </c>
      <c r="L639" s="9">
        <f>'Resident List 7'!L40</f>
        <v>0</v>
      </c>
      <c r="M639" s="9">
        <f>'Resident List 7'!M40</f>
        <v>0</v>
      </c>
      <c r="N639" s="9">
        <f>'Resident List 7'!N40</f>
        <v>0</v>
      </c>
      <c r="O639" s="9">
        <f>'Resident List 7'!O40</f>
        <v>0</v>
      </c>
      <c r="P639" s="9">
        <f>'Resident List 7'!P40</f>
        <v>0</v>
      </c>
      <c r="Q639" s="9">
        <f>'Resident List 7'!Q40</f>
        <v>0</v>
      </c>
      <c r="R639" s="9">
        <f>'Resident List 7'!R40</f>
        <v>0</v>
      </c>
      <c r="S639" s="9">
        <f>'Resident List 7'!S40</f>
        <v>0</v>
      </c>
      <c r="T639" s="9" t="str">
        <f ca="1">'Resident List 7'!T40</f>
        <v/>
      </c>
      <c r="U639" s="9">
        <f>'Resident List 7'!U40</f>
        <v>0</v>
      </c>
      <c r="V639" s="9">
        <f>'Resident List 7'!V40</f>
        <v>0</v>
      </c>
      <c r="W639" s="9">
        <f>'Resident List 7'!W40</f>
        <v>0</v>
      </c>
      <c r="X639" s="9">
        <f>'Resident List 7'!X40</f>
        <v>0</v>
      </c>
      <c r="Y639" s="9">
        <f>'Resident List 7'!Y40</f>
        <v>0</v>
      </c>
      <c r="Z639" s="9">
        <f>'Resident List 7'!Z40</f>
        <v>0</v>
      </c>
      <c r="AA639" s="9">
        <f>'Resident List 7'!AA40</f>
        <v>0</v>
      </c>
      <c r="AB639" s="9">
        <f>'Resident List 7'!AB40</f>
        <v>0</v>
      </c>
      <c r="AC639" s="9" t="str">
        <f>'Resident List 7'!AD40</f>
        <v/>
      </c>
      <c r="AD639" s="9">
        <f>'Resident List 7'!AE40</f>
        <v>0</v>
      </c>
      <c r="AE639" s="9">
        <f>'Resident List 7'!AF40</f>
        <v>0</v>
      </c>
    </row>
    <row r="640" spans="1:31" x14ac:dyDescent="0.25">
      <c r="A640" s="9">
        <f>'Resident List 7'!A41</f>
        <v>0</v>
      </c>
      <c r="B640" s="9">
        <f>'Resident List 7'!B41</f>
        <v>0</v>
      </c>
      <c r="C640" s="9">
        <f>'Resident List 7'!C41</f>
        <v>0</v>
      </c>
      <c r="D640" s="9">
        <f>'Resident List 7'!D41</f>
        <v>0</v>
      </c>
      <c r="E640" s="9">
        <f>'Resident List 7'!E41</f>
        <v>0</v>
      </c>
      <c r="F640" s="9">
        <f>'Resident List 7'!F41</f>
        <v>0</v>
      </c>
      <c r="G640" s="9">
        <f>'Resident List 7'!G41</f>
        <v>0</v>
      </c>
      <c r="H640" s="9">
        <f>'Resident List 7'!H41</f>
        <v>0</v>
      </c>
      <c r="I640" s="9">
        <f>'Resident List 7'!I41</f>
        <v>0</v>
      </c>
      <c r="J640" s="9">
        <f>'Resident List 7'!J41</f>
        <v>0</v>
      </c>
      <c r="K640" s="9">
        <f>'Resident List 7'!K41</f>
        <v>0</v>
      </c>
      <c r="L640" s="9">
        <f>'Resident List 7'!L41</f>
        <v>0</v>
      </c>
      <c r="M640" s="9">
        <f>'Resident List 7'!M41</f>
        <v>0</v>
      </c>
      <c r="N640" s="9">
        <f>'Resident List 7'!N41</f>
        <v>0</v>
      </c>
      <c r="O640" s="9">
        <f>'Resident List 7'!O41</f>
        <v>0</v>
      </c>
      <c r="P640" s="9">
        <f>'Resident List 7'!P41</f>
        <v>0</v>
      </c>
      <c r="Q640" s="9">
        <f>'Resident List 7'!Q41</f>
        <v>0</v>
      </c>
      <c r="R640" s="9">
        <f>'Resident List 7'!R41</f>
        <v>0</v>
      </c>
      <c r="S640" s="9">
        <f>'Resident List 7'!S41</f>
        <v>0</v>
      </c>
      <c r="T640" s="9" t="str">
        <f ca="1">'Resident List 7'!T41</f>
        <v/>
      </c>
      <c r="U640" s="9">
        <f>'Resident List 7'!U41</f>
        <v>0</v>
      </c>
      <c r="V640" s="9">
        <f>'Resident List 7'!V41</f>
        <v>0</v>
      </c>
      <c r="W640" s="9">
        <f>'Resident List 7'!W41</f>
        <v>0</v>
      </c>
      <c r="X640" s="9">
        <f>'Resident List 7'!X41</f>
        <v>0</v>
      </c>
      <c r="Y640" s="9">
        <f>'Resident List 7'!Y41</f>
        <v>0</v>
      </c>
      <c r="Z640" s="9">
        <f>'Resident List 7'!Z41</f>
        <v>0</v>
      </c>
      <c r="AA640" s="9">
        <f>'Resident List 7'!AA41</f>
        <v>0</v>
      </c>
      <c r="AB640" s="9">
        <f>'Resident List 7'!AB41</f>
        <v>0</v>
      </c>
      <c r="AC640" s="9" t="str">
        <f>'Resident List 7'!AD41</f>
        <v/>
      </c>
      <c r="AD640" s="9">
        <f>'Resident List 7'!AE41</f>
        <v>0</v>
      </c>
      <c r="AE640" s="9">
        <f>'Resident List 7'!AF41</f>
        <v>0</v>
      </c>
    </row>
    <row r="641" spans="1:31" x14ac:dyDescent="0.25">
      <c r="A641" s="9">
        <f>'Resident List 7'!A42</f>
        <v>0</v>
      </c>
      <c r="B641" s="9">
        <f>'Resident List 7'!B42</f>
        <v>0</v>
      </c>
      <c r="C641" s="9">
        <f>'Resident List 7'!C42</f>
        <v>0</v>
      </c>
      <c r="D641" s="9">
        <f>'Resident List 7'!D42</f>
        <v>0</v>
      </c>
      <c r="E641" s="9">
        <f>'Resident List 7'!E42</f>
        <v>0</v>
      </c>
      <c r="F641" s="9">
        <f>'Resident List 7'!F42</f>
        <v>0</v>
      </c>
      <c r="G641" s="9">
        <f>'Resident List 7'!G42</f>
        <v>0</v>
      </c>
      <c r="H641" s="9">
        <f>'Resident List 7'!H42</f>
        <v>0</v>
      </c>
      <c r="I641" s="9">
        <f>'Resident List 7'!I42</f>
        <v>0</v>
      </c>
      <c r="J641" s="9">
        <f>'Resident List 7'!J42</f>
        <v>0</v>
      </c>
      <c r="K641" s="9">
        <f>'Resident List 7'!K42</f>
        <v>0</v>
      </c>
      <c r="L641" s="9">
        <f>'Resident List 7'!L42</f>
        <v>0</v>
      </c>
      <c r="M641" s="9">
        <f>'Resident List 7'!M42</f>
        <v>0</v>
      </c>
      <c r="N641" s="9">
        <f>'Resident List 7'!N42</f>
        <v>0</v>
      </c>
      <c r="O641" s="9">
        <f>'Resident List 7'!O42</f>
        <v>0</v>
      </c>
      <c r="P641" s="9">
        <f>'Resident List 7'!P42</f>
        <v>0</v>
      </c>
      <c r="Q641" s="9">
        <f>'Resident List 7'!Q42</f>
        <v>0</v>
      </c>
      <c r="R641" s="9">
        <f>'Resident List 7'!R42</f>
        <v>0</v>
      </c>
      <c r="S641" s="9">
        <f>'Resident List 7'!S42</f>
        <v>0</v>
      </c>
      <c r="T641" s="9" t="str">
        <f ca="1">'Resident List 7'!T42</f>
        <v/>
      </c>
      <c r="U641" s="9">
        <f>'Resident List 7'!U42</f>
        <v>0</v>
      </c>
      <c r="V641" s="9">
        <f>'Resident List 7'!V42</f>
        <v>0</v>
      </c>
      <c r="W641" s="9">
        <f>'Resident List 7'!W42</f>
        <v>0</v>
      </c>
      <c r="X641" s="9">
        <f>'Resident List 7'!X42</f>
        <v>0</v>
      </c>
      <c r="Y641" s="9">
        <f>'Resident List 7'!Y42</f>
        <v>0</v>
      </c>
      <c r="Z641" s="9">
        <f>'Resident List 7'!Z42</f>
        <v>0</v>
      </c>
      <c r="AA641" s="9">
        <f>'Resident List 7'!AA42</f>
        <v>0</v>
      </c>
      <c r="AB641" s="9">
        <f>'Resident List 7'!AB42</f>
        <v>0</v>
      </c>
      <c r="AC641" s="9" t="str">
        <f>'Resident List 7'!AD42</f>
        <v/>
      </c>
      <c r="AD641" s="9">
        <f>'Resident List 7'!AE42</f>
        <v>0</v>
      </c>
      <c r="AE641" s="9">
        <f>'Resident List 7'!AF42</f>
        <v>0</v>
      </c>
    </row>
    <row r="642" spans="1:31" x14ac:dyDescent="0.25">
      <c r="A642" s="9">
        <f>'Resident List 7'!A43</f>
        <v>0</v>
      </c>
      <c r="B642" s="9">
        <f>'Resident List 7'!B43</f>
        <v>0</v>
      </c>
      <c r="C642" s="9">
        <f>'Resident List 7'!C43</f>
        <v>0</v>
      </c>
      <c r="D642" s="9">
        <f>'Resident List 7'!D43</f>
        <v>0</v>
      </c>
      <c r="E642" s="9">
        <f>'Resident List 7'!E43</f>
        <v>0</v>
      </c>
      <c r="F642" s="9">
        <f>'Resident List 7'!F43</f>
        <v>0</v>
      </c>
      <c r="G642" s="9">
        <f>'Resident List 7'!G43</f>
        <v>0</v>
      </c>
      <c r="H642" s="9">
        <f>'Resident List 7'!H43</f>
        <v>0</v>
      </c>
      <c r="I642" s="9">
        <f>'Resident List 7'!I43</f>
        <v>0</v>
      </c>
      <c r="J642" s="9">
        <f>'Resident List 7'!J43</f>
        <v>0</v>
      </c>
      <c r="K642" s="9">
        <f>'Resident List 7'!K43</f>
        <v>0</v>
      </c>
      <c r="L642" s="9">
        <f>'Resident List 7'!L43</f>
        <v>0</v>
      </c>
      <c r="M642" s="9">
        <f>'Resident List 7'!M43</f>
        <v>0</v>
      </c>
      <c r="N642" s="9">
        <f>'Resident List 7'!N43</f>
        <v>0</v>
      </c>
      <c r="O642" s="9">
        <f>'Resident List 7'!O43</f>
        <v>0</v>
      </c>
      <c r="P642" s="9">
        <f>'Resident List 7'!P43</f>
        <v>0</v>
      </c>
      <c r="Q642" s="9">
        <f>'Resident List 7'!Q43</f>
        <v>0</v>
      </c>
      <c r="R642" s="9">
        <f>'Resident List 7'!R43</f>
        <v>0</v>
      </c>
      <c r="S642" s="9">
        <f>'Resident List 7'!S43</f>
        <v>0</v>
      </c>
      <c r="T642" s="9" t="str">
        <f ca="1">'Resident List 7'!T43</f>
        <v/>
      </c>
      <c r="U642" s="9">
        <f>'Resident List 7'!U43</f>
        <v>0</v>
      </c>
      <c r="V642" s="9">
        <f>'Resident List 7'!V43</f>
        <v>0</v>
      </c>
      <c r="W642" s="9">
        <f>'Resident List 7'!W43</f>
        <v>0</v>
      </c>
      <c r="X642" s="9">
        <f>'Resident List 7'!X43</f>
        <v>0</v>
      </c>
      <c r="Y642" s="9">
        <f>'Resident List 7'!Y43</f>
        <v>0</v>
      </c>
      <c r="Z642" s="9">
        <f>'Resident List 7'!Z43</f>
        <v>0</v>
      </c>
      <c r="AA642" s="9">
        <f>'Resident List 7'!AA43</f>
        <v>0</v>
      </c>
      <c r="AB642" s="9">
        <f>'Resident List 7'!AB43</f>
        <v>0</v>
      </c>
      <c r="AC642" s="9" t="str">
        <f>'Resident List 7'!AD43</f>
        <v/>
      </c>
      <c r="AD642" s="9">
        <f>'Resident List 7'!AE43</f>
        <v>0</v>
      </c>
      <c r="AE642" s="9">
        <f>'Resident List 7'!AF43</f>
        <v>0</v>
      </c>
    </row>
    <row r="643" spans="1:31" x14ac:dyDescent="0.25">
      <c r="A643" s="9">
        <f>'Resident List 7'!A44</f>
        <v>0</v>
      </c>
      <c r="B643" s="9">
        <f>'Resident List 7'!B44</f>
        <v>0</v>
      </c>
      <c r="C643" s="9">
        <f>'Resident List 7'!C44</f>
        <v>0</v>
      </c>
      <c r="D643" s="9">
        <f>'Resident List 7'!D44</f>
        <v>0</v>
      </c>
      <c r="E643" s="9">
        <f>'Resident List 7'!E44</f>
        <v>0</v>
      </c>
      <c r="F643" s="9">
        <f>'Resident List 7'!F44</f>
        <v>0</v>
      </c>
      <c r="G643" s="9">
        <f>'Resident List 7'!G44</f>
        <v>0</v>
      </c>
      <c r="H643" s="9">
        <f>'Resident List 7'!H44</f>
        <v>0</v>
      </c>
      <c r="I643" s="9">
        <f>'Resident List 7'!I44</f>
        <v>0</v>
      </c>
      <c r="J643" s="9">
        <f>'Resident List 7'!J44</f>
        <v>0</v>
      </c>
      <c r="K643" s="9">
        <f>'Resident List 7'!K44</f>
        <v>0</v>
      </c>
      <c r="L643" s="9">
        <f>'Resident List 7'!L44</f>
        <v>0</v>
      </c>
      <c r="M643" s="9">
        <f>'Resident List 7'!M44</f>
        <v>0</v>
      </c>
      <c r="N643" s="9">
        <f>'Resident List 7'!N44</f>
        <v>0</v>
      </c>
      <c r="O643" s="9">
        <f>'Resident List 7'!O44</f>
        <v>0</v>
      </c>
      <c r="P643" s="9">
        <f>'Resident List 7'!P44</f>
        <v>0</v>
      </c>
      <c r="Q643" s="9">
        <f>'Resident List 7'!Q44</f>
        <v>0</v>
      </c>
      <c r="R643" s="9">
        <f>'Resident List 7'!R44</f>
        <v>0</v>
      </c>
      <c r="S643" s="9">
        <f>'Resident List 7'!S44</f>
        <v>0</v>
      </c>
      <c r="T643" s="9" t="str">
        <f ca="1">'Resident List 7'!T44</f>
        <v/>
      </c>
      <c r="U643" s="9">
        <f>'Resident List 7'!U44</f>
        <v>0</v>
      </c>
      <c r="V643" s="9">
        <f>'Resident List 7'!V44</f>
        <v>0</v>
      </c>
      <c r="W643" s="9">
        <f>'Resident List 7'!W44</f>
        <v>0</v>
      </c>
      <c r="X643" s="9">
        <f>'Resident List 7'!X44</f>
        <v>0</v>
      </c>
      <c r="Y643" s="9">
        <f>'Resident List 7'!Y44</f>
        <v>0</v>
      </c>
      <c r="Z643" s="9">
        <f>'Resident List 7'!Z44</f>
        <v>0</v>
      </c>
      <c r="AA643" s="9">
        <f>'Resident List 7'!AA44</f>
        <v>0</v>
      </c>
      <c r="AB643" s="9">
        <f>'Resident List 7'!AB44</f>
        <v>0</v>
      </c>
      <c r="AC643" s="9" t="str">
        <f>'Resident List 7'!AD44</f>
        <v/>
      </c>
      <c r="AD643" s="9">
        <f>'Resident List 7'!AE44</f>
        <v>0</v>
      </c>
      <c r="AE643" s="9">
        <f>'Resident List 7'!AF44</f>
        <v>0</v>
      </c>
    </row>
    <row r="644" spans="1:31" x14ac:dyDescent="0.25">
      <c r="A644" s="9">
        <f>'Resident List 7'!A45</f>
        <v>0</v>
      </c>
      <c r="B644" s="9">
        <f>'Resident List 7'!B45</f>
        <v>0</v>
      </c>
      <c r="C644" s="9">
        <f>'Resident List 7'!C45</f>
        <v>0</v>
      </c>
      <c r="D644" s="9">
        <f>'Resident List 7'!D45</f>
        <v>0</v>
      </c>
      <c r="E644" s="9">
        <f>'Resident List 7'!E45</f>
        <v>0</v>
      </c>
      <c r="F644" s="9">
        <f>'Resident List 7'!F45</f>
        <v>0</v>
      </c>
      <c r="G644" s="9">
        <f>'Resident List 7'!G45</f>
        <v>0</v>
      </c>
      <c r="H644" s="9">
        <f>'Resident List 7'!H45</f>
        <v>0</v>
      </c>
      <c r="I644" s="9">
        <f>'Resident List 7'!I45</f>
        <v>0</v>
      </c>
      <c r="J644" s="9">
        <f>'Resident List 7'!J45</f>
        <v>0</v>
      </c>
      <c r="K644" s="9">
        <f>'Resident List 7'!K45</f>
        <v>0</v>
      </c>
      <c r="L644" s="9">
        <f>'Resident List 7'!L45</f>
        <v>0</v>
      </c>
      <c r="M644" s="9">
        <f>'Resident List 7'!M45</f>
        <v>0</v>
      </c>
      <c r="N644" s="9">
        <f>'Resident List 7'!N45</f>
        <v>0</v>
      </c>
      <c r="O644" s="9">
        <f>'Resident List 7'!O45</f>
        <v>0</v>
      </c>
      <c r="P644" s="9">
        <f>'Resident List 7'!P45</f>
        <v>0</v>
      </c>
      <c r="Q644" s="9">
        <f>'Resident List 7'!Q45</f>
        <v>0</v>
      </c>
      <c r="R644" s="9">
        <f>'Resident List 7'!R45</f>
        <v>0</v>
      </c>
      <c r="S644" s="9">
        <f>'Resident List 7'!S45</f>
        <v>0</v>
      </c>
      <c r="T644" s="9" t="str">
        <f ca="1">'Resident List 7'!T45</f>
        <v/>
      </c>
      <c r="U644" s="9">
        <f>'Resident List 7'!U45</f>
        <v>0</v>
      </c>
      <c r="V644" s="9">
        <f>'Resident List 7'!V45</f>
        <v>0</v>
      </c>
      <c r="W644" s="9">
        <f>'Resident List 7'!W45</f>
        <v>0</v>
      </c>
      <c r="X644" s="9">
        <f>'Resident List 7'!X45</f>
        <v>0</v>
      </c>
      <c r="Y644" s="9">
        <f>'Resident List 7'!Y45</f>
        <v>0</v>
      </c>
      <c r="Z644" s="9">
        <f>'Resident List 7'!Z45</f>
        <v>0</v>
      </c>
      <c r="AA644" s="9">
        <f>'Resident List 7'!AA45</f>
        <v>0</v>
      </c>
      <c r="AB644" s="9">
        <f>'Resident List 7'!AB45</f>
        <v>0</v>
      </c>
      <c r="AC644" s="9" t="str">
        <f>'Resident List 7'!AD45</f>
        <v/>
      </c>
      <c r="AD644" s="9">
        <f>'Resident List 7'!AE45</f>
        <v>0</v>
      </c>
      <c r="AE644" s="9">
        <f>'Resident List 7'!AF45</f>
        <v>0</v>
      </c>
    </row>
    <row r="645" spans="1:31" x14ac:dyDescent="0.25">
      <c r="A645" s="9">
        <f>'Resident List 7'!A46</f>
        <v>0</v>
      </c>
      <c r="B645" s="9">
        <f>'Resident List 7'!B46</f>
        <v>0</v>
      </c>
      <c r="C645" s="9">
        <f>'Resident List 7'!C46</f>
        <v>0</v>
      </c>
      <c r="D645" s="9">
        <f>'Resident List 7'!D46</f>
        <v>0</v>
      </c>
      <c r="E645" s="9">
        <f>'Resident List 7'!E46</f>
        <v>0</v>
      </c>
      <c r="F645" s="9">
        <f>'Resident List 7'!F46</f>
        <v>0</v>
      </c>
      <c r="G645" s="9">
        <f>'Resident List 7'!G46</f>
        <v>0</v>
      </c>
      <c r="H645" s="9">
        <f>'Resident List 7'!H46</f>
        <v>0</v>
      </c>
      <c r="I645" s="9">
        <f>'Resident List 7'!I46</f>
        <v>0</v>
      </c>
      <c r="J645" s="9">
        <f>'Resident List 7'!J46</f>
        <v>0</v>
      </c>
      <c r="K645" s="9">
        <f>'Resident List 7'!K46</f>
        <v>0</v>
      </c>
      <c r="L645" s="9">
        <f>'Resident List 7'!L46</f>
        <v>0</v>
      </c>
      <c r="M645" s="9">
        <f>'Resident List 7'!M46</f>
        <v>0</v>
      </c>
      <c r="N645" s="9">
        <f>'Resident List 7'!N46</f>
        <v>0</v>
      </c>
      <c r="O645" s="9">
        <f>'Resident List 7'!O46</f>
        <v>0</v>
      </c>
      <c r="P645" s="9">
        <f>'Resident List 7'!P46</f>
        <v>0</v>
      </c>
      <c r="Q645" s="9">
        <f>'Resident List 7'!Q46</f>
        <v>0</v>
      </c>
      <c r="R645" s="9">
        <f>'Resident List 7'!R46</f>
        <v>0</v>
      </c>
      <c r="S645" s="9">
        <f>'Resident List 7'!S46</f>
        <v>0</v>
      </c>
      <c r="T645" s="9" t="str">
        <f ca="1">'Resident List 7'!T46</f>
        <v/>
      </c>
      <c r="U645" s="9">
        <f>'Resident List 7'!U46</f>
        <v>0</v>
      </c>
      <c r="V645" s="9">
        <f>'Resident List 7'!V46</f>
        <v>0</v>
      </c>
      <c r="W645" s="9">
        <f>'Resident List 7'!W46</f>
        <v>0</v>
      </c>
      <c r="X645" s="9">
        <f>'Resident List 7'!X46</f>
        <v>0</v>
      </c>
      <c r="Y645" s="9">
        <f>'Resident List 7'!Y46</f>
        <v>0</v>
      </c>
      <c r="Z645" s="9">
        <f>'Resident List 7'!Z46</f>
        <v>0</v>
      </c>
      <c r="AA645" s="9">
        <f>'Resident List 7'!AA46</f>
        <v>0</v>
      </c>
      <c r="AB645" s="9">
        <f>'Resident List 7'!AB46</f>
        <v>0</v>
      </c>
      <c r="AC645" s="9" t="str">
        <f>'Resident List 7'!AD46</f>
        <v/>
      </c>
      <c r="AD645" s="9">
        <f>'Resident List 7'!AE46</f>
        <v>0</v>
      </c>
      <c r="AE645" s="9">
        <f>'Resident List 7'!AF46</f>
        <v>0</v>
      </c>
    </row>
    <row r="646" spans="1:31" x14ac:dyDescent="0.25">
      <c r="A646" s="9">
        <f>'Resident List 7'!A47</f>
        <v>0</v>
      </c>
      <c r="B646" s="9">
        <f>'Resident List 7'!B47</f>
        <v>0</v>
      </c>
      <c r="C646" s="9">
        <f>'Resident List 7'!C47</f>
        <v>0</v>
      </c>
      <c r="D646" s="9">
        <f>'Resident List 7'!D47</f>
        <v>0</v>
      </c>
      <c r="E646" s="9">
        <f>'Resident List 7'!E47</f>
        <v>0</v>
      </c>
      <c r="F646" s="9">
        <f>'Resident List 7'!F47</f>
        <v>0</v>
      </c>
      <c r="G646" s="9">
        <f>'Resident List 7'!G47</f>
        <v>0</v>
      </c>
      <c r="H646" s="9">
        <f>'Resident List 7'!H47</f>
        <v>0</v>
      </c>
      <c r="I646" s="9">
        <f>'Resident List 7'!I47</f>
        <v>0</v>
      </c>
      <c r="J646" s="9">
        <f>'Resident List 7'!J47</f>
        <v>0</v>
      </c>
      <c r="K646" s="9">
        <f>'Resident List 7'!K47</f>
        <v>0</v>
      </c>
      <c r="L646" s="9">
        <f>'Resident List 7'!L47</f>
        <v>0</v>
      </c>
      <c r="M646" s="9">
        <f>'Resident List 7'!M47</f>
        <v>0</v>
      </c>
      <c r="N646" s="9">
        <f>'Resident List 7'!N47</f>
        <v>0</v>
      </c>
      <c r="O646" s="9">
        <f>'Resident List 7'!O47</f>
        <v>0</v>
      </c>
      <c r="P646" s="9">
        <f>'Resident List 7'!P47</f>
        <v>0</v>
      </c>
      <c r="Q646" s="9">
        <f>'Resident List 7'!Q47</f>
        <v>0</v>
      </c>
      <c r="R646" s="9">
        <f>'Resident List 7'!R47</f>
        <v>0</v>
      </c>
      <c r="S646" s="9">
        <f>'Resident List 7'!S47</f>
        <v>0</v>
      </c>
      <c r="T646" s="9" t="str">
        <f ca="1">'Resident List 7'!T47</f>
        <v/>
      </c>
      <c r="U646" s="9">
        <f>'Resident List 7'!U47</f>
        <v>0</v>
      </c>
      <c r="V646" s="9">
        <f>'Resident List 7'!V47</f>
        <v>0</v>
      </c>
      <c r="W646" s="9">
        <f>'Resident List 7'!W47</f>
        <v>0</v>
      </c>
      <c r="X646" s="9">
        <f>'Resident List 7'!X47</f>
        <v>0</v>
      </c>
      <c r="Y646" s="9">
        <f>'Resident List 7'!Y47</f>
        <v>0</v>
      </c>
      <c r="Z646" s="9">
        <f>'Resident List 7'!Z47</f>
        <v>0</v>
      </c>
      <c r="AA646" s="9">
        <f>'Resident List 7'!AA47</f>
        <v>0</v>
      </c>
      <c r="AB646" s="9">
        <f>'Resident List 7'!AB47</f>
        <v>0</v>
      </c>
      <c r="AC646" s="9" t="str">
        <f>'Resident List 7'!AD47</f>
        <v/>
      </c>
      <c r="AD646" s="9">
        <f>'Resident List 7'!AE47</f>
        <v>0</v>
      </c>
      <c r="AE646" s="9">
        <f>'Resident List 7'!AF47</f>
        <v>0</v>
      </c>
    </row>
    <row r="647" spans="1:31" x14ac:dyDescent="0.25">
      <c r="A647" s="9">
        <f>'Resident List 7'!A48</f>
        <v>0</v>
      </c>
      <c r="B647" s="9">
        <f>'Resident List 7'!B48</f>
        <v>0</v>
      </c>
      <c r="C647" s="9">
        <f>'Resident List 7'!C48</f>
        <v>0</v>
      </c>
      <c r="D647" s="9">
        <f>'Resident List 7'!D48</f>
        <v>0</v>
      </c>
      <c r="E647" s="9">
        <f>'Resident List 7'!E48</f>
        <v>0</v>
      </c>
      <c r="F647" s="9">
        <f>'Resident List 7'!F48</f>
        <v>0</v>
      </c>
      <c r="G647" s="9">
        <f>'Resident List 7'!G48</f>
        <v>0</v>
      </c>
      <c r="H647" s="9">
        <f>'Resident List 7'!H48</f>
        <v>0</v>
      </c>
      <c r="I647" s="9">
        <f>'Resident List 7'!I48</f>
        <v>0</v>
      </c>
      <c r="J647" s="9">
        <f>'Resident List 7'!J48</f>
        <v>0</v>
      </c>
      <c r="K647" s="9">
        <f>'Resident List 7'!K48</f>
        <v>0</v>
      </c>
      <c r="L647" s="9">
        <f>'Resident List 7'!L48</f>
        <v>0</v>
      </c>
      <c r="M647" s="9">
        <f>'Resident List 7'!M48</f>
        <v>0</v>
      </c>
      <c r="N647" s="9">
        <f>'Resident List 7'!N48</f>
        <v>0</v>
      </c>
      <c r="O647" s="9">
        <f>'Resident List 7'!O48</f>
        <v>0</v>
      </c>
      <c r="P647" s="9">
        <f>'Resident List 7'!P48</f>
        <v>0</v>
      </c>
      <c r="Q647" s="9">
        <f>'Resident List 7'!Q48</f>
        <v>0</v>
      </c>
      <c r="R647" s="9">
        <f>'Resident List 7'!R48</f>
        <v>0</v>
      </c>
      <c r="S647" s="9">
        <f>'Resident List 7'!S48</f>
        <v>0</v>
      </c>
      <c r="T647" s="9" t="str">
        <f ca="1">'Resident List 7'!T48</f>
        <v/>
      </c>
      <c r="U647" s="9">
        <f>'Resident List 7'!U48</f>
        <v>0</v>
      </c>
      <c r="V647" s="9">
        <f>'Resident List 7'!V48</f>
        <v>0</v>
      </c>
      <c r="W647" s="9">
        <f>'Resident List 7'!W48</f>
        <v>0</v>
      </c>
      <c r="X647" s="9">
        <f>'Resident List 7'!X48</f>
        <v>0</v>
      </c>
      <c r="Y647" s="9">
        <f>'Resident List 7'!Y48</f>
        <v>0</v>
      </c>
      <c r="Z647" s="9">
        <f>'Resident List 7'!Z48</f>
        <v>0</v>
      </c>
      <c r="AA647" s="9">
        <f>'Resident List 7'!AA48</f>
        <v>0</v>
      </c>
      <c r="AB647" s="9">
        <f>'Resident List 7'!AB48</f>
        <v>0</v>
      </c>
      <c r="AC647" s="9" t="str">
        <f>'Resident List 7'!AD48</f>
        <v/>
      </c>
      <c r="AD647" s="9">
        <f>'Resident List 7'!AE48</f>
        <v>0</v>
      </c>
      <c r="AE647" s="9">
        <f>'Resident List 7'!AF48</f>
        <v>0</v>
      </c>
    </row>
    <row r="648" spans="1:31" x14ac:dyDescent="0.25">
      <c r="A648" s="9">
        <f>'Resident List 7'!A49</f>
        <v>0</v>
      </c>
      <c r="B648" s="9">
        <f>'Resident List 7'!B49</f>
        <v>0</v>
      </c>
      <c r="C648" s="9">
        <f>'Resident List 7'!C49</f>
        <v>0</v>
      </c>
      <c r="D648" s="9">
        <f>'Resident List 7'!D49</f>
        <v>0</v>
      </c>
      <c r="E648" s="9">
        <f>'Resident List 7'!E49</f>
        <v>0</v>
      </c>
      <c r="F648" s="9">
        <f>'Resident List 7'!F49</f>
        <v>0</v>
      </c>
      <c r="G648" s="9">
        <f>'Resident List 7'!G49</f>
        <v>0</v>
      </c>
      <c r="H648" s="9">
        <f>'Resident List 7'!H49</f>
        <v>0</v>
      </c>
      <c r="I648" s="9">
        <f>'Resident List 7'!I49</f>
        <v>0</v>
      </c>
      <c r="J648" s="9">
        <f>'Resident List 7'!J49</f>
        <v>0</v>
      </c>
      <c r="K648" s="9">
        <f>'Resident List 7'!K49</f>
        <v>0</v>
      </c>
      <c r="L648" s="9">
        <f>'Resident List 7'!L49</f>
        <v>0</v>
      </c>
      <c r="M648" s="9">
        <f>'Resident List 7'!M49</f>
        <v>0</v>
      </c>
      <c r="N648" s="9">
        <f>'Resident List 7'!N49</f>
        <v>0</v>
      </c>
      <c r="O648" s="9">
        <f>'Resident List 7'!O49</f>
        <v>0</v>
      </c>
      <c r="P648" s="9">
        <f>'Resident List 7'!P49</f>
        <v>0</v>
      </c>
      <c r="Q648" s="9">
        <f>'Resident List 7'!Q49</f>
        <v>0</v>
      </c>
      <c r="R648" s="9">
        <f>'Resident List 7'!R49</f>
        <v>0</v>
      </c>
      <c r="S648" s="9">
        <f>'Resident List 7'!S49</f>
        <v>0</v>
      </c>
      <c r="T648" s="9" t="str">
        <f ca="1">'Resident List 7'!T49</f>
        <v/>
      </c>
      <c r="U648" s="9">
        <f>'Resident List 7'!U49</f>
        <v>0</v>
      </c>
      <c r="V648" s="9">
        <f>'Resident List 7'!V49</f>
        <v>0</v>
      </c>
      <c r="W648" s="9">
        <f>'Resident List 7'!W49</f>
        <v>0</v>
      </c>
      <c r="X648" s="9">
        <f>'Resident List 7'!X49</f>
        <v>0</v>
      </c>
      <c r="Y648" s="9">
        <f>'Resident List 7'!Y49</f>
        <v>0</v>
      </c>
      <c r="Z648" s="9">
        <f>'Resident List 7'!Z49</f>
        <v>0</v>
      </c>
      <c r="AA648" s="9">
        <f>'Resident List 7'!AA49</f>
        <v>0</v>
      </c>
      <c r="AB648" s="9">
        <f>'Resident List 7'!AB49</f>
        <v>0</v>
      </c>
      <c r="AC648" s="9" t="str">
        <f>'Resident List 7'!AD49</f>
        <v/>
      </c>
      <c r="AD648" s="9">
        <f>'Resident List 7'!AE49</f>
        <v>0</v>
      </c>
      <c r="AE648" s="9">
        <f>'Resident List 7'!AF49</f>
        <v>0</v>
      </c>
    </row>
    <row r="649" spans="1:31" x14ac:dyDescent="0.25">
      <c r="A649" s="9">
        <f>'Resident List 7'!A50</f>
        <v>0</v>
      </c>
      <c r="B649" s="9">
        <f>'Resident List 7'!B50</f>
        <v>0</v>
      </c>
      <c r="C649" s="9">
        <f>'Resident List 7'!C50</f>
        <v>0</v>
      </c>
      <c r="D649" s="9">
        <f>'Resident List 7'!D50</f>
        <v>0</v>
      </c>
      <c r="E649" s="9">
        <f>'Resident List 7'!E50</f>
        <v>0</v>
      </c>
      <c r="F649" s="9">
        <f>'Resident List 7'!F50</f>
        <v>0</v>
      </c>
      <c r="G649" s="9">
        <f>'Resident List 7'!G50</f>
        <v>0</v>
      </c>
      <c r="H649" s="9">
        <f>'Resident List 7'!H50</f>
        <v>0</v>
      </c>
      <c r="I649" s="9">
        <f>'Resident List 7'!I50</f>
        <v>0</v>
      </c>
      <c r="J649" s="9">
        <f>'Resident List 7'!J50</f>
        <v>0</v>
      </c>
      <c r="K649" s="9">
        <f>'Resident List 7'!K50</f>
        <v>0</v>
      </c>
      <c r="L649" s="9">
        <f>'Resident List 7'!L50</f>
        <v>0</v>
      </c>
      <c r="M649" s="9">
        <f>'Resident List 7'!M50</f>
        <v>0</v>
      </c>
      <c r="N649" s="9">
        <f>'Resident List 7'!N50</f>
        <v>0</v>
      </c>
      <c r="O649" s="9">
        <f>'Resident List 7'!O50</f>
        <v>0</v>
      </c>
      <c r="P649" s="9">
        <f>'Resident List 7'!P50</f>
        <v>0</v>
      </c>
      <c r="Q649" s="9">
        <f>'Resident List 7'!Q50</f>
        <v>0</v>
      </c>
      <c r="R649" s="9">
        <f>'Resident List 7'!R50</f>
        <v>0</v>
      </c>
      <c r="S649" s="9">
        <f>'Resident List 7'!S50</f>
        <v>0</v>
      </c>
      <c r="T649" s="9" t="str">
        <f ca="1">'Resident List 7'!T50</f>
        <v/>
      </c>
      <c r="U649" s="9">
        <f>'Resident List 7'!U50</f>
        <v>0</v>
      </c>
      <c r="V649" s="9">
        <f>'Resident List 7'!V50</f>
        <v>0</v>
      </c>
      <c r="W649" s="9">
        <f>'Resident List 7'!W50</f>
        <v>0</v>
      </c>
      <c r="X649" s="9">
        <f>'Resident List 7'!X50</f>
        <v>0</v>
      </c>
      <c r="Y649" s="9">
        <f>'Resident List 7'!Y50</f>
        <v>0</v>
      </c>
      <c r="Z649" s="9">
        <f>'Resident List 7'!Z50</f>
        <v>0</v>
      </c>
      <c r="AA649" s="9">
        <f>'Resident List 7'!AA50</f>
        <v>0</v>
      </c>
      <c r="AB649" s="9">
        <f>'Resident List 7'!AB50</f>
        <v>0</v>
      </c>
      <c r="AC649" s="9" t="str">
        <f>'Resident List 7'!AD50</f>
        <v/>
      </c>
      <c r="AD649" s="9">
        <f>'Resident List 7'!AE50</f>
        <v>0</v>
      </c>
      <c r="AE649" s="9">
        <f>'Resident List 7'!AF50</f>
        <v>0</v>
      </c>
    </row>
    <row r="650" spans="1:31" x14ac:dyDescent="0.25">
      <c r="A650" s="9">
        <f>'Resident List 7'!A51</f>
        <v>0</v>
      </c>
      <c r="B650" s="9">
        <f>'Resident List 7'!B51</f>
        <v>0</v>
      </c>
      <c r="C650" s="9">
        <f>'Resident List 7'!C51</f>
        <v>0</v>
      </c>
      <c r="D650" s="9">
        <f>'Resident List 7'!D51</f>
        <v>0</v>
      </c>
      <c r="E650" s="9">
        <f>'Resident List 7'!E51</f>
        <v>0</v>
      </c>
      <c r="F650" s="9">
        <f>'Resident List 7'!F51</f>
        <v>0</v>
      </c>
      <c r="G650" s="9">
        <f>'Resident List 7'!G51</f>
        <v>0</v>
      </c>
      <c r="H650" s="9">
        <f>'Resident List 7'!H51</f>
        <v>0</v>
      </c>
      <c r="I650" s="9">
        <f>'Resident List 7'!I51</f>
        <v>0</v>
      </c>
      <c r="J650" s="9">
        <f>'Resident List 7'!J51</f>
        <v>0</v>
      </c>
      <c r="K650" s="9">
        <f>'Resident List 7'!K51</f>
        <v>0</v>
      </c>
      <c r="L650" s="9">
        <f>'Resident List 7'!L51</f>
        <v>0</v>
      </c>
      <c r="M650" s="9">
        <f>'Resident List 7'!M51</f>
        <v>0</v>
      </c>
      <c r="N650" s="9">
        <f>'Resident List 7'!N51</f>
        <v>0</v>
      </c>
      <c r="O650" s="9">
        <f>'Resident List 7'!O51</f>
        <v>0</v>
      </c>
      <c r="P650" s="9">
        <f>'Resident List 7'!P51</f>
        <v>0</v>
      </c>
      <c r="Q650" s="9">
        <f>'Resident List 7'!Q51</f>
        <v>0</v>
      </c>
      <c r="R650" s="9">
        <f>'Resident List 7'!R51</f>
        <v>0</v>
      </c>
      <c r="S650" s="9">
        <f>'Resident List 7'!S51</f>
        <v>0</v>
      </c>
      <c r="T650" s="9" t="str">
        <f ca="1">'Resident List 7'!T51</f>
        <v/>
      </c>
      <c r="U650" s="9">
        <f>'Resident List 7'!U51</f>
        <v>0</v>
      </c>
      <c r="V650" s="9">
        <f>'Resident List 7'!V51</f>
        <v>0</v>
      </c>
      <c r="W650" s="9">
        <f>'Resident List 7'!W51</f>
        <v>0</v>
      </c>
      <c r="X650" s="9">
        <f>'Resident List 7'!X51</f>
        <v>0</v>
      </c>
      <c r="Y650" s="9">
        <f>'Resident List 7'!Y51</f>
        <v>0</v>
      </c>
      <c r="Z650" s="9">
        <f>'Resident List 7'!Z51</f>
        <v>0</v>
      </c>
      <c r="AA650" s="9">
        <f>'Resident List 7'!AA51</f>
        <v>0</v>
      </c>
      <c r="AB650" s="9">
        <f>'Resident List 7'!AB51</f>
        <v>0</v>
      </c>
      <c r="AC650" s="9" t="str">
        <f>'Resident List 7'!AD51</f>
        <v/>
      </c>
      <c r="AD650" s="9">
        <f>'Resident List 7'!AE51</f>
        <v>0</v>
      </c>
      <c r="AE650" s="9">
        <f>'Resident List 7'!AF51</f>
        <v>0</v>
      </c>
    </row>
    <row r="651" spans="1:31" x14ac:dyDescent="0.25">
      <c r="A651" s="9">
        <f>'Resident List 7'!A52</f>
        <v>0</v>
      </c>
      <c r="B651" s="9">
        <f>'Resident List 7'!B52</f>
        <v>0</v>
      </c>
      <c r="C651" s="9">
        <f>'Resident List 7'!C52</f>
        <v>0</v>
      </c>
      <c r="D651" s="9">
        <f>'Resident List 7'!D52</f>
        <v>0</v>
      </c>
      <c r="E651" s="9">
        <f>'Resident List 7'!E52</f>
        <v>0</v>
      </c>
      <c r="F651" s="9">
        <f>'Resident List 7'!F52</f>
        <v>0</v>
      </c>
      <c r="G651" s="9">
        <f>'Resident List 7'!G52</f>
        <v>0</v>
      </c>
      <c r="H651" s="9">
        <f>'Resident List 7'!H52</f>
        <v>0</v>
      </c>
      <c r="I651" s="9">
        <f>'Resident List 7'!I52</f>
        <v>0</v>
      </c>
      <c r="J651" s="9">
        <f>'Resident List 7'!J52</f>
        <v>0</v>
      </c>
      <c r="K651" s="9">
        <f>'Resident List 7'!K52</f>
        <v>0</v>
      </c>
      <c r="L651" s="9">
        <f>'Resident List 7'!L52</f>
        <v>0</v>
      </c>
      <c r="M651" s="9">
        <f>'Resident List 7'!M52</f>
        <v>0</v>
      </c>
      <c r="N651" s="9">
        <f>'Resident List 7'!N52</f>
        <v>0</v>
      </c>
      <c r="O651" s="9">
        <f>'Resident List 7'!O52</f>
        <v>0</v>
      </c>
      <c r="P651" s="9">
        <f>'Resident List 7'!P52</f>
        <v>0</v>
      </c>
      <c r="Q651" s="9">
        <f>'Resident List 7'!Q52</f>
        <v>0</v>
      </c>
      <c r="R651" s="9">
        <f>'Resident List 7'!R52</f>
        <v>0</v>
      </c>
      <c r="S651" s="9">
        <f>'Resident List 7'!S52</f>
        <v>0</v>
      </c>
      <c r="T651" s="9" t="str">
        <f ca="1">'Resident List 7'!T52</f>
        <v/>
      </c>
      <c r="U651" s="9">
        <f>'Resident List 7'!U52</f>
        <v>0</v>
      </c>
      <c r="V651" s="9">
        <f>'Resident List 7'!V52</f>
        <v>0</v>
      </c>
      <c r="W651" s="9">
        <f>'Resident List 7'!W52</f>
        <v>0</v>
      </c>
      <c r="X651" s="9">
        <f>'Resident List 7'!X52</f>
        <v>0</v>
      </c>
      <c r="Y651" s="9">
        <f>'Resident List 7'!Y52</f>
        <v>0</v>
      </c>
      <c r="Z651" s="9">
        <f>'Resident List 7'!Z52</f>
        <v>0</v>
      </c>
      <c r="AA651" s="9">
        <f>'Resident List 7'!AA52</f>
        <v>0</v>
      </c>
      <c r="AB651" s="9">
        <f>'Resident List 7'!AB52</f>
        <v>0</v>
      </c>
      <c r="AC651" s="9" t="str">
        <f>'Resident List 7'!AD52</f>
        <v/>
      </c>
      <c r="AD651" s="9">
        <f>'Resident List 7'!AE52</f>
        <v>0</v>
      </c>
      <c r="AE651" s="9">
        <f>'Resident List 7'!AF52</f>
        <v>0</v>
      </c>
    </row>
    <row r="652" spans="1:31" x14ac:dyDescent="0.25">
      <c r="A652" s="9">
        <f>'Resident List 7'!A53</f>
        <v>0</v>
      </c>
      <c r="B652" s="9">
        <f>'Resident List 7'!B53</f>
        <v>0</v>
      </c>
      <c r="C652" s="9">
        <f>'Resident List 7'!C53</f>
        <v>0</v>
      </c>
      <c r="D652" s="9">
        <f>'Resident List 7'!D53</f>
        <v>0</v>
      </c>
      <c r="E652" s="9">
        <f>'Resident List 7'!E53</f>
        <v>0</v>
      </c>
      <c r="F652" s="9">
        <f>'Resident List 7'!F53</f>
        <v>0</v>
      </c>
      <c r="G652" s="9">
        <f>'Resident List 7'!G53</f>
        <v>0</v>
      </c>
      <c r="H652" s="9">
        <f>'Resident List 7'!H53</f>
        <v>0</v>
      </c>
      <c r="I652" s="9">
        <f>'Resident List 7'!I53</f>
        <v>0</v>
      </c>
      <c r="J652" s="9">
        <f>'Resident List 7'!J53</f>
        <v>0</v>
      </c>
      <c r="K652" s="9">
        <f>'Resident List 7'!K53</f>
        <v>0</v>
      </c>
      <c r="L652" s="9">
        <f>'Resident List 7'!L53</f>
        <v>0</v>
      </c>
      <c r="M652" s="9">
        <f>'Resident List 7'!M53</f>
        <v>0</v>
      </c>
      <c r="N652" s="9">
        <f>'Resident List 7'!N53</f>
        <v>0</v>
      </c>
      <c r="O652" s="9">
        <f>'Resident List 7'!O53</f>
        <v>0</v>
      </c>
      <c r="P652" s="9">
        <f>'Resident List 7'!P53</f>
        <v>0</v>
      </c>
      <c r="Q652" s="9">
        <f>'Resident List 7'!Q53</f>
        <v>0</v>
      </c>
      <c r="R652" s="9">
        <f>'Resident List 7'!R53</f>
        <v>0</v>
      </c>
      <c r="S652" s="9">
        <f>'Resident List 7'!S53</f>
        <v>0</v>
      </c>
      <c r="T652" s="9" t="str">
        <f ca="1">'Resident List 7'!T53</f>
        <v/>
      </c>
      <c r="U652" s="9">
        <f>'Resident List 7'!U53</f>
        <v>0</v>
      </c>
      <c r="V652" s="9">
        <f>'Resident List 7'!V53</f>
        <v>0</v>
      </c>
      <c r="W652" s="9">
        <f>'Resident List 7'!W53</f>
        <v>0</v>
      </c>
      <c r="X652" s="9">
        <f>'Resident List 7'!X53</f>
        <v>0</v>
      </c>
      <c r="Y652" s="9">
        <f>'Resident List 7'!Y53</f>
        <v>0</v>
      </c>
      <c r="Z652" s="9">
        <f>'Resident List 7'!Z53</f>
        <v>0</v>
      </c>
      <c r="AA652" s="9">
        <f>'Resident List 7'!AA53</f>
        <v>0</v>
      </c>
      <c r="AB652" s="9">
        <f>'Resident List 7'!AB53</f>
        <v>0</v>
      </c>
      <c r="AC652" s="9" t="str">
        <f>'Resident List 7'!AD53</f>
        <v/>
      </c>
      <c r="AD652" s="9">
        <f>'Resident List 7'!AE53</f>
        <v>0</v>
      </c>
      <c r="AE652" s="9">
        <f>'Resident List 7'!AF53</f>
        <v>0</v>
      </c>
    </row>
    <row r="653" spans="1:31" x14ac:dyDescent="0.25">
      <c r="A653" s="9">
        <f>'Resident List 7'!A54</f>
        <v>0</v>
      </c>
      <c r="B653" s="9">
        <f>'Resident List 7'!B54</f>
        <v>0</v>
      </c>
      <c r="C653" s="9">
        <f>'Resident List 7'!C54</f>
        <v>0</v>
      </c>
      <c r="D653" s="9">
        <f>'Resident List 7'!D54</f>
        <v>0</v>
      </c>
      <c r="E653" s="9">
        <f>'Resident List 7'!E54</f>
        <v>0</v>
      </c>
      <c r="F653" s="9">
        <f>'Resident List 7'!F54</f>
        <v>0</v>
      </c>
      <c r="G653" s="9">
        <f>'Resident List 7'!G54</f>
        <v>0</v>
      </c>
      <c r="H653" s="9">
        <f>'Resident List 7'!H54</f>
        <v>0</v>
      </c>
      <c r="I653" s="9">
        <f>'Resident List 7'!I54</f>
        <v>0</v>
      </c>
      <c r="J653" s="9">
        <f>'Resident List 7'!J54</f>
        <v>0</v>
      </c>
      <c r="K653" s="9">
        <f>'Resident List 7'!K54</f>
        <v>0</v>
      </c>
      <c r="L653" s="9">
        <f>'Resident List 7'!L54</f>
        <v>0</v>
      </c>
      <c r="M653" s="9">
        <f>'Resident List 7'!M54</f>
        <v>0</v>
      </c>
      <c r="N653" s="9">
        <f>'Resident List 7'!N54</f>
        <v>0</v>
      </c>
      <c r="O653" s="9">
        <f>'Resident List 7'!O54</f>
        <v>0</v>
      </c>
      <c r="P653" s="9">
        <f>'Resident List 7'!P54</f>
        <v>0</v>
      </c>
      <c r="Q653" s="9">
        <f>'Resident List 7'!Q54</f>
        <v>0</v>
      </c>
      <c r="R653" s="9">
        <f>'Resident List 7'!R54</f>
        <v>0</v>
      </c>
      <c r="S653" s="9">
        <f>'Resident List 7'!S54</f>
        <v>0</v>
      </c>
      <c r="T653" s="9" t="str">
        <f ca="1">'Resident List 7'!T54</f>
        <v/>
      </c>
      <c r="U653" s="9">
        <f>'Resident List 7'!U54</f>
        <v>0</v>
      </c>
      <c r="V653" s="9">
        <f>'Resident List 7'!V54</f>
        <v>0</v>
      </c>
      <c r="W653" s="9">
        <f>'Resident List 7'!W54</f>
        <v>0</v>
      </c>
      <c r="X653" s="9">
        <f>'Resident List 7'!X54</f>
        <v>0</v>
      </c>
      <c r="Y653" s="9">
        <f>'Resident List 7'!Y54</f>
        <v>0</v>
      </c>
      <c r="Z653" s="9">
        <f>'Resident List 7'!Z54</f>
        <v>0</v>
      </c>
      <c r="AA653" s="9">
        <f>'Resident List 7'!AA54</f>
        <v>0</v>
      </c>
      <c r="AB653" s="9">
        <f>'Resident List 7'!AB54</f>
        <v>0</v>
      </c>
      <c r="AC653" s="9" t="str">
        <f>'Resident List 7'!AD54</f>
        <v/>
      </c>
      <c r="AD653" s="9">
        <f>'Resident List 7'!AE54</f>
        <v>0</v>
      </c>
      <c r="AE653" s="9">
        <f>'Resident List 7'!AF54</f>
        <v>0</v>
      </c>
    </row>
    <row r="654" spans="1:31" x14ac:dyDescent="0.25">
      <c r="A654" s="9">
        <f>'Resident List 7'!A55</f>
        <v>0</v>
      </c>
      <c r="B654" s="9">
        <f>'Resident List 7'!B55</f>
        <v>0</v>
      </c>
      <c r="C654" s="9">
        <f>'Resident List 7'!C55</f>
        <v>0</v>
      </c>
      <c r="D654" s="9">
        <f>'Resident List 7'!D55</f>
        <v>0</v>
      </c>
      <c r="E654" s="9">
        <f>'Resident List 7'!E55</f>
        <v>0</v>
      </c>
      <c r="F654" s="9">
        <f>'Resident List 7'!F55</f>
        <v>0</v>
      </c>
      <c r="G654" s="9">
        <f>'Resident List 7'!G55</f>
        <v>0</v>
      </c>
      <c r="H654" s="9">
        <f>'Resident List 7'!H55</f>
        <v>0</v>
      </c>
      <c r="I654" s="9">
        <f>'Resident List 7'!I55</f>
        <v>0</v>
      </c>
      <c r="J654" s="9">
        <f>'Resident List 7'!J55</f>
        <v>0</v>
      </c>
      <c r="K654" s="9">
        <f>'Resident List 7'!K55</f>
        <v>0</v>
      </c>
      <c r="L654" s="9">
        <f>'Resident List 7'!L55</f>
        <v>0</v>
      </c>
      <c r="M654" s="9">
        <f>'Resident List 7'!M55</f>
        <v>0</v>
      </c>
      <c r="N654" s="9">
        <f>'Resident List 7'!N55</f>
        <v>0</v>
      </c>
      <c r="O654" s="9">
        <f>'Resident List 7'!O55</f>
        <v>0</v>
      </c>
      <c r="P654" s="9">
        <f>'Resident List 7'!P55</f>
        <v>0</v>
      </c>
      <c r="Q654" s="9">
        <f>'Resident List 7'!Q55</f>
        <v>0</v>
      </c>
      <c r="R654" s="9">
        <f>'Resident List 7'!R55</f>
        <v>0</v>
      </c>
      <c r="S654" s="9">
        <f>'Resident List 7'!S55</f>
        <v>0</v>
      </c>
      <c r="T654" s="9" t="str">
        <f ca="1">'Resident List 7'!T55</f>
        <v/>
      </c>
      <c r="U654" s="9">
        <f>'Resident List 7'!U55</f>
        <v>0</v>
      </c>
      <c r="V654" s="9">
        <f>'Resident List 7'!V55</f>
        <v>0</v>
      </c>
      <c r="W654" s="9">
        <f>'Resident List 7'!W55</f>
        <v>0</v>
      </c>
      <c r="X654" s="9">
        <f>'Resident List 7'!X55</f>
        <v>0</v>
      </c>
      <c r="Y654" s="9">
        <f>'Resident List 7'!Y55</f>
        <v>0</v>
      </c>
      <c r="Z654" s="9">
        <f>'Resident List 7'!Z55</f>
        <v>0</v>
      </c>
      <c r="AA654" s="9">
        <f>'Resident List 7'!AA55</f>
        <v>0</v>
      </c>
      <c r="AB654" s="9">
        <f>'Resident List 7'!AB55</f>
        <v>0</v>
      </c>
      <c r="AC654" s="9" t="str">
        <f>'Resident List 7'!AD55</f>
        <v/>
      </c>
      <c r="AD654" s="9">
        <f>'Resident List 7'!AE55</f>
        <v>0</v>
      </c>
      <c r="AE654" s="9">
        <f>'Resident List 7'!AF55</f>
        <v>0</v>
      </c>
    </row>
    <row r="655" spans="1:31" x14ac:dyDescent="0.25">
      <c r="A655" s="9">
        <f>'Resident List 7'!A56</f>
        <v>0</v>
      </c>
      <c r="B655" s="9">
        <f>'Resident List 7'!B56</f>
        <v>0</v>
      </c>
      <c r="C655" s="9">
        <f>'Resident List 7'!C56</f>
        <v>0</v>
      </c>
      <c r="D655" s="9">
        <f>'Resident List 7'!D56</f>
        <v>0</v>
      </c>
      <c r="E655" s="9">
        <f>'Resident List 7'!E56</f>
        <v>0</v>
      </c>
      <c r="F655" s="9">
        <f>'Resident List 7'!F56</f>
        <v>0</v>
      </c>
      <c r="G655" s="9">
        <f>'Resident List 7'!G56</f>
        <v>0</v>
      </c>
      <c r="H655" s="9">
        <f>'Resident List 7'!H56</f>
        <v>0</v>
      </c>
      <c r="I655" s="9">
        <f>'Resident List 7'!I56</f>
        <v>0</v>
      </c>
      <c r="J655" s="9">
        <f>'Resident List 7'!J56</f>
        <v>0</v>
      </c>
      <c r="K655" s="9">
        <f>'Resident List 7'!K56</f>
        <v>0</v>
      </c>
      <c r="L655" s="9">
        <f>'Resident List 7'!L56</f>
        <v>0</v>
      </c>
      <c r="M655" s="9">
        <f>'Resident List 7'!M56</f>
        <v>0</v>
      </c>
      <c r="N655" s="9">
        <f>'Resident List 7'!N56</f>
        <v>0</v>
      </c>
      <c r="O655" s="9">
        <f>'Resident List 7'!O56</f>
        <v>0</v>
      </c>
      <c r="P655" s="9">
        <f>'Resident List 7'!P56</f>
        <v>0</v>
      </c>
      <c r="Q655" s="9">
        <f>'Resident List 7'!Q56</f>
        <v>0</v>
      </c>
      <c r="R655" s="9">
        <f>'Resident List 7'!R56</f>
        <v>0</v>
      </c>
      <c r="S655" s="9">
        <f>'Resident List 7'!S56</f>
        <v>0</v>
      </c>
      <c r="T655" s="9" t="str">
        <f ca="1">'Resident List 7'!T56</f>
        <v/>
      </c>
      <c r="U655" s="9">
        <f>'Resident List 7'!U56</f>
        <v>0</v>
      </c>
      <c r="V655" s="9">
        <f>'Resident List 7'!V56</f>
        <v>0</v>
      </c>
      <c r="W655" s="9">
        <f>'Resident List 7'!W56</f>
        <v>0</v>
      </c>
      <c r="X655" s="9">
        <f>'Resident List 7'!X56</f>
        <v>0</v>
      </c>
      <c r="Y655" s="9">
        <f>'Resident List 7'!Y56</f>
        <v>0</v>
      </c>
      <c r="Z655" s="9">
        <f>'Resident List 7'!Z56</f>
        <v>0</v>
      </c>
      <c r="AA655" s="9">
        <f>'Resident List 7'!AA56</f>
        <v>0</v>
      </c>
      <c r="AB655" s="9">
        <f>'Resident List 7'!AB56</f>
        <v>0</v>
      </c>
      <c r="AC655" s="9" t="str">
        <f>'Resident List 7'!AD56</f>
        <v/>
      </c>
      <c r="AD655" s="9">
        <f>'Resident List 7'!AE56</f>
        <v>0</v>
      </c>
      <c r="AE655" s="9">
        <f>'Resident List 7'!AF56</f>
        <v>0</v>
      </c>
    </row>
    <row r="656" spans="1:31" x14ac:dyDescent="0.25">
      <c r="A656" s="9">
        <f>'Resident List 7'!A57</f>
        <v>0</v>
      </c>
      <c r="B656" s="9">
        <f>'Resident List 7'!B57</f>
        <v>0</v>
      </c>
      <c r="C656" s="9">
        <f>'Resident List 7'!C57</f>
        <v>0</v>
      </c>
      <c r="D656" s="9">
        <f>'Resident List 7'!D57</f>
        <v>0</v>
      </c>
      <c r="E656" s="9">
        <f>'Resident List 7'!E57</f>
        <v>0</v>
      </c>
      <c r="F656" s="9">
        <f>'Resident List 7'!F57</f>
        <v>0</v>
      </c>
      <c r="G656" s="9">
        <f>'Resident List 7'!G57</f>
        <v>0</v>
      </c>
      <c r="H656" s="9">
        <f>'Resident List 7'!H57</f>
        <v>0</v>
      </c>
      <c r="I656" s="9">
        <f>'Resident List 7'!I57</f>
        <v>0</v>
      </c>
      <c r="J656" s="9">
        <f>'Resident List 7'!J57</f>
        <v>0</v>
      </c>
      <c r="K656" s="9">
        <f>'Resident List 7'!K57</f>
        <v>0</v>
      </c>
      <c r="L656" s="9">
        <f>'Resident List 7'!L57</f>
        <v>0</v>
      </c>
      <c r="M656" s="9">
        <f>'Resident List 7'!M57</f>
        <v>0</v>
      </c>
      <c r="N656" s="9">
        <f>'Resident List 7'!N57</f>
        <v>0</v>
      </c>
      <c r="O656" s="9">
        <f>'Resident List 7'!O57</f>
        <v>0</v>
      </c>
      <c r="P656" s="9">
        <f>'Resident List 7'!P57</f>
        <v>0</v>
      </c>
      <c r="Q656" s="9">
        <f>'Resident List 7'!Q57</f>
        <v>0</v>
      </c>
      <c r="R656" s="9">
        <f>'Resident List 7'!R57</f>
        <v>0</v>
      </c>
      <c r="S656" s="9">
        <f>'Resident List 7'!S57</f>
        <v>0</v>
      </c>
      <c r="T656" s="9" t="str">
        <f ca="1">'Resident List 7'!T57</f>
        <v/>
      </c>
      <c r="U656" s="9">
        <f>'Resident List 7'!U57</f>
        <v>0</v>
      </c>
      <c r="V656" s="9">
        <f>'Resident List 7'!V57</f>
        <v>0</v>
      </c>
      <c r="W656" s="9">
        <f>'Resident List 7'!W57</f>
        <v>0</v>
      </c>
      <c r="X656" s="9">
        <f>'Resident List 7'!X57</f>
        <v>0</v>
      </c>
      <c r="Y656" s="9">
        <f>'Resident List 7'!Y57</f>
        <v>0</v>
      </c>
      <c r="Z656" s="9">
        <f>'Resident List 7'!Z57</f>
        <v>0</v>
      </c>
      <c r="AA656" s="9">
        <f>'Resident List 7'!AA57</f>
        <v>0</v>
      </c>
      <c r="AB656" s="9">
        <f>'Resident List 7'!AB57</f>
        <v>0</v>
      </c>
      <c r="AC656" s="9" t="str">
        <f>'Resident List 7'!AD57</f>
        <v/>
      </c>
      <c r="AD656" s="9">
        <f>'Resident List 7'!AE57</f>
        <v>0</v>
      </c>
      <c r="AE656" s="9">
        <f>'Resident List 7'!AF57</f>
        <v>0</v>
      </c>
    </row>
    <row r="657" spans="1:31" x14ac:dyDescent="0.25">
      <c r="A657" s="9">
        <f>'Resident List 7'!A58</f>
        <v>0</v>
      </c>
      <c r="B657" s="9">
        <f>'Resident List 7'!B58</f>
        <v>0</v>
      </c>
      <c r="C657" s="9">
        <f>'Resident List 7'!C58</f>
        <v>0</v>
      </c>
      <c r="D657" s="9">
        <f>'Resident List 7'!D58</f>
        <v>0</v>
      </c>
      <c r="E657" s="9">
        <f>'Resident List 7'!E58</f>
        <v>0</v>
      </c>
      <c r="F657" s="9">
        <f>'Resident List 7'!F58</f>
        <v>0</v>
      </c>
      <c r="G657" s="9">
        <f>'Resident List 7'!G58</f>
        <v>0</v>
      </c>
      <c r="H657" s="9">
        <f>'Resident List 7'!H58</f>
        <v>0</v>
      </c>
      <c r="I657" s="9">
        <f>'Resident List 7'!I58</f>
        <v>0</v>
      </c>
      <c r="J657" s="9">
        <f>'Resident List 7'!J58</f>
        <v>0</v>
      </c>
      <c r="K657" s="9">
        <f>'Resident List 7'!K58</f>
        <v>0</v>
      </c>
      <c r="L657" s="9">
        <f>'Resident List 7'!L58</f>
        <v>0</v>
      </c>
      <c r="M657" s="9">
        <f>'Resident List 7'!M58</f>
        <v>0</v>
      </c>
      <c r="N657" s="9">
        <f>'Resident List 7'!N58</f>
        <v>0</v>
      </c>
      <c r="O657" s="9">
        <f>'Resident List 7'!O58</f>
        <v>0</v>
      </c>
      <c r="P657" s="9">
        <f>'Resident List 7'!P58</f>
        <v>0</v>
      </c>
      <c r="Q657" s="9">
        <f>'Resident List 7'!Q58</f>
        <v>0</v>
      </c>
      <c r="R657" s="9">
        <f>'Resident List 7'!R58</f>
        <v>0</v>
      </c>
      <c r="S657" s="9">
        <f>'Resident List 7'!S58</f>
        <v>0</v>
      </c>
      <c r="T657" s="9" t="str">
        <f ca="1">'Resident List 7'!T58</f>
        <v/>
      </c>
      <c r="U657" s="9">
        <f>'Resident List 7'!U58</f>
        <v>0</v>
      </c>
      <c r="V657" s="9">
        <f>'Resident List 7'!V58</f>
        <v>0</v>
      </c>
      <c r="W657" s="9">
        <f>'Resident List 7'!W58</f>
        <v>0</v>
      </c>
      <c r="X657" s="9">
        <f>'Resident List 7'!X58</f>
        <v>0</v>
      </c>
      <c r="Y657" s="9">
        <f>'Resident List 7'!Y58</f>
        <v>0</v>
      </c>
      <c r="Z657" s="9">
        <f>'Resident List 7'!Z58</f>
        <v>0</v>
      </c>
      <c r="AA657" s="9">
        <f>'Resident List 7'!AA58</f>
        <v>0</v>
      </c>
      <c r="AB657" s="9">
        <f>'Resident List 7'!AB58</f>
        <v>0</v>
      </c>
      <c r="AC657" s="9" t="str">
        <f>'Resident List 7'!AD58</f>
        <v/>
      </c>
      <c r="AD657" s="9">
        <f>'Resident List 7'!AE58</f>
        <v>0</v>
      </c>
      <c r="AE657" s="9">
        <f>'Resident List 7'!AF58</f>
        <v>0</v>
      </c>
    </row>
    <row r="658" spans="1:31" x14ac:dyDescent="0.25">
      <c r="A658" s="9">
        <f>'Resident List 7'!A59</f>
        <v>0</v>
      </c>
      <c r="B658" s="9">
        <f>'Resident List 7'!B59</f>
        <v>0</v>
      </c>
      <c r="C658" s="9">
        <f>'Resident List 7'!C59</f>
        <v>0</v>
      </c>
      <c r="D658" s="9">
        <f>'Resident List 7'!D59</f>
        <v>0</v>
      </c>
      <c r="E658" s="9">
        <f>'Resident List 7'!E59</f>
        <v>0</v>
      </c>
      <c r="F658" s="9">
        <f>'Resident List 7'!F59</f>
        <v>0</v>
      </c>
      <c r="G658" s="9">
        <f>'Resident List 7'!G59</f>
        <v>0</v>
      </c>
      <c r="H658" s="9">
        <f>'Resident List 7'!H59</f>
        <v>0</v>
      </c>
      <c r="I658" s="9">
        <f>'Resident List 7'!I59</f>
        <v>0</v>
      </c>
      <c r="J658" s="9">
        <f>'Resident List 7'!J59</f>
        <v>0</v>
      </c>
      <c r="K658" s="9">
        <f>'Resident List 7'!K59</f>
        <v>0</v>
      </c>
      <c r="L658" s="9">
        <f>'Resident List 7'!L59</f>
        <v>0</v>
      </c>
      <c r="M658" s="9">
        <f>'Resident List 7'!M59</f>
        <v>0</v>
      </c>
      <c r="N658" s="9">
        <f>'Resident List 7'!N59</f>
        <v>0</v>
      </c>
      <c r="O658" s="9">
        <f>'Resident List 7'!O59</f>
        <v>0</v>
      </c>
      <c r="P658" s="9">
        <f>'Resident List 7'!P59</f>
        <v>0</v>
      </c>
      <c r="Q658" s="9">
        <f>'Resident List 7'!Q59</f>
        <v>0</v>
      </c>
      <c r="R658" s="9">
        <f>'Resident List 7'!R59</f>
        <v>0</v>
      </c>
      <c r="S658" s="9">
        <f>'Resident List 7'!S59</f>
        <v>0</v>
      </c>
      <c r="T658" s="9" t="str">
        <f ca="1">'Resident List 7'!T59</f>
        <v/>
      </c>
      <c r="U658" s="9">
        <f>'Resident List 7'!U59</f>
        <v>0</v>
      </c>
      <c r="V658" s="9">
        <f>'Resident List 7'!V59</f>
        <v>0</v>
      </c>
      <c r="W658" s="9">
        <f>'Resident List 7'!W59</f>
        <v>0</v>
      </c>
      <c r="X658" s="9">
        <f>'Resident List 7'!X59</f>
        <v>0</v>
      </c>
      <c r="Y658" s="9">
        <f>'Resident List 7'!Y59</f>
        <v>0</v>
      </c>
      <c r="Z658" s="9">
        <f>'Resident List 7'!Z59</f>
        <v>0</v>
      </c>
      <c r="AA658" s="9">
        <f>'Resident List 7'!AA59</f>
        <v>0</v>
      </c>
      <c r="AB658" s="9">
        <f>'Resident List 7'!AB59</f>
        <v>0</v>
      </c>
      <c r="AC658" s="9" t="str">
        <f>'Resident List 7'!AD59</f>
        <v/>
      </c>
      <c r="AD658" s="9">
        <f>'Resident List 7'!AE59</f>
        <v>0</v>
      </c>
      <c r="AE658" s="9">
        <f>'Resident List 7'!AF59</f>
        <v>0</v>
      </c>
    </row>
    <row r="659" spans="1:31" x14ac:dyDescent="0.25">
      <c r="A659" s="9">
        <f>'Resident List 7'!A60</f>
        <v>0</v>
      </c>
      <c r="B659" s="9">
        <f>'Resident List 7'!B60</f>
        <v>0</v>
      </c>
      <c r="C659" s="9">
        <f>'Resident List 7'!C60</f>
        <v>0</v>
      </c>
      <c r="D659" s="9">
        <f>'Resident List 7'!D60</f>
        <v>0</v>
      </c>
      <c r="E659" s="9">
        <f>'Resident List 7'!E60</f>
        <v>0</v>
      </c>
      <c r="F659" s="9">
        <f>'Resident List 7'!F60</f>
        <v>0</v>
      </c>
      <c r="G659" s="9">
        <f>'Resident List 7'!G60</f>
        <v>0</v>
      </c>
      <c r="H659" s="9">
        <f>'Resident List 7'!H60</f>
        <v>0</v>
      </c>
      <c r="I659" s="9">
        <f>'Resident List 7'!I60</f>
        <v>0</v>
      </c>
      <c r="J659" s="9">
        <f>'Resident List 7'!J60</f>
        <v>0</v>
      </c>
      <c r="K659" s="9">
        <f>'Resident List 7'!K60</f>
        <v>0</v>
      </c>
      <c r="L659" s="9">
        <f>'Resident List 7'!L60</f>
        <v>0</v>
      </c>
      <c r="M659" s="9">
        <f>'Resident List 7'!M60</f>
        <v>0</v>
      </c>
      <c r="N659" s="9">
        <f>'Resident List 7'!N60</f>
        <v>0</v>
      </c>
      <c r="O659" s="9">
        <f>'Resident List 7'!O60</f>
        <v>0</v>
      </c>
      <c r="P659" s="9">
        <f>'Resident List 7'!P60</f>
        <v>0</v>
      </c>
      <c r="Q659" s="9">
        <f>'Resident List 7'!Q60</f>
        <v>0</v>
      </c>
      <c r="R659" s="9">
        <f>'Resident List 7'!R60</f>
        <v>0</v>
      </c>
      <c r="S659" s="9">
        <f>'Resident List 7'!S60</f>
        <v>0</v>
      </c>
      <c r="T659" s="9" t="str">
        <f ca="1">'Resident List 7'!T60</f>
        <v/>
      </c>
      <c r="U659" s="9">
        <f>'Resident List 7'!U60</f>
        <v>0</v>
      </c>
      <c r="V659" s="9">
        <f>'Resident List 7'!V60</f>
        <v>0</v>
      </c>
      <c r="W659" s="9">
        <f>'Resident List 7'!W60</f>
        <v>0</v>
      </c>
      <c r="X659" s="9">
        <f>'Resident List 7'!X60</f>
        <v>0</v>
      </c>
      <c r="Y659" s="9">
        <f>'Resident List 7'!Y60</f>
        <v>0</v>
      </c>
      <c r="Z659" s="9">
        <f>'Resident List 7'!Z60</f>
        <v>0</v>
      </c>
      <c r="AA659" s="9">
        <f>'Resident List 7'!AA60</f>
        <v>0</v>
      </c>
      <c r="AB659" s="9">
        <f>'Resident List 7'!AB60</f>
        <v>0</v>
      </c>
      <c r="AC659" s="9" t="str">
        <f>'Resident List 7'!AD60</f>
        <v/>
      </c>
      <c r="AD659" s="9">
        <f>'Resident List 7'!AE60</f>
        <v>0</v>
      </c>
      <c r="AE659" s="9">
        <f>'Resident List 7'!AF60</f>
        <v>0</v>
      </c>
    </row>
    <row r="660" spans="1:31" x14ac:dyDescent="0.25">
      <c r="A660" s="9">
        <f>'Resident List 7'!A61</f>
        <v>0</v>
      </c>
      <c r="B660" s="9">
        <f>'Resident List 7'!B61</f>
        <v>0</v>
      </c>
      <c r="C660" s="9">
        <f>'Resident List 7'!C61</f>
        <v>0</v>
      </c>
      <c r="D660" s="9">
        <f>'Resident List 7'!D61</f>
        <v>0</v>
      </c>
      <c r="E660" s="9">
        <f>'Resident List 7'!E61</f>
        <v>0</v>
      </c>
      <c r="F660" s="9">
        <f>'Resident List 7'!F61</f>
        <v>0</v>
      </c>
      <c r="G660" s="9">
        <f>'Resident List 7'!G61</f>
        <v>0</v>
      </c>
      <c r="H660" s="9">
        <f>'Resident List 7'!H61</f>
        <v>0</v>
      </c>
      <c r="I660" s="9">
        <f>'Resident List 7'!I61</f>
        <v>0</v>
      </c>
      <c r="J660" s="9">
        <f>'Resident List 7'!J61</f>
        <v>0</v>
      </c>
      <c r="K660" s="9">
        <f>'Resident List 7'!K61</f>
        <v>0</v>
      </c>
      <c r="L660" s="9">
        <f>'Resident List 7'!L61</f>
        <v>0</v>
      </c>
      <c r="M660" s="9">
        <f>'Resident List 7'!M61</f>
        <v>0</v>
      </c>
      <c r="N660" s="9">
        <f>'Resident List 7'!N61</f>
        <v>0</v>
      </c>
      <c r="O660" s="9">
        <f>'Resident List 7'!O61</f>
        <v>0</v>
      </c>
      <c r="P660" s="9">
        <f>'Resident List 7'!P61</f>
        <v>0</v>
      </c>
      <c r="Q660" s="9">
        <f>'Resident List 7'!Q61</f>
        <v>0</v>
      </c>
      <c r="R660" s="9">
        <f>'Resident List 7'!R61</f>
        <v>0</v>
      </c>
      <c r="S660" s="9">
        <f>'Resident List 7'!S61</f>
        <v>0</v>
      </c>
      <c r="T660" s="9" t="str">
        <f ca="1">'Resident List 7'!T61</f>
        <v/>
      </c>
      <c r="U660" s="9">
        <f>'Resident List 7'!U61</f>
        <v>0</v>
      </c>
      <c r="V660" s="9">
        <f>'Resident List 7'!V61</f>
        <v>0</v>
      </c>
      <c r="W660" s="9">
        <f>'Resident List 7'!W61</f>
        <v>0</v>
      </c>
      <c r="X660" s="9">
        <f>'Resident List 7'!X61</f>
        <v>0</v>
      </c>
      <c r="Y660" s="9">
        <f>'Resident List 7'!Y61</f>
        <v>0</v>
      </c>
      <c r="Z660" s="9">
        <f>'Resident List 7'!Z61</f>
        <v>0</v>
      </c>
      <c r="AA660" s="9">
        <f>'Resident List 7'!AA61</f>
        <v>0</v>
      </c>
      <c r="AB660" s="9">
        <f>'Resident List 7'!AB61</f>
        <v>0</v>
      </c>
      <c r="AC660" s="9" t="str">
        <f>'Resident List 7'!AD61</f>
        <v/>
      </c>
      <c r="AD660" s="9">
        <f>'Resident List 7'!AE61</f>
        <v>0</v>
      </c>
      <c r="AE660" s="9">
        <f>'Resident List 7'!AF61</f>
        <v>0</v>
      </c>
    </row>
    <row r="661" spans="1:31" x14ac:dyDescent="0.25">
      <c r="A661" s="9">
        <f>'Resident List 7'!A62</f>
        <v>0</v>
      </c>
      <c r="B661" s="9">
        <f>'Resident List 7'!B62</f>
        <v>0</v>
      </c>
      <c r="C661" s="9">
        <f>'Resident List 7'!C62</f>
        <v>0</v>
      </c>
      <c r="D661" s="9">
        <f>'Resident List 7'!D62</f>
        <v>0</v>
      </c>
      <c r="E661" s="9">
        <f>'Resident List 7'!E62</f>
        <v>0</v>
      </c>
      <c r="F661" s="9">
        <f>'Resident List 7'!F62</f>
        <v>0</v>
      </c>
      <c r="G661" s="9">
        <f>'Resident List 7'!G62</f>
        <v>0</v>
      </c>
      <c r="H661" s="9">
        <f>'Resident List 7'!H62</f>
        <v>0</v>
      </c>
      <c r="I661" s="9">
        <f>'Resident List 7'!I62</f>
        <v>0</v>
      </c>
      <c r="J661" s="9">
        <f>'Resident List 7'!J62</f>
        <v>0</v>
      </c>
      <c r="K661" s="9">
        <f>'Resident List 7'!K62</f>
        <v>0</v>
      </c>
      <c r="L661" s="9">
        <f>'Resident List 7'!L62</f>
        <v>0</v>
      </c>
      <c r="M661" s="9">
        <f>'Resident List 7'!M62</f>
        <v>0</v>
      </c>
      <c r="N661" s="9">
        <f>'Resident List 7'!N62</f>
        <v>0</v>
      </c>
      <c r="O661" s="9">
        <f>'Resident List 7'!O62</f>
        <v>0</v>
      </c>
      <c r="P661" s="9">
        <f>'Resident List 7'!P62</f>
        <v>0</v>
      </c>
      <c r="Q661" s="9">
        <f>'Resident List 7'!Q62</f>
        <v>0</v>
      </c>
      <c r="R661" s="9">
        <f>'Resident List 7'!R62</f>
        <v>0</v>
      </c>
      <c r="S661" s="9">
        <f>'Resident List 7'!S62</f>
        <v>0</v>
      </c>
      <c r="T661" s="9" t="str">
        <f ca="1">'Resident List 7'!T62</f>
        <v/>
      </c>
      <c r="U661" s="9">
        <f>'Resident List 7'!U62</f>
        <v>0</v>
      </c>
      <c r="V661" s="9">
        <f>'Resident List 7'!V62</f>
        <v>0</v>
      </c>
      <c r="W661" s="9">
        <f>'Resident List 7'!W62</f>
        <v>0</v>
      </c>
      <c r="X661" s="9">
        <f>'Resident List 7'!X62</f>
        <v>0</v>
      </c>
      <c r="Y661" s="9">
        <f>'Resident List 7'!Y62</f>
        <v>0</v>
      </c>
      <c r="Z661" s="9">
        <f>'Resident List 7'!Z62</f>
        <v>0</v>
      </c>
      <c r="AA661" s="9">
        <f>'Resident List 7'!AA62</f>
        <v>0</v>
      </c>
      <c r="AB661" s="9">
        <f>'Resident List 7'!AB62</f>
        <v>0</v>
      </c>
      <c r="AC661" s="9" t="str">
        <f>'Resident List 7'!AD62</f>
        <v/>
      </c>
      <c r="AD661" s="9">
        <f>'Resident List 7'!AE62</f>
        <v>0</v>
      </c>
      <c r="AE661" s="9">
        <f>'Resident List 7'!AF62</f>
        <v>0</v>
      </c>
    </row>
    <row r="662" spans="1:31" x14ac:dyDescent="0.25">
      <c r="A662" s="9">
        <f>'Resident List 7'!A63</f>
        <v>0</v>
      </c>
      <c r="B662" s="9">
        <f>'Resident List 7'!B63</f>
        <v>0</v>
      </c>
      <c r="C662" s="9">
        <f>'Resident List 7'!C63</f>
        <v>0</v>
      </c>
      <c r="D662" s="9">
        <f>'Resident List 7'!D63</f>
        <v>0</v>
      </c>
      <c r="E662" s="9">
        <f>'Resident List 7'!E63</f>
        <v>0</v>
      </c>
      <c r="F662" s="9">
        <f>'Resident List 7'!F63</f>
        <v>0</v>
      </c>
      <c r="G662" s="9">
        <f>'Resident List 7'!G63</f>
        <v>0</v>
      </c>
      <c r="H662" s="9">
        <f>'Resident List 7'!H63</f>
        <v>0</v>
      </c>
      <c r="I662" s="9">
        <f>'Resident List 7'!I63</f>
        <v>0</v>
      </c>
      <c r="J662" s="9">
        <f>'Resident List 7'!J63</f>
        <v>0</v>
      </c>
      <c r="K662" s="9">
        <f>'Resident List 7'!K63</f>
        <v>0</v>
      </c>
      <c r="L662" s="9">
        <f>'Resident List 7'!L63</f>
        <v>0</v>
      </c>
      <c r="M662" s="9">
        <f>'Resident List 7'!M63</f>
        <v>0</v>
      </c>
      <c r="N662" s="9">
        <f>'Resident List 7'!N63</f>
        <v>0</v>
      </c>
      <c r="O662" s="9">
        <f>'Resident List 7'!O63</f>
        <v>0</v>
      </c>
      <c r="P662" s="9">
        <f>'Resident List 7'!P63</f>
        <v>0</v>
      </c>
      <c r="Q662" s="9">
        <f>'Resident List 7'!Q63</f>
        <v>0</v>
      </c>
      <c r="R662" s="9">
        <f>'Resident List 7'!R63</f>
        <v>0</v>
      </c>
      <c r="S662" s="9">
        <f>'Resident List 7'!S63</f>
        <v>0</v>
      </c>
      <c r="T662" s="9" t="str">
        <f ca="1">'Resident List 7'!T63</f>
        <v/>
      </c>
      <c r="U662" s="9">
        <f>'Resident List 7'!U63</f>
        <v>0</v>
      </c>
      <c r="V662" s="9">
        <f>'Resident List 7'!V63</f>
        <v>0</v>
      </c>
      <c r="W662" s="9">
        <f>'Resident List 7'!W63</f>
        <v>0</v>
      </c>
      <c r="X662" s="9">
        <f>'Resident List 7'!X63</f>
        <v>0</v>
      </c>
      <c r="Y662" s="9">
        <f>'Resident List 7'!Y63</f>
        <v>0</v>
      </c>
      <c r="Z662" s="9">
        <f>'Resident List 7'!Z63</f>
        <v>0</v>
      </c>
      <c r="AA662" s="9">
        <f>'Resident List 7'!AA63</f>
        <v>0</v>
      </c>
      <c r="AB662" s="9">
        <f>'Resident List 7'!AB63</f>
        <v>0</v>
      </c>
      <c r="AC662" s="9" t="str">
        <f>'Resident List 7'!AD63</f>
        <v/>
      </c>
      <c r="AD662" s="9">
        <f>'Resident List 7'!AE63</f>
        <v>0</v>
      </c>
      <c r="AE662" s="9">
        <f>'Resident List 7'!AF63</f>
        <v>0</v>
      </c>
    </row>
    <row r="663" spans="1:31" x14ac:dyDescent="0.25">
      <c r="A663" s="9">
        <f>'Resident List 7'!A64</f>
        <v>0</v>
      </c>
      <c r="B663" s="9">
        <f>'Resident List 7'!B64</f>
        <v>0</v>
      </c>
      <c r="C663" s="9">
        <f>'Resident List 7'!C64</f>
        <v>0</v>
      </c>
      <c r="D663" s="9">
        <f>'Resident List 7'!D64</f>
        <v>0</v>
      </c>
      <c r="E663" s="9">
        <f>'Resident List 7'!E64</f>
        <v>0</v>
      </c>
      <c r="F663" s="9">
        <f>'Resident List 7'!F64</f>
        <v>0</v>
      </c>
      <c r="G663" s="9">
        <f>'Resident List 7'!G64</f>
        <v>0</v>
      </c>
      <c r="H663" s="9">
        <f>'Resident List 7'!H64</f>
        <v>0</v>
      </c>
      <c r="I663" s="9">
        <f>'Resident List 7'!I64</f>
        <v>0</v>
      </c>
      <c r="J663" s="9">
        <f>'Resident List 7'!J64</f>
        <v>0</v>
      </c>
      <c r="K663" s="9">
        <f>'Resident List 7'!K64</f>
        <v>0</v>
      </c>
      <c r="L663" s="9">
        <f>'Resident List 7'!L64</f>
        <v>0</v>
      </c>
      <c r="M663" s="9">
        <f>'Resident List 7'!M64</f>
        <v>0</v>
      </c>
      <c r="N663" s="9">
        <f>'Resident List 7'!N64</f>
        <v>0</v>
      </c>
      <c r="O663" s="9">
        <f>'Resident List 7'!O64</f>
        <v>0</v>
      </c>
      <c r="P663" s="9">
        <f>'Resident List 7'!P64</f>
        <v>0</v>
      </c>
      <c r="Q663" s="9">
        <f>'Resident List 7'!Q64</f>
        <v>0</v>
      </c>
      <c r="R663" s="9">
        <f>'Resident List 7'!R64</f>
        <v>0</v>
      </c>
      <c r="S663" s="9">
        <f>'Resident List 7'!S64</f>
        <v>0</v>
      </c>
      <c r="T663" s="9" t="str">
        <f ca="1">'Resident List 7'!T64</f>
        <v/>
      </c>
      <c r="U663" s="9">
        <f>'Resident List 7'!U64</f>
        <v>0</v>
      </c>
      <c r="V663" s="9">
        <f>'Resident List 7'!V64</f>
        <v>0</v>
      </c>
      <c r="W663" s="9">
        <f>'Resident List 7'!W64</f>
        <v>0</v>
      </c>
      <c r="X663" s="9">
        <f>'Resident List 7'!X64</f>
        <v>0</v>
      </c>
      <c r="Y663" s="9">
        <f>'Resident List 7'!Y64</f>
        <v>0</v>
      </c>
      <c r="Z663" s="9">
        <f>'Resident List 7'!Z64</f>
        <v>0</v>
      </c>
      <c r="AA663" s="9">
        <f>'Resident List 7'!AA64</f>
        <v>0</v>
      </c>
      <c r="AB663" s="9">
        <f>'Resident List 7'!AB64</f>
        <v>0</v>
      </c>
      <c r="AC663" s="9" t="str">
        <f>'Resident List 7'!AD64</f>
        <v/>
      </c>
      <c r="AD663" s="9">
        <f>'Resident List 7'!AE64</f>
        <v>0</v>
      </c>
      <c r="AE663" s="9">
        <f>'Resident List 7'!AF64</f>
        <v>0</v>
      </c>
    </row>
    <row r="664" spans="1:31" x14ac:dyDescent="0.25">
      <c r="A664" s="9">
        <f>'Resident List 7'!A65</f>
        <v>0</v>
      </c>
      <c r="B664" s="9">
        <f>'Resident List 7'!B65</f>
        <v>0</v>
      </c>
      <c r="C664" s="9">
        <f>'Resident List 7'!C65</f>
        <v>0</v>
      </c>
      <c r="D664" s="9">
        <f>'Resident List 7'!D65</f>
        <v>0</v>
      </c>
      <c r="E664" s="9">
        <f>'Resident List 7'!E65</f>
        <v>0</v>
      </c>
      <c r="F664" s="9">
        <f>'Resident List 7'!F65</f>
        <v>0</v>
      </c>
      <c r="G664" s="9">
        <f>'Resident List 7'!G65</f>
        <v>0</v>
      </c>
      <c r="H664" s="9">
        <f>'Resident List 7'!H65</f>
        <v>0</v>
      </c>
      <c r="I664" s="9">
        <f>'Resident List 7'!I65</f>
        <v>0</v>
      </c>
      <c r="J664" s="9">
        <f>'Resident List 7'!J65</f>
        <v>0</v>
      </c>
      <c r="K664" s="9">
        <f>'Resident List 7'!K65</f>
        <v>0</v>
      </c>
      <c r="L664" s="9">
        <f>'Resident List 7'!L65</f>
        <v>0</v>
      </c>
      <c r="M664" s="9">
        <f>'Resident List 7'!M65</f>
        <v>0</v>
      </c>
      <c r="N664" s="9">
        <f>'Resident List 7'!N65</f>
        <v>0</v>
      </c>
      <c r="O664" s="9">
        <f>'Resident List 7'!O65</f>
        <v>0</v>
      </c>
      <c r="P664" s="9">
        <f>'Resident List 7'!P65</f>
        <v>0</v>
      </c>
      <c r="Q664" s="9">
        <f>'Resident List 7'!Q65</f>
        <v>0</v>
      </c>
      <c r="R664" s="9">
        <f>'Resident List 7'!R65</f>
        <v>0</v>
      </c>
      <c r="S664" s="9">
        <f>'Resident List 7'!S65</f>
        <v>0</v>
      </c>
      <c r="T664" s="9" t="str">
        <f ca="1">'Resident List 7'!T65</f>
        <v/>
      </c>
      <c r="U664" s="9">
        <f>'Resident List 7'!U65</f>
        <v>0</v>
      </c>
      <c r="V664" s="9">
        <f>'Resident List 7'!V65</f>
        <v>0</v>
      </c>
      <c r="W664" s="9">
        <f>'Resident List 7'!W65</f>
        <v>0</v>
      </c>
      <c r="X664" s="9">
        <f>'Resident List 7'!X65</f>
        <v>0</v>
      </c>
      <c r="Y664" s="9">
        <f>'Resident List 7'!Y65</f>
        <v>0</v>
      </c>
      <c r="Z664" s="9">
        <f>'Resident List 7'!Z65</f>
        <v>0</v>
      </c>
      <c r="AA664" s="9">
        <f>'Resident List 7'!AA65</f>
        <v>0</v>
      </c>
      <c r="AB664" s="9">
        <f>'Resident List 7'!AB65</f>
        <v>0</v>
      </c>
      <c r="AC664" s="9" t="str">
        <f>'Resident List 7'!AD65</f>
        <v/>
      </c>
      <c r="AD664" s="9">
        <f>'Resident List 7'!AE65</f>
        <v>0</v>
      </c>
      <c r="AE664" s="9">
        <f>'Resident List 7'!AF65</f>
        <v>0</v>
      </c>
    </row>
    <row r="665" spans="1:31" x14ac:dyDescent="0.25">
      <c r="A665" s="9">
        <f>'Resident List 7'!A66</f>
        <v>0</v>
      </c>
      <c r="B665" s="9">
        <f>'Resident List 7'!B66</f>
        <v>0</v>
      </c>
      <c r="C665" s="9">
        <f>'Resident List 7'!C66</f>
        <v>0</v>
      </c>
      <c r="D665" s="9">
        <f>'Resident List 7'!D66</f>
        <v>0</v>
      </c>
      <c r="E665" s="9">
        <f>'Resident List 7'!E66</f>
        <v>0</v>
      </c>
      <c r="F665" s="9">
        <f>'Resident List 7'!F66</f>
        <v>0</v>
      </c>
      <c r="G665" s="9">
        <f>'Resident List 7'!G66</f>
        <v>0</v>
      </c>
      <c r="H665" s="9">
        <f>'Resident List 7'!H66</f>
        <v>0</v>
      </c>
      <c r="I665" s="9">
        <f>'Resident List 7'!I66</f>
        <v>0</v>
      </c>
      <c r="J665" s="9">
        <f>'Resident List 7'!J66</f>
        <v>0</v>
      </c>
      <c r="K665" s="9">
        <f>'Resident List 7'!K66</f>
        <v>0</v>
      </c>
      <c r="L665" s="9">
        <f>'Resident List 7'!L66</f>
        <v>0</v>
      </c>
      <c r="M665" s="9">
        <f>'Resident List 7'!M66</f>
        <v>0</v>
      </c>
      <c r="N665" s="9">
        <f>'Resident List 7'!N66</f>
        <v>0</v>
      </c>
      <c r="O665" s="9">
        <f>'Resident List 7'!O66</f>
        <v>0</v>
      </c>
      <c r="P665" s="9">
        <f>'Resident List 7'!P66</f>
        <v>0</v>
      </c>
      <c r="Q665" s="9">
        <f>'Resident List 7'!Q66</f>
        <v>0</v>
      </c>
      <c r="R665" s="9">
        <f>'Resident List 7'!R66</f>
        <v>0</v>
      </c>
      <c r="S665" s="9">
        <f>'Resident List 7'!S66</f>
        <v>0</v>
      </c>
      <c r="T665" s="9" t="str">
        <f ca="1">'Resident List 7'!T66</f>
        <v/>
      </c>
      <c r="U665" s="9">
        <f>'Resident List 7'!U66</f>
        <v>0</v>
      </c>
      <c r="V665" s="9">
        <f>'Resident List 7'!V66</f>
        <v>0</v>
      </c>
      <c r="W665" s="9">
        <f>'Resident List 7'!W66</f>
        <v>0</v>
      </c>
      <c r="X665" s="9">
        <f>'Resident List 7'!X66</f>
        <v>0</v>
      </c>
      <c r="Y665" s="9">
        <f>'Resident List 7'!Y66</f>
        <v>0</v>
      </c>
      <c r="Z665" s="9">
        <f>'Resident List 7'!Z66</f>
        <v>0</v>
      </c>
      <c r="AA665" s="9">
        <f>'Resident List 7'!AA66</f>
        <v>0</v>
      </c>
      <c r="AB665" s="9">
        <f>'Resident List 7'!AB66</f>
        <v>0</v>
      </c>
      <c r="AC665" s="9" t="str">
        <f>'Resident List 7'!AD66</f>
        <v/>
      </c>
      <c r="AD665" s="9">
        <f>'Resident List 7'!AE66</f>
        <v>0</v>
      </c>
      <c r="AE665" s="9">
        <f>'Resident List 7'!AF66</f>
        <v>0</v>
      </c>
    </row>
    <row r="666" spans="1:31" x14ac:dyDescent="0.25">
      <c r="A666" s="9">
        <f>'Resident List 7'!A67</f>
        <v>0</v>
      </c>
      <c r="B666" s="9">
        <f>'Resident List 7'!B67</f>
        <v>0</v>
      </c>
      <c r="C666" s="9">
        <f>'Resident List 7'!C67</f>
        <v>0</v>
      </c>
      <c r="D666" s="9">
        <f>'Resident List 7'!D67</f>
        <v>0</v>
      </c>
      <c r="E666" s="9">
        <f>'Resident List 7'!E67</f>
        <v>0</v>
      </c>
      <c r="F666" s="9">
        <f>'Resident List 7'!F67</f>
        <v>0</v>
      </c>
      <c r="G666" s="9">
        <f>'Resident List 7'!G67</f>
        <v>0</v>
      </c>
      <c r="H666" s="9">
        <f>'Resident List 7'!H67</f>
        <v>0</v>
      </c>
      <c r="I666" s="9">
        <f>'Resident List 7'!I67</f>
        <v>0</v>
      </c>
      <c r="J666" s="9">
        <f>'Resident List 7'!J67</f>
        <v>0</v>
      </c>
      <c r="K666" s="9">
        <f>'Resident List 7'!K67</f>
        <v>0</v>
      </c>
      <c r="L666" s="9">
        <f>'Resident List 7'!L67</f>
        <v>0</v>
      </c>
      <c r="M666" s="9">
        <f>'Resident List 7'!M67</f>
        <v>0</v>
      </c>
      <c r="N666" s="9">
        <f>'Resident List 7'!N67</f>
        <v>0</v>
      </c>
      <c r="O666" s="9">
        <f>'Resident List 7'!O67</f>
        <v>0</v>
      </c>
      <c r="P666" s="9">
        <f>'Resident List 7'!P67</f>
        <v>0</v>
      </c>
      <c r="Q666" s="9">
        <f>'Resident List 7'!Q67</f>
        <v>0</v>
      </c>
      <c r="R666" s="9">
        <f>'Resident List 7'!R67</f>
        <v>0</v>
      </c>
      <c r="S666" s="9">
        <f>'Resident List 7'!S67</f>
        <v>0</v>
      </c>
      <c r="T666" s="9" t="str">
        <f ca="1">'Resident List 7'!T67</f>
        <v/>
      </c>
      <c r="U666" s="9">
        <f>'Resident List 7'!U67</f>
        <v>0</v>
      </c>
      <c r="V666" s="9">
        <f>'Resident List 7'!V67</f>
        <v>0</v>
      </c>
      <c r="W666" s="9">
        <f>'Resident List 7'!W67</f>
        <v>0</v>
      </c>
      <c r="X666" s="9">
        <f>'Resident List 7'!X67</f>
        <v>0</v>
      </c>
      <c r="Y666" s="9">
        <f>'Resident List 7'!Y67</f>
        <v>0</v>
      </c>
      <c r="Z666" s="9">
        <f>'Resident List 7'!Z67</f>
        <v>0</v>
      </c>
      <c r="AA666" s="9">
        <f>'Resident List 7'!AA67</f>
        <v>0</v>
      </c>
      <c r="AB666" s="9">
        <f>'Resident List 7'!AB67</f>
        <v>0</v>
      </c>
      <c r="AC666" s="9" t="str">
        <f>'Resident List 7'!AD67</f>
        <v/>
      </c>
      <c r="AD666" s="9">
        <f>'Resident List 7'!AE67</f>
        <v>0</v>
      </c>
      <c r="AE666" s="9">
        <f>'Resident List 7'!AF67</f>
        <v>0</v>
      </c>
    </row>
    <row r="667" spans="1:31" x14ac:dyDescent="0.25">
      <c r="A667" s="9">
        <f>'Resident List 7'!A68</f>
        <v>0</v>
      </c>
      <c r="B667" s="9">
        <f>'Resident List 7'!B68</f>
        <v>0</v>
      </c>
      <c r="C667" s="9">
        <f>'Resident List 7'!C68</f>
        <v>0</v>
      </c>
      <c r="D667" s="9">
        <f>'Resident List 7'!D68</f>
        <v>0</v>
      </c>
      <c r="E667" s="9">
        <f>'Resident List 7'!E68</f>
        <v>0</v>
      </c>
      <c r="F667" s="9">
        <f>'Resident List 7'!F68</f>
        <v>0</v>
      </c>
      <c r="G667" s="9">
        <f>'Resident List 7'!G68</f>
        <v>0</v>
      </c>
      <c r="H667" s="9">
        <f>'Resident List 7'!H68</f>
        <v>0</v>
      </c>
      <c r="I667" s="9">
        <f>'Resident List 7'!I68</f>
        <v>0</v>
      </c>
      <c r="J667" s="9">
        <f>'Resident List 7'!J68</f>
        <v>0</v>
      </c>
      <c r="K667" s="9">
        <f>'Resident List 7'!K68</f>
        <v>0</v>
      </c>
      <c r="L667" s="9">
        <f>'Resident List 7'!L68</f>
        <v>0</v>
      </c>
      <c r="M667" s="9">
        <f>'Resident List 7'!M68</f>
        <v>0</v>
      </c>
      <c r="N667" s="9">
        <f>'Resident List 7'!N68</f>
        <v>0</v>
      </c>
      <c r="O667" s="9">
        <f>'Resident List 7'!O68</f>
        <v>0</v>
      </c>
      <c r="P667" s="9">
        <f>'Resident List 7'!P68</f>
        <v>0</v>
      </c>
      <c r="Q667" s="9">
        <f>'Resident List 7'!Q68</f>
        <v>0</v>
      </c>
      <c r="R667" s="9">
        <f>'Resident List 7'!R68</f>
        <v>0</v>
      </c>
      <c r="S667" s="9">
        <f>'Resident List 7'!S68</f>
        <v>0</v>
      </c>
      <c r="T667" s="9" t="str">
        <f ca="1">'Resident List 7'!T68</f>
        <v/>
      </c>
      <c r="U667" s="9">
        <f>'Resident List 7'!U68</f>
        <v>0</v>
      </c>
      <c r="V667" s="9">
        <f>'Resident List 7'!V68</f>
        <v>0</v>
      </c>
      <c r="W667" s="9">
        <f>'Resident List 7'!W68</f>
        <v>0</v>
      </c>
      <c r="X667" s="9">
        <f>'Resident List 7'!X68</f>
        <v>0</v>
      </c>
      <c r="Y667" s="9">
        <f>'Resident List 7'!Y68</f>
        <v>0</v>
      </c>
      <c r="Z667" s="9">
        <f>'Resident List 7'!Z68</f>
        <v>0</v>
      </c>
      <c r="AA667" s="9">
        <f>'Resident List 7'!AA68</f>
        <v>0</v>
      </c>
      <c r="AB667" s="9">
        <f>'Resident List 7'!AB68</f>
        <v>0</v>
      </c>
      <c r="AC667" s="9" t="str">
        <f>'Resident List 7'!AD68</f>
        <v/>
      </c>
      <c r="AD667" s="9">
        <f>'Resident List 7'!AE68</f>
        <v>0</v>
      </c>
      <c r="AE667" s="9">
        <f>'Resident List 7'!AF68</f>
        <v>0</v>
      </c>
    </row>
    <row r="668" spans="1:31" x14ac:dyDescent="0.25">
      <c r="A668" s="9">
        <f>'Resident List 7'!A69</f>
        <v>0</v>
      </c>
      <c r="B668" s="9">
        <f>'Resident List 7'!B69</f>
        <v>0</v>
      </c>
      <c r="C668" s="9">
        <f>'Resident List 7'!C69</f>
        <v>0</v>
      </c>
      <c r="D668" s="9">
        <f>'Resident List 7'!D69</f>
        <v>0</v>
      </c>
      <c r="E668" s="9">
        <f>'Resident List 7'!E69</f>
        <v>0</v>
      </c>
      <c r="F668" s="9">
        <f>'Resident List 7'!F69</f>
        <v>0</v>
      </c>
      <c r="G668" s="9">
        <f>'Resident List 7'!G69</f>
        <v>0</v>
      </c>
      <c r="H668" s="9">
        <f>'Resident List 7'!H69</f>
        <v>0</v>
      </c>
      <c r="I668" s="9">
        <f>'Resident List 7'!I69</f>
        <v>0</v>
      </c>
      <c r="J668" s="9">
        <f>'Resident List 7'!J69</f>
        <v>0</v>
      </c>
      <c r="K668" s="9">
        <f>'Resident List 7'!K69</f>
        <v>0</v>
      </c>
      <c r="L668" s="9">
        <f>'Resident List 7'!L69</f>
        <v>0</v>
      </c>
      <c r="M668" s="9">
        <f>'Resident List 7'!M69</f>
        <v>0</v>
      </c>
      <c r="N668" s="9">
        <f>'Resident List 7'!N69</f>
        <v>0</v>
      </c>
      <c r="O668" s="9">
        <f>'Resident List 7'!O69</f>
        <v>0</v>
      </c>
      <c r="P668" s="9">
        <f>'Resident List 7'!P69</f>
        <v>0</v>
      </c>
      <c r="Q668" s="9">
        <f>'Resident List 7'!Q69</f>
        <v>0</v>
      </c>
      <c r="R668" s="9">
        <f>'Resident List 7'!R69</f>
        <v>0</v>
      </c>
      <c r="S668" s="9">
        <f>'Resident List 7'!S69</f>
        <v>0</v>
      </c>
      <c r="T668" s="9" t="str">
        <f ca="1">'Resident List 7'!T69</f>
        <v/>
      </c>
      <c r="U668" s="9">
        <f>'Resident List 7'!U69</f>
        <v>0</v>
      </c>
      <c r="V668" s="9">
        <f>'Resident List 7'!V69</f>
        <v>0</v>
      </c>
      <c r="W668" s="9">
        <f>'Resident List 7'!W69</f>
        <v>0</v>
      </c>
      <c r="X668" s="9">
        <f>'Resident List 7'!X69</f>
        <v>0</v>
      </c>
      <c r="Y668" s="9">
        <f>'Resident List 7'!Y69</f>
        <v>0</v>
      </c>
      <c r="Z668" s="9">
        <f>'Resident List 7'!Z69</f>
        <v>0</v>
      </c>
      <c r="AA668" s="9">
        <f>'Resident List 7'!AA69</f>
        <v>0</v>
      </c>
      <c r="AB668" s="9">
        <f>'Resident List 7'!AB69</f>
        <v>0</v>
      </c>
      <c r="AC668" s="9" t="str">
        <f>'Resident List 7'!AD69</f>
        <v/>
      </c>
      <c r="AD668" s="9">
        <f>'Resident List 7'!AE69</f>
        <v>0</v>
      </c>
      <c r="AE668" s="9">
        <f>'Resident List 7'!AF69</f>
        <v>0</v>
      </c>
    </row>
    <row r="669" spans="1:31" x14ac:dyDescent="0.25">
      <c r="A669" s="9">
        <f>'Resident List 7'!A70</f>
        <v>0</v>
      </c>
      <c r="B669" s="9">
        <f>'Resident List 7'!B70</f>
        <v>0</v>
      </c>
      <c r="C669" s="9">
        <f>'Resident List 7'!C70</f>
        <v>0</v>
      </c>
      <c r="D669" s="9">
        <f>'Resident List 7'!D70</f>
        <v>0</v>
      </c>
      <c r="E669" s="9">
        <f>'Resident List 7'!E70</f>
        <v>0</v>
      </c>
      <c r="F669" s="9">
        <f>'Resident List 7'!F70</f>
        <v>0</v>
      </c>
      <c r="G669" s="9">
        <f>'Resident List 7'!G70</f>
        <v>0</v>
      </c>
      <c r="H669" s="9">
        <f>'Resident List 7'!H70</f>
        <v>0</v>
      </c>
      <c r="I669" s="9">
        <f>'Resident List 7'!I70</f>
        <v>0</v>
      </c>
      <c r="J669" s="9">
        <f>'Resident List 7'!J70</f>
        <v>0</v>
      </c>
      <c r="K669" s="9">
        <f>'Resident List 7'!K70</f>
        <v>0</v>
      </c>
      <c r="L669" s="9">
        <f>'Resident List 7'!L70</f>
        <v>0</v>
      </c>
      <c r="M669" s="9">
        <f>'Resident List 7'!M70</f>
        <v>0</v>
      </c>
      <c r="N669" s="9">
        <f>'Resident List 7'!N70</f>
        <v>0</v>
      </c>
      <c r="O669" s="9">
        <f>'Resident List 7'!O70</f>
        <v>0</v>
      </c>
      <c r="P669" s="9">
        <f>'Resident List 7'!P70</f>
        <v>0</v>
      </c>
      <c r="Q669" s="9">
        <f>'Resident List 7'!Q70</f>
        <v>0</v>
      </c>
      <c r="R669" s="9">
        <f>'Resident List 7'!R70</f>
        <v>0</v>
      </c>
      <c r="S669" s="9">
        <f>'Resident List 7'!S70</f>
        <v>0</v>
      </c>
      <c r="T669" s="9" t="str">
        <f ca="1">'Resident List 7'!T70</f>
        <v/>
      </c>
      <c r="U669" s="9">
        <f>'Resident List 7'!U70</f>
        <v>0</v>
      </c>
      <c r="V669" s="9">
        <f>'Resident List 7'!V70</f>
        <v>0</v>
      </c>
      <c r="W669" s="9">
        <f>'Resident List 7'!W70</f>
        <v>0</v>
      </c>
      <c r="X669" s="9">
        <f>'Resident List 7'!X70</f>
        <v>0</v>
      </c>
      <c r="Y669" s="9">
        <f>'Resident List 7'!Y70</f>
        <v>0</v>
      </c>
      <c r="Z669" s="9">
        <f>'Resident List 7'!Z70</f>
        <v>0</v>
      </c>
      <c r="AA669" s="9">
        <f>'Resident List 7'!AA70</f>
        <v>0</v>
      </c>
      <c r="AB669" s="9">
        <f>'Resident List 7'!AB70</f>
        <v>0</v>
      </c>
      <c r="AC669" s="9" t="str">
        <f>'Resident List 7'!AD70</f>
        <v/>
      </c>
      <c r="AD669" s="9">
        <f>'Resident List 7'!AE70</f>
        <v>0</v>
      </c>
      <c r="AE669" s="9">
        <f>'Resident List 7'!AF70</f>
        <v>0</v>
      </c>
    </row>
    <row r="670" spans="1:31" x14ac:dyDescent="0.25">
      <c r="A670" s="9">
        <f>'Resident List 7'!A71</f>
        <v>0</v>
      </c>
      <c r="B670" s="9">
        <f>'Resident List 7'!B71</f>
        <v>0</v>
      </c>
      <c r="C670" s="9">
        <f>'Resident List 7'!C71</f>
        <v>0</v>
      </c>
      <c r="D670" s="9">
        <f>'Resident List 7'!D71</f>
        <v>0</v>
      </c>
      <c r="E670" s="9">
        <f>'Resident List 7'!E71</f>
        <v>0</v>
      </c>
      <c r="F670" s="9">
        <f>'Resident List 7'!F71</f>
        <v>0</v>
      </c>
      <c r="G670" s="9">
        <f>'Resident List 7'!G71</f>
        <v>0</v>
      </c>
      <c r="H670" s="9">
        <f>'Resident List 7'!H71</f>
        <v>0</v>
      </c>
      <c r="I670" s="9">
        <f>'Resident List 7'!I71</f>
        <v>0</v>
      </c>
      <c r="J670" s="9">
        <f>'Resident List 7'!J71</f>
        <v>0</v>
      </c>
      <c r="K670" s="9">
        <f>'Resident List 7'!K71</f>
        <v>0</v>
      </c>
      <c r="L670" s="9">
        <f>'Resident List 7'!L71</f>
        <v>0</v>
      </c>
      <c r="M670" s="9">
        <f>'Resident List 7'!M71</f>
        <v>0</v>
      </c>
      <c r="N670" s="9">
        <f>'Resident List 7'!N71</f>
        <v>0</v>
      </c>
      <c r="O670" s="9">
        <f>'Resident List 7'!O71</f>
        <v>0</v>
      </c>
      <c r="P670" s="9">
        <f>'Resident List 7'!P71</f>
        <v>0</v>
      </c>
      <c r="Q670" s="9">
        <f>'Resident List 7'!Q71</f>
        <v>0</v>
      </c>
      <c r="R670" s="9">
        <f>'Resident List 7'!R71</f>
        <v>0</v>
      </c>
      <c r="S670" s="9">
        <f>'Resident List 7'!S71</f>
        <v>0</v>
      </c>
      <c r="T670" s="9" t="str">
        <f ca="1">'Resident List 7'!T71</f>
        <v/>
      </c>
      <c r="U670" s="9">
        <f>'Resident List 7'!U71</f>
        <v>0</v>
      </c>
      <c r="V670" s="9">
        <f>'Resident List 7'!V71</f>
        <v>0</v>
      </c>
      <c r="W670" s="9">
        <f>'Resident List 7'!W71</f>
        <v>0</v>
      </c>
      <c r="X670" s="9">
        <f>'Resident List 7'!X71</f>
        <v>0</v>
      </c>
      <c r="Y670" s="9">
        <f>'Resident List 7'!Y71</f>
        <v>0</v>
      </c>
      <c r="Z670" s="9">
        <f>'Resident List 7'!Z71</f>
        <v>0</v>
      </c>
      <c r="AA670" s="9">
        <f>'Resident List 7'!AA71</f>
        <v>0</v>
      </c>
      <c r="AB670" s="9">
        <f>'Resident List 7'!AB71</f>
        <v>0</v>
      </c>
      <c r="AC670" s="9" t="str">
        <f>'Resident List 7'!AD71</f>
        <v/>
      </c>
      <c r="AD670" s="9">
        <f>'Resident List 7'!AE71</f>
        <v>0</v>
      </c>
      <c r="AE670" s="9">
        <f>'Resident List 7'!AF71</f>
        <v>0</v>
      </c>
    </row>
    <row r="671" spans="1:31" x14ac:dyDescent="0.25">
      <c r="A671" s="9">
        <f>'Resident List 7'!A72</f>
        <v>0</v>
      </c>
      <c r="B671" s="9">
        <f>'Resident List 7'!B72</f>
        <v>0</v>
      </c>
      <c r="C671" s="9">
        <f>'Resident List 7'!C72</f>
        <v>0</v>
      </c>
      <c r="D671" s="9">
        <f>'Resident List 7'!D72</f>
        <v>0</v>
      </c>
      <c r="E671" s="9">
        <f>'Resident List 7'!E72</f>
        <v>0</v>
      </c>
      <c r="F671" s="9">
        <f>'Resident List 7'!F72</f>
        <v>0</v>
      </c>
      <c r="G671" s="9">
        <f>'Resident List 7'!G72</f>
        <v>0</v>
      </c>
      <c r="H671" s="9">
        <f>'Resident List 7'!H72</f>
        <v>0</v>
      </c>
      <c r="I671" s="9">
        <f>'Resident List 7'!I72</f>
        <v>0</v>
      </c>
      <c r="J671" s="9">
        <f>'Resident List 7'!J72</f>
        <v>0</v>
      </c>
      <c r="K671" s="9">
        <f>'Resident List 7'!K72</f>
        <v>0</v>
      </c>
      <c r="L671" s="9">
        <f>'Resident List 7'!L72</f>
        <v>0</v>
      </c>
      <c r="M671" s="9">
        <f>'Resident List 7'!M72</f>
        <v>0</v>
      </c>
      <c r="N671" s="9">
        <f>'Resident List 7'!N72</f>
        <v>0</v>
      </c>
      <c r="O671" s="9">
        <f>'Resident List 7'!O72</f>
        <v>0</v>
      </c>
      <c r="P671" s="9">
        <f>'Resident List 7'!P72</f>
        <v>0</v>
      </c>
      <c r="Q671" s="9">
        <f>'Resident List 7'!Q72</f>
        <v>0</v>
      </c>
      <c r="R671" s="9">
        <f>'Resident List 7'!R72</f>
        <v>0</v>
      </c>
      <c r="S671" s="9">
        <f>'Resident List 7'!S72</f>
        <v>0</v>
      </c>
      <c r="T671" s="9" t="str">
        <f ca="1">'Resident List 7'!T72</f>
        <v/>
      </c>
      <c r="U671" s="9">
        <f>'Resident List 7'!U72</f>
        <v>0</v>
      </c>
      <c r="V671" s="9">
        <f>'Resident List 7'!V72</f>
        <v>0</v>
      </c>
      <c r="W671" s="9">
        <f>'Resident List 7'!W72</f>
        <v>0</v>
      </c>
      <c r="X671" s="9">
        <f>'Resident List 7'!X72</f>
        <v>0</v>
      </c>
      <c r="Y671" s="9">
        <f>'Resident List 7'!Y72</f>
        <v>0</v>
      </c>
      <c r="Z671" s="9">
        <f>'Resident List 7'!Z72</f>
        <v>0</v>
      </c>
      <c r="AA671" s="9">
        <f>'Resident List 7'!AA72</f>
        <v>0</v>
      </c>
      <c r="AB671" s="9">
        <f>'Resident List 7'!AB72</f>
        <v>0</v>
      </c>
      <c r="AC671" s="9" t="str">
        <f>'Resident List 7'!AD72</f>
        <v/>
      </c>
      <c r="AD671" s="9">
        <f>'Resident List 7'!AE72</f>
        <v>0</v>
      </c>
      <c r="AE671" s="9">
        <f>'Resident List 7'!AF72</f>
        <v>0</v>
      </c>
    </row>
    <row r="672" spans="1:31" x14ac:dyDescent="0.25">
      <c r="A672" s="9">
        <f>'Resident List 7'!A73</f>
        <v>0</v>
      </c>
      <c r="B672" s="9">
        <f>'Resident List 7'!B73</f>
        <v>0</v>
      </c>
      <c r="C672" s="9">
        <f>'Resident List 7'!C73</f>
        <v>0</v>
      </c>
      <c r="D672" s="9">
        <f>'Resident List 7'!D73</f>
        <v>0</v>
      </c>
      <c r="E672" s="9">
        <f>'Resident List 7'!E73</f>
        <v>0</v>
      </c>
      <c r="F672" s="9">
        <f>'Resident List 7'!F73</f>
        <v>0</v>
      </c>
      <c r="G672" s="9">
        <f>'Resident List 7'!G73</f>
        <v>0</v>
      </c>
      <c r="H672" s="9">
        <f>'Resident List 7'!H73</f>
        <v>0</v>
      </c>
      <c r="I672" s="9">
        <f>'Resident List 7'!I73</f>
        <v>0</v>
      </c>
      <c r="J672" s="9">
        <f>'Resident List 7'!J73</f>
        <v>0</v>
      </c>
      <c r="K672" s="9">
        <f>'Resident List 7'!K73</f>
        <v>0</v>
      </c>
      <c r="L672" s="9">
        <f>'Resident List 7'!L73</f>
        <v>0</v>
      </c>
      <c r="M672" s="9">
        <f>'Resident List 7'!M73</f>
        <v>0</v>
      </c>
      <c r="N672" s="9">
        <f>'Resident List 7'!N73</f>
        <v>0</v>
      </c>
      <c r="O672" s="9">
        <f>'Resident List 7'!O73</f>
        <v>0</v>
      </c>
      <c r="P672" s="9">
        <f>'Resident List 7'!P73</f>
        <v>0</v>
      </c>
      <c r="Q672" s="9">
        <f>'Resident List 7'!Q73</f>
        <v>0</v>
      </c>
      <c r="R672" s="9">
        <f>'Resident List 7'!R73</f>
        <v>0</v>
      </c>
      <c r="S672" s="9">
        <f>'Resident List 7'!S73</f>
        <v>0</v>
      </c>
      <c r="T672" s="9" t="str">
        <f ca="1">'Resident List 7'!T73</f>
        <v/>
      </c>
      <c r="U672" s="9">
        <f>'Resident List 7'!U73</f>
        <v>0</v>
      </c>
      <c r="V672" s="9">
        <f>'Resident List 7'!V73</f>
        <v>0</v>
      </c>
      <c r="W672" s="9">
        <f>'Resident List 7'!W73</f>
        <v>0</v>
      </c>
      <c r="X672" s="9">
        <f>'Resident List 7'!X73</f>
        <v>0</v>
      </c>
      <c r="Y672" s="9">
        <f>'Resident List 7'!Y73</f>
        <v>0</v>
      </c>
      <c r="Z672" s="9">
        <f>'Resident List 7'!Z73</f>
        <v>0</v>
      </c>
      <c r="AA672" s="9">
        <f>'Resident List 7'!AA73</f>
        <v>0</v>
      </c>
      <c r="AB672" s="9">
        <f>'Resident List 7'!AB73</f>
        <v>0</v>
      </c>
      <c r="AC672" s="9" t="str">
        <f>'Resident List 7'!AD73</f>
        <v/>
      </c>
      <c r="AD672" s="9">
        <f>'Resident List 7'!AE73</f>
        <v>0</v>
      </c>
      <c r="AE672" s="9">
        <f>'Resident List 7'!AF73</f>
        <v>0</v>
      </c>
    </row>
    <row r="673" spans="1:31" x14ac:dyDescent="0.25">
      <c r="A673" s="9">
        <f>'Resident List 7'!A74</f>
        <v>0</v>
      </c>
      <c r="B673" s="9">
        <f>'Resident List 7'!B74</f>
        <v>0</v>
      </c>
      <c r="C673" s="9">
        <f>'Resident List 7'!C74</f>
        <v>0</v>
      </c>
      <c r="D673" s="9">
        <f>'Resident List 7'!D74</f>
        <v>0</v>
      </c>
      <c r="E673" s="9">
        <f>'Resident List 7'!E74</f>
        <v>0</v>
      </c>
      <c r="F673" s="9">
        <f>'Resident List 7'!F74</f>
        <v>0</v>
      </c>
      <c r="G673" s="9">
        <f>'Resident List 7'!G74</f>
        <v>0</v>
      </c>
      <c r="H673" s="9">
        <f>'Resident List 7'!H74</f>
        <v>0</v>
      </c>
      <c r="I673" s="9">
        <f>'Resident List 7'!I74</f>
        <v>0</v>
      </c>
      <c r="J673" s="9">
        <f>'Resident List 7'!J74</f>
        <v>0</v>
      </c>
      <c r="K673" s="9">
        <f>'Resident List 7'!K74</f>
        <v>0</v>
      </c>
      <c r="L673" s="9">
        <f>'Resident List 7'!L74</f>
        <v>0</v>
      </c>
      <c r="M673" s="9">
        <f>'Resident List 7'!M74</f>
        <v>0</v>
      </c>
      <c r="N673" s="9">
        <f>'Resident List 7'!N74</f>
        <v>0</v>
      </c>
      <c r="O673" s="9">
        <f>'Resident List 7'!O74</f>
        <v>0</v>
      </c>
      <c r="P673" s="9">
        <f>'Resident List 7'!P74</f>
        <v>0</v>
      </c>
      <c r="Q673" s="9">
        <f>'Resident List 7'!Q74</f>
        <v>0</v>
      </c>
      <c r="R673" s="9">
        <f>'Resident List 7'!R74</f>
        <v>0</v>
      </c>
      <c r="S673" s="9">
        <f>'Resident List 7'!S74</f>
        <v>0</v>
      </c>
      <c r="T673" s="9" t="str">
        <f ca="1">'Resident List 7'!T74</f>
        <v/>
      </c>
      <c r="U673" s="9">
        <f>'Resident List 7'!U74</f>
        <v>0</v>
      </c>
      <c r="V673" s="9">
        <f>'Resident List 7'!V74</f>
        <v>0</v>
      </c>
      <c r="W673" s="9">
        <f>'Resident List 7'!W74</f>
        <v>0</v>
      </c>
      <c r="X673" s="9">
        <f>'Resident List 7'!X74</f>
        <v>0</v>
      </c>
      <c r="Y673" s="9">
        <f>'Resident List 7'!Y74</f>
        <v>0</v>
      </c>
      <c r="Z673" s="9">
        <f>'Resident List 7'!Z74</f>
        <v>0</v>
      </c>
      <c r="AA673" s="9">
        <f>'Resident List 7'!AA74</f>
        <v>0</v>
      </c>
      <c r="AB673" s="9">
        <f>'Resident List 7'!AB74</f>
        <v>0</v>
      </c>
      <c r="AC673" s="9" t="str">
        <f>'Resident List 7'!AD74</f>
        <v/>
      </c>
      <c r="AD673" s="9">
        <f>'Resident List 7'!AE74</f>
        <v>0</v>
      </c>
      <c r="AE673" s="9">
        <f>'Resident List 7'!AF74</f>
        <v>0</v>
      </c>
    </row>
    <row r="674" spans="1:31" x14ac:dyDescent="0.25">
      <c r="A674" s="9">
        <f>'Resident List 7'!A75</f>
        <v>0</v>
      </c>
      <c r="B674" s="9">
        <f>'Resident List 7'!B75</f>
        <v>0</v>
      </c>
      <c r="C674" s="9">
        <f>'Resident List 7'!C75</f>
        <v>0</v>
      </c>
      <c r="D674" s="9">
        <f>'Resident List 7'!D75</f>
        <v>0</v>
      </c>
      <c r="E674" s="9">
        <f>'Resident List 7'!E75</f>
        <v>0</v>
      </c>
      <c r="F674" s="9">
        <f>'Resident List 7'!F75</f>
        <v>0</v>
      </c>
      <c r="G674" s="9">
        <f>'Resident List 7'!G75</f>
        <v>0</v>
      </c>
      <c r="H674" s="9">
        <f>'Resident List 7'!H75</f>
        <v>0</v>
      </c>
      <c r="I674" s="9">
        <f>'Resident List 7'!I75</f>
        <v>0</v>
      </c>
      <c r="J674" s="9">
        <f>'Resident List 7'!J75</f>
        <v>0</v>
      </c>
      <c r="K674" s="9">
        <f>'Resident List 7'!K75</f>
        <v>0</v>
      </c>
      <c r="L674" s="9">
        <f>'Resident List 7'!L75</f>
        <v>0</v>
      </c>
      <c r="M674" s="9">
        <f>'Resident List 7'!M75</f>
        <v>0</v>
      </c>
      <c r="N674" s="9">
        <f>'Resident List 7'!N75</f>
        <v>0</v>
      </c>
      <c r="O674" s="9">
        <f>'Resident List 7'!O75</f>
        <v>0</v>
      </c>
      <c r="P674" s="9">
        <f>'Resident List 7'!P75</f>
        <v>0</v>
      </c>
      <c r="Q674" s="9">
        <f>'Resident List 7'!Q75</f>
        <v>0</v>
      </c>
      <c r="R674" s="9">
        <f>'Resident List 7'!R75</f>
        <v>0</v>
      </c>
      <c r="S674" s="9">
        <f>'Resident List 7'!S75</f>
        <v>0</v>
      </c>
      <c r="T674" s="9" t="str">
        <f ca="1">'Resident List 7'!T75</f>
        <v/>
      </c>
      <c r="U674" s="9">
        <f>'Resident List 7'!U75</f>
        <v>0</v>
      </c>
      <c r="V674" s="9">
        <f>'Resident List 7'!V75</f>
        <v>0</v>
      </c>
      <c r="W674" s="9">
        <f>'Resident List 7'!W75</f>
        <v>0</v>
      </c>
      <c r="X674" s="9">
        <f>'Resident List 7'!X75</f>
        <v>0</v>
      </c>
      <c r="Y674" s="9">
        <f>'Resident List 7'!Y75</f>
        <v>0</v>
      </c>
      <c r="Z674" s="9">
        <f>'Resident List 7'!Z75</f>
        <v>0</v>
      </c>
      <c r="AA674" s="9">
        <f>'Resident List 7'!AA75</f>
        <v>0</v>
      </c>
      <c r="AB674" s="9">
        <f>'Resident List 7'!AB75</f>
        <v>0</v>
      </c>
      <c r="AC674" s="9" t="str">
        <f>'Resident List 7'!AD75</f>
        <v/>
      </c>
      <c r="AD674" s="9">
        <f>'Resident List 7'!AE75</f>
        <v>0</v>
      </c>
      <c r="AE674" s="9">
        <f>'Resident List 7'!AF75</f>
        <v>0</v>
      </c>
    </row>
    <row r="675" spans="1:31" x14ac:dyDescent="0.25">
      <c r="A675" s="9">
        <f>'Resident List 7'!A76</f>
        <v>0</v>
      </c>
      <c r="B675" s="9">
        <f>'Resident List 7'!B76</f>
        <v>0</v>
      </c>
      <c r="C675" s="9">
        <f>'Resident List 7'!C76</f>
        <v>0</v>
      </c>
      <c r="D675" s="9">
        <f>'Resident List 7'!D76</f>
        <v>0</v>
      </c>
      <c r="E675" s="9">
        <f>'Resident List 7'!E76</f>
        <v>0</v>
      </c>
      <c r="F675" s="9">
        <f>'Resident List 7'!F76</f>
        <v>0</v>
      </c>
      <c r="G675" s="9">
        <f>'Resident List 7'!G76</f>
        <v>0</v>
      </c>
      <c r="H675" s="9">
        <f>'Resident List 7'!H76</f>
        <v>0</v>
      </c>
      <c r="I675" s="9">
        <f>'Resident List 7'!I76</f>
        <v>0</v>
      </c>
      <c r="J675" s="9">
        <f>'Resident List 7'!J76</f>
        <v>0</v>
      </c>
      <c r="K675" s="9">
        <f>'Resident List 7'!K76</f>
        <v>0</v>
      </c>
      <c r="L675" s="9">
        <f>'Resident List 7'!L76</f>
        <v>0</v>
      </c>
      <c r="M675" s="9">
        <f>'Resident List 7'!M76</f>
        <v>0</v>
      </c>
      <c r="N675" s="9">
        <f>'Resident List 7'!N76</f>
        <v>0</v>
      </c>
      <c r="O675" s="9">
        <f>'Resident List 7'!O76</f>
        <v>0</v>
      </c>
      <c r="P675" s="9">
        <f>'Resident List 7'!P76</f>
        <v>0</v>
      </c>
      <c r="Q675" s="9">
        <f>'Resident List 7'!Q76</f>
        <v>0</v>
      </c>
      <c r="R675" s="9">
        <f>'Resident List 7'!R76</f>
        <v>0</v>
      </c>
      <c r="S675" s="9">
        <f>'Resident List 7'!S76</f>
        <v>0</v>
      </c>
      <c r="T675" s="9" t="str">
        <f ca="1">'Resident List 7'!T76</f>
        <v/>
      </c>
      <c r="U675" s="9">
        <f>'Resident List 7'!U76</f>
        <v>0</v>
      </c>
      <c r="V675" s="9">
        <f>'Resident List 7'!V76</f>
        <v>0</v>
      </c>
      <c r="W675" s="9">
        <f>'Resident List 7'!W76</f>
        <v>0</v>
      </c>
      <c r="X675" s="9">
        <f>'Resident List 7'!X76</f>
        <v>0</v>
      </c>
      <c r="Y675" s="9">
        <f>'Resident List 7'!Y76</f>
        <v>0</v>
      </c>
      <c r="Z675" s="9">
        <f>'Resident List 7'!Z76</f>
        <v>0</v>
      </c>
      <c r="AA675" s="9">
        <f>'Resident List 7'!AA76</f>
        <v>0</v>
      </c>
      <c r="AB675" s="9">
        <f>'Resident List 7'!AB76</f>
        <v>0</v>
      </c>
      <c r="AC675" s="9" t="str">
        <f>'Resident List 7'!AD76</f>
        <v/>
      </c>
      <c r="AD675" s="9">
        <f>'Resident List 7'!AE76</f>
        <v>0</v>
      </c>
      <c r="AE675" s="9">
        <f>'Resident List 7'!AF76</f>
        <v>0</v>
      </c>
    </row>
    <row r="676" spans="1:31" x14ac:dyDescent="0.25">
      <c r="A676" s="9">
        <f>'Resident List 7'!A77</f>
        <v>0</v>
      </c>
      <c r="B676" s="9">
        <f>'Resident List 7'!B77</f>
        <v>0</v>
      </c>
      <c r="C676" s="9">
        <f>'Resident List 7'!C77</f>
        <v>0</v>
      </c>
      <c r="D676" s="9">
        <f>'Resident List 7'!D77</f>
        <v>0</v>
      </c>
      <c r="E676" s="9">
        <f>'Resident List 7'!E77</f>
        <v>0</v>
      </c>
      <c r="F676" s="9">
        <f>'Resident List 7'!F77</f>
        <v>0</v>
      </c>
      <c r="G676" s="9">
        <f>'Resident List 7'!G77</f>
        <v>0</v>
      </c>
      <c r="H676" s="9">
        <f>'Resident List 7'!H77</f>
        <v>0</v>
      </c>
      <c r="I676" s="9">
        <f>'Resident List 7'!I77</f>
        <v>0</v>
      </c>
      <c r="J676" s="9">
        <f>'Resident List 7'!J77</f>
        <v>0</v>
      </c>
      <c r="K676" s="9">
        <f>'Resident List 7'!K77</f>
        <v>0</v>
      </c>
      <c r="L676" s="9">
        <f>'Resident List 7'!L77</f>
        <v>0</v>
      </c>
      <c r="M676" s="9">
        <f>'Resident List 7'!M77</f>
        <v>0</v>
      </c>
      <c r="N676" s="9">
        <f>'Resident List 7'!N77</f>
        <v>0</v>
      </c>
      <c r="O676" s="9">
        <f>'Resident List 7'!O77</f>
        <v>0</v>
      </c>
      <c r="P676" s="9">
        <f>'Resident List 7'!P77</f>
        <v>0</v>
      </c>
      <c r="Q676" s="9">
        <f>'Resident List 7'!Q77</f>
        <v>0</v>
      </c>
      <c r="R676" s="9">
        <f>'Resident List 7'!R77</f>
        <v>0</v>
      </c>
      <c r="S676" s="9">
        <f>'Resident List 7'!S77</f>
        <v>0</v>
      </c>
      <c r="T676" s="9" t="str">
        <f ca="1">'Resident List 7'!T77</f>
        <v/>
      </c>
      <c r="U676" s="9">
        <f>'Resident List 7'!U77</f>
        <v>0</v>
      </c>
      <c r="V676" s="9">
        <f>'Resident List 7'!V77</f>
        <v>0</v>
      </c>
      <c r="W676" s="9">
        <f>'Resident List 7'!W77</f>
        <v>0</v>
      </c>
      <c r="X676" s="9">
        <f>'Resident List 7'!X77</f>
        <v>0</v>
      </c>
      <c r="Y676" s="9">
        <f>'Resident List 7'!Y77</f>
        <v>0</v>
      </c>
      <c r="Z676" s="9">
        <f>'Resident List 7'!Z77</f>
        <v>0</v>
      </c>
      <c r="AA676" s="9">
        <f>'Resident List 7'!AA77</f>
        <v>0</v>
      </c>
      <c r="AB676" s="9">
        <f>'Resident List 7'!AB77</f>
        <v>0</v>
      </c>
      <c r="AC676" s="9" t="str">
        <f>'Resident List 7'!AD77</f>
        <v/>
      </c>
      <c r="AD676" s="9">
        <f>'Resident List 7'!AE77</f>
        <v>0</v>
      </c>
      <c r="AE676" s="9">
        <f>'Resident List 7'!AF77</f>
        <v>0</v>
      </c>
    </row>
    <row r="677" spans="1:31" x14ac:dyDescent="0.25">
      <c r="A677" s="9">
        <f>'Resident List 7'!A78</f>
        <v>0</v>
      </c>
      <c r="B677" s="9">
        <f>'Resident List 7'!B78</f>
        <v>0</v>
      </c>
      <c r="C677" s="9">
        <f>'Resident List 7'!C78</f>
        <v>0</v>
      </c>
      <c r="D677" s="9">
        <f>'Resident List 7'!D78</f>
        <v>0</v>
      </c>
      <c r="E677" s="9">
        <f>'Resident List 7'!E78</f>
        <v>0</v>
      </c>
      <c r="F677" s="9">
        <f>'Resident List 7'!F78</f>
        <v>0</v>
      </c>
      <c r="G677" s="9">
        <f>'Resident List 7'!G78</f>
        <v>0</v>
      </c>
      <c r="H677" s="9">
        <f>'Resident List 7'!H78</f>
        <v>0</v>
      </c>
      <c r="I677" s="9">
        <f>'Resident List 7'!I78</f>
        <v>0</v>
      </c>
      <c r="J677" s="9">
        <f>'Resident List 7'!J78</f>
        <v>0</v>
      </c>
      <c r="K677" s="9">
        <f>'Resident List 7'!K78</f>
        <v>0</v>
      </c>
      <c r="L677" s="9">
        <f>'Resident List 7'!L78</f>
        <v>0</v>
      </c>
      <c r="M677" s="9">
        <f>'Resident List 7'!M78</f>
        <v>0</v>
      </c>
      <c r="N677" s="9">
        <f>'Resident List 7'!N78</f>
        <v>0</v>
      </c>
      <c r="O677" s="9">
        <f>'Resident List 7'!O78</f>
        <v>0</v>
      </c>
      <c r="P677" s="9">
        <f>'Resident List 7'!P78</f>
        <v>0</v>
      </c>
      <c r="Q677" s="9">
        <f>'Resident List 7'!Q78</f>
        <v>0</v>
      </c>
      <c r="R677" s="9">
        <f>'Resident List 7'!R78</f>
        <v>0</v>
      </c>
      <c r="S677" s="9">
        <f>'Resident List 7'!S78</f>
        <v>0</v>
      </c>
      <c r="T677" s="9" t="str">
        <f ca="1">'Resident List 7'!T78</f>
        <v/>
      </c>
      <c r="U677" s="9">
        <f>'Resident List 7'!U78</f>
        <v>0</v>
      </c>
      <c r="V677" s="9">
        <f>'Resident List 7'!V78</f>
        <v>0</v>
      </c>
      <c r="W677" s="9">
        <f>'Resident List 7'!W78</f>
        <v>0</v>
      </c>
      <c r="X677" s="9">
        <f>'Resident List 7'!X78</f>
        <v>0</v>
      </c>
      <c r="Y677" s="9">
        <f>'Resident List 7'!Y78</f>
        <v>0</v>
      </c>
      <c r="Z677" s="9">
        <f>'Resident List 7'!Z78</f>
        <v>0</v>
      </c>
      <c r="AA677" s="9">
        <f>'Resident List 7'!AA78</f>
        <v>0</v>
      </c>
      <c r="AB677" s="9">
        <f>'Resident List 7'!AB78</f>
        <v>0</v>
      </c>
      <c r="AC677" s="9" t="str">
        <f>'Resident List 7'!AD78</f>
        <v/>
      </c>
      <c r="AD677" s="9">
        <f>'Resident List 7'!AE78</f>
        <v>0</v>
      </c>
      <c r="AE677" s="9">
        <f>'Resident List 7'!AF78</f>
        <v>0</v>
      </c>
    </row>
    <row r="678" spans="1:31" x14ac:dyDescent="0.25">
      <c r="A678" s="9">
        <f>'Resident List 7'!A79</f>
        <v>0</v>
      </c>
      <c r="B678" s="9">
        <f>'Resident List 7'!B79</f>
        <v>0</v>
      </c>
      <c r="C678" s="9">
        <f>'Resident List 7'!C79</f>
        <v>0</v>
      </c>
      <c r="D678" s="9">
        <f>'Resident List 7'!D79</f>
        <v>0</v>
      </c>
      <c r="E678" s="9">
        <f>'Resident List 7'!E79</f>
        <v>0</v>
      </c>
      <c r="F678" s="9">
        <f>'Resident List 7'!F79</f>
        <v>0</v>
      </c>
      <c r="G678" s="9">
        <f>'Resident List 7'!G79</f>
        <v>0</v>
      </c>
      <c r="H678" s="9">
        <f>'Resident List 7'!H79</f>
        <v>0</v>
      </c>
      <c r="I678" s="9">
        <f>'Resident List 7'!I79</f>
        <v>0</v>
      </c>
      <c r="J678" s="9">
        <f>'Resident List 7'!J79</f>
        <v>0</v>
      </c>
      <c r="K678" s="9">
        <f>'Resident List 7'!K79</f>
        <v>0</v>
      </c>
      <c r="L678" s="9">
        <f>'Resident List 7'!L79</f>
        <v>0</v>
      </c>
      <c r="M678" s="9">
        <f>'Resident List 7'!M79</f>
        <v>0</v>
      </c>
      <c r="N678" s="9">
        <f>'Resident List 7'!N79</f>
        <v>0</v>
      </c>
      <c r="O678" s="9">
        <f>'Resident List 7'!O79</f>
        <v>0</v>
      </c>
      <c r="P678" s="9">
        <f>'Resident List 7'!P79</f>
        <v>0</v>
      </c>
      <c r="Q678" s="9">
        <f>'Resident List 7'!Q79</f>
        <v>0</v>
      </c>
      <c r="R678" s="9">
        <f>'Resident List 7'!R79</f>
        <v>0</v>
      </c>
      <c r="S678" s="9">
        <f>'Resident List 7'!S79</f>
        <v>0</v>
      </c>
      <c r="T678" s="9" t="str">
        <f ca="1">'Resident List 7'!T79</f>
        <v/>
      </c>
      <c r="U678" s="9">
        <f>'Resident List 7'!U79</f>
        <v>0</v>
      </c>
      <c r="V678" s="9">
        <f>'Resident List 7'!V79</f>
        <v>0</v>
      </c>
      <c r="W678" s="9">
        <f>'Resident List 7'!W79</f>
        <v>0</v>
      </c>
      <c r="X678" s="9">
        <f>'Resident List 7'!X79</f>
        <v>0</v>
      </c>
      <c r="Y678" s="9">
        <f>'Resident List 7'!Y79</f>
        <v>0</v>
      </c>
      <c r="Z678" s="9">
        <f>'Resident List 7'!Z79</f>
        <v>0</v>
      </c>
      <c r="AA678" s="9">
        <f>'Resident List 7'!AA79</f>
        <v>0</v>
      </c>
      <c r="AB678" s="9">
        <f>'Resident List 7'!AB79</f>
        <v>0</v>
      </c>
      <c r="AC678" s="9" t="str">
        <f>'Resident List 7'!AD79</f>
        <v/>
      </c>
      <c r="AD678" s="9">
        <f>'Resident List 7'!AE79</f>
        <v>0</v>
      </c>
      <c r="AE678" s="9">
        <f>'Resident List 7'!AF79</f>
        <v>0</v>
      </c>
    </row>
    <row r="679" spans="1:31" x14ac:dyDescent="0.25">
      <c r="A679" s="9">
        <f>'Resident List 7'!A80</f>
        <v>0</v>
      </c>
      <c r="B679" s="9">
        <f>'Resident List 7'!B80</f>
        <v>0</v>
      </c>
      <c r="C679" s="9">
        <f>'Resident List 7'!C80</f>
        <v>0</v>
      </c>
      <c r="D679" s="9">
        <f>'Resident List 7'!D80</f>
        <v>0</v>
      </c>
      <c r="E679" s="9">
        <f>'Resident List 7'!E80</f>
        <v>0</v>
      </c>
      <c r="F679" s="9">
        <f>'Resident List 7'!F80</f>
        <v>0</v>
      </c>
      <c r="G679" s="9">
        <f>'Resident List 7'!G80</f>
        <v>0</v>
      </c>
      <c r="H679" s="9">
        <f>'Resident List 7'!H80</f>
        <v>0</v>
      </c>
      <c r="I679" s="9">
        <f>'Resident List 7'!I80</f>
        <v>0</v>
      </c>
      <c r="J679" s="9">
        <f>'Resident List 7'!J80</f>
        <v>0</v>
      </c>
      <c r="K679" s="9">
        <f>'Resident List 7'!K80</f>
        <v>0</v>
      </c>
      <c r="L679" s="9">
        <f>'Resident List 7'!L80</f>
        <v>0</v>
      </c>
      <c r="M679" s="9">
        <f>'Resident List 7'!M80</f>
        <v>0</v>
      </c>
      <c r="N679" s="9">
        <f>'Resident List 7'!N80</f>
        <v>0</v>
      </c>
      <c r="O679" s="9">
        <f>'Resident List 7'!O80</f>
        <v>0</v>
      </c>
      <c r="P679" s="9">
        <f>'Resident List 7'!P80</f>
        <v>0</v>
      </c>
      <c r="Q679" s="9">
        <f>'Resident List 7'!Q80</f>
        <v>0</v>
      </c>
      <c r="R679" s="9">
        <f>'Resident List 7'!R80</f>
        <v>0</v>
      </c>
      <c r="S679" s="9">
        <f>'Resident List 7'!S80</f>
        <v>0</v>
      </c>
      <c r="T679" s="9" t="str">
        <f ca="1">'Resident List 7'!T80</f>
        <v/>
      </c>
      <c r="U679" s="9">
        <f>'Resident List 7'!U80</f>
        <v>0</v>
      </c>
      <c r="V679" s="9">
        <f>'Resident List 7'!V80</f>
        <v>0</v>
      </c>
      <c r="W679" s="9">
        <f>'Resident List 7'!W80</f>
        <v>0</v>
      </c>
      <c r="X679" s="9">
        <f>'Resident List 7'!X80</f>
        <v>0</v>
      </c>
      <c r="Y679" s="9">
        <f>'Resident List 7'!Y80</f>
        <v>0</v>
      </c>
      <c r="Z679" s="9">
        <f>'Resident List 7'!Z80</f>
        <v>0</v>
      </c>
      <c r="AA679" s="9">
        <f>'Resident List 7'!AA80</f>
        <v>0</v>
      </c>
      <c r="AB679" s="9">
        <f>'Resident List 7'!AB80</f>
        <v>0</v>
      </c>
      <c r="AC679" s="9" t="str">
        <f>'Resident List 7'!AD80</f>
        <v/>
      </c>
      <c r="AD679" s="9">
        <f>'Resident List 7'!AE80</f>
        <v>0</v>
      </c>
      <c r="AE679" s="9">
        <f>'Resident List 7'!AF80</f>
        <v>0</v>
      </c>
    </row>
    <row r="680" spans="1:31" x14ac:dyDescent="0.25">
      <c r="A680" s="9">
        <f>'Resident List 7'!A81</f>
        <v>0</v>
      </c>
      <c r="B680" s="9">
        <f>'Resident List 7'!B81</f>
        <v>0</v>
      </c>
      <c r="C680" s="9">
        <f>'Resident List 7'!C81</f>
        <v>0</v>
      </c>
      <c r="D680" s="9">
        <f>'Resident List 7'!D81</f>
        <v>0</v>
      </c>
      <c r="E680" s="9">
        <f>'Resident List 7'!E81</f>
        <v>0</v>
      </c>
      <c r="F680" s="9">
        <f>'Resident List 7'!F81</f>
        <v>0</v>
      </c>
      <c r="G680" s="9">
        <f>'Resident List 7'!G81</f>
        <v>0</v>
      </c>
      <c r="H680" s="9">
        <f>'Resident List 7'!H81</f>
        <v>0</v>
      </c>
      <c r="I680" s="9">
        <f>'Resident List 7'!I81</f>
        <v>0</v>
      </c>
      <c r="J680" s="9">
        <f>'Resident List 7'!J81</f>
        <v>0</v>
      </c>
      <c r="K680" s="9">
        <f>'Resident List 7'!K81</f>
        <v>0</v>
      </c>
      <c r="L680" s="9">
        <f>'Resident List 7'!L81</f>
        <v>0</v>
      </c>
      <c r="M680" s="9">
        <f>'Resident List 7'!M81</f>
        <v>0</v>
      </c>
      <c r="N680" s="9">
        <f>'Resident List 7'!N81</f>
        <v>0</v>
      </c>
      <c r="O680" s="9">
        <f>'Resident List 7'!O81</f>
        <v>0</v>
      </c>
      <c r="P680" s="9">
        <f>'Resident List 7'!P81</f>
        <v>0</v>
      </c>
      <c r="Q680" s="9">
        <f>'Resident List 7'!Q81</f>
        <v>0</v>
      </c>
      <c r="R680" s="9">
        <f>'Resident List 7'!R81</f>
        <v>0</v>
      </c>
      <c r="S680" s="9">
        <f>'Resident List 7'!S81</f>
        <v>0</v>
      </c>
      <c r="T680" s="9" t="str">
        <f ca="1">'Resident List 7'!T81</f>
        <v/>
      </c>
      <c r="U680" s="9">
        <f>'Resident List 7'!U81</f>
        <v>0</v>
      </c>
      <c r="V680" s="9">
        <f>'Resident List 7'!V81</f>
        <v>0</v>
      </c>
      <c r="W680" s="9">
        <f>'Resident List 7'!W81</f>
        <v>0</v>
      </c>
      <c r="X680" s="9">
        <f>'Resident List 7'!X81</f>
        <v>0</v>
      </c>
      <c r="Y680" s="9">
        <f>'Resident List 7'!Y81</f>
        <v>0</v>
      </c>
      <c r="Z680" s="9">
        <f>'Resident List 7'!Z81</f>
        <v>0</v>
      </c>
      <c r="AA680" s="9">
        <f>'Resident List 7'!AA81</f>
        <v>0</v>
      </c>
      <c r="AB680" s="9">
        <f>'Resident List 7'!AB81</f>
        <v>0</v>
      </c>
      <c r="AC680" s="9" t="str">
        <f>'Resident List 7'!AD81</f>
        <v/>
      </c>
      <c r="AD680" s="9">
        <f>'Resident List 7'!AE81</f>
        <v>0</v>
      </c>
      <c r="AE680" s="9">
        <f>'Resident List 7'!AF81</f>
        <v>0</v>
      </c>
    </row>
    <row r="681" spans="1:31" x14ac:dyDescent="0.25">
      <c r="A681" s="9">
        <f>'Resident List 7'!A82</f>
        <v>0</v>
      </c>
      <c r="B681" s="9">
        <f>'Resident List 7'!B82</f>
        <v>0</v>
      </c>
      <c r="C681" s="9">
        <f>'Resident List 7'!C82</f>
        <v>0</v>
      </c>
      <c r="D681" s="9">
        <f>'Resident List 7'!D82</f>
        <v>0</v>
      </c>
      <c r="E681" s="9">
        <f>'Resident List 7'!E82</f>
        <v>0</v>
      </c>
      <c r="F681" s="9">
        <f>'Resident List 7'!F82</f>
        <v>0</v>
      </c>
      <c r="G681" s="9">
        <f>'Resident List 7'!G82</f>
        <v>0</v>
      </c>
      <c r="H681" s="9">
        <f>'Resident List 7'!H82</f>
        <v>0</v>
      </c>
      <c r="I681" s="9">
        <f>'Resident List 7'!I82</f>
        <v>0</v>
      </c>
      <c r="J681" s="9">
        <f>'Resident List 7'!J82</f>
        <v>0</v>
      </c>
      <c r="K681" s="9">
        <f>'Resident List 7'!K82</f>
        <v>0</v>
      </c>
      <c r="L681" s="9">
        <f>'Resident List 7'!L82</f>
        <v>0</v>
      </c>
      <c r="M681" s="9">
        <f>'Resident List 7'!M82</f>
        <v>0</v>
      </c>
      <c r="N681" s="9">
        <f>'Resident List 7'!N82</f>
        <v>0</v>
      </c>
      <c r="O681" s="9">
        <f>'Resident List 7'!O82</f>
        <v>0</v>
      </c>
      <c r="P681" s="9">
        <f>'Resident List 7'!P82</f>
        <v>0</v>
      </c>
      <c r="Q681" s="9">
        <f>'Resident List 7'!Q82</f>
        <v>0</v>
      </c>
      <c r="R681" s="9">
        <f>'Resident List 7'!R82</f>
        <v>0</v>
      </c>
      <c r="S681" s="9">
        <f>'Resident List 7'!S82</f>
        <v>0</v>
      </c>
      <c r="T681" s="9" t="str">
        <f ca="1">'Resident List 7'!T82</f>
        <v/>
      </c>
      <c r="U681" s="9">
        <f>'Resident List 7'!U82</f>
        <v>0</v>
      </c>
      <c r="V681" s="9">
        <f>'Resident List 7'!V82</f>
        <v>0</v>
      </c>
      <c r="W681" s="9">
        <f>'Resident List 7'!W82</f>
        <v>0</v>
      </c>
      <c r="X681" s="9">
        <f>'Resident List 7'!X82</f>
        <v>0</v>
      </c>
      <c r="Y681" s="9">
        <f>'Resident List 7'!Y82</f>
        <v>0</v>
      </c>
      <c r="Z681" s="9">
        <f>'Resident List 7'!Z82</f>
        <v>0</v>
      </c>
      <c r="AA681" s="9">
        <f>'Resident List 7'!AA82</f>
        <v>0</v>
      </c>
      <c r="AB681" s="9">
        <f>'Resident List 7'!AB82</f>
        <v>0</v>
      </c>
      <c r="AC681" s="9" t="str">
        <f>'Resident List 7'!AD82</f>
        <v/>
      </c>
      <c r="AD681" s="9">
        <f>'Resident List 7'!AE82</f>
        <v>0</v>
      </c>
      <c r="AE681" s="9">
        <f>'Resident List 7'!AF82</f>
        <v>0</v>
      </c>
    </row>
    <row r="682" spans="1:31" x14ac:dyDescent="0.25">
      <c r="A682" s="9">
        <f>'Resident List 7'!A83</f>
        <v>0</v>
      </c>
      <c r="B682" s="9">
        <f>'Resident List 7'!B83</f>
        <v>0</v>
      </c>
      <c r="C682" s="9">
        <f>'Resident List 7'!C83</f>
        <v>0</v>
      </c>
      <c r="D682" s="9">
        <f>'Resident List 7'!D83</f>
        <v>0</v>
      </c>
      <c r="E682" s="9">
        <f>'Resident List 7'!E83</f>
        <v>0</v>
      </c>
      <c r="F682" s="9">
        <f>'Resident List 7'!F83</f>
        <v>0</v>
      </c>
      <c r="G682" s="9">
        <f>'Resident List 7'!G83</f>
        <v>0</v>
      </c>
      <c r="H682" s="9">
        <f>'Resident List 7'!H83</f>
        <v>0</v>
      </c>
      <c r="I682" s="9">
        <f>'Resident List 7'!I83</f>
        <v>0</v>
      </c>
      <c r="J682" s="9">
        <f>'Resident List 7'!J83</f>
        <v>0</v>
      </c>
      <c r="K682" s="9">
        <f>'Resident List 7'!K83</f>
        <v>0</v>
      </c>
      <c r="L682" s="9">
        <f>'Resident List 7'!L83</f>
        <v>0</v>
      </c>
      <c r="M682" s="9">
        <f>'Resident List 7'!M83</f>
        <v>0</v>
      </c>
      <c r="N682" s="9">
        <f>'Resident List 7'!N83</f>
        <v>0</v>
      </c>
      <c r="O682" s="9">
        <f>'Resident List 7'!O83</f>
        <v>0</v>
      </c>
      <c r="P682" s="9">
        <f>'Resident List 7'!P83</f>
        <v>0</v>
      </c>
      <c r="Q682" s="9">
        <f>'Resident List 7'!Q83</f>
        <v>0</v>
      </c>
      <c r="R682" s="9">
        <f>'Resident List 7'!R83</f>
        <v>0</v>
      </c>
      <c r="S682" s="9">
        <f>'Resident List 7'!S83</f>
        <v>0</v>
      </c>
      <c r="T682" s="9" t="str">
        <f ca="1">'Resident List 7'!T83</f>
        <v/>
      </c>
      <c r="U682" s="9">
        <f>'Resident List 7'!U83</f>
        <v>0</v>
      </c>
      <c r="V682" s="9">
        <f>'Resident List 7'!V83</f>
        <v>0</v>
      </c>
      <c r="W682" s="9">
        <f>'Resident List 7'!W83</f>
        <v>0</v>
      </c>
      <c r="X682" s="9">
        <f>'Resident List 7'!X83</f>
        <v>0</v>
      </c>
      <c r="Y682" s="9">
        <f>'Resident List 7'!Y83</f>
        <v>0</v>
      </c>
      <c r="Z682" s="9">
        <f>'Resident List 7'!Z83</f>
        <v>0</v>
      </c>
      <c r="AA682" s="9">
        <f>'Resident List 7'!AA83</f>
        <v>0</v>
      </c>
      <c r="AB682" s="9">
        <f>'Resident List 7'!AB83</f>
        <v>0</v>
      </c>
      <c r="AC682" s="9" t="str">
        <f>'Resident List 7'!AD83</f>
        <v/>
      </c>
      <c r="AD682" s="9">
        <f>'Resident List 7'!AE83</f>
        <v>0</v>
      </c>
      <c r="AE682" s="9">
        <f>'Resident List 7'!AF83</f>
        <v>0</v>
      </c>
    </row>
    <row r="683" spans="1:31" x14ac:dyDescent="0.25">
      <c r="A683" s="9">
        <f>'Resident List 7'!A84</f>
        <v>0</v>
      </c>
      <c r="B683" s="9">
        <f>'Resident List 7'!B84</f>
        <v>0</v>
      </c>
      <c r="C683" s="9">
        <f>'Resident List 7'!C84</f>
        <v>0</v>
      </c>
      <c r="D683" s="9">
        <f>'Resident List 7'!D84</f>
        <v>0</v>
      </c>
      <c r="E683" s="9">
        <f>'Resident List 7'!E84</f>
        <v>0</v>
      </c>
      <c r="F683" s="9">
        <f>'Resident List 7'!F84</f>
        <v>0</v>
      </c>
      <c r="G683" s="9">
        <f>'Resident List 7'!G84</f>
        <v>0</v>
      </c>
      <c r="H683" s="9">
        <f>'Resident List 7'!H84</f>
        <v>0</v>
      </c>
      <c r="I683" s="9">
        <f>'Resident List 7'!I84</f>
        <v>0</v>
      </c>
      <c r="J683" s="9">
        <f>'Resident List 7'!J84</f>
        <v>0</v>
      </c>
      <c r="K683" s="9">
        <f>'Resident List 7'!K84</f>
        <v>0</v>
      </c>
      <c r="L683" s="9">
        <f>'Resident List 7'!L84</f>
        <v>0</v>
      </c>
      <c r="M683" s="9">
        <f>'Resident List 7'!M84</f>
        <v>0</v>
      </c>
      <c r="N683" s="9">
        <f>'Resident List 7'!N84</f>
        <v>0</v>
      </c>
      <c r="O683" s="9">
        <f>'Resident List 7'!O84</f>
        <v>0</v>
      </c>
      <c r="P683" s="9">
        <f>'Resident List 7'!P84</f>
        <v>0</v>
      </c>
      <c r="Q683" s="9">
        <f>'Resident List 7'!Q84</f>
        <v>0</v>
      </c>
      <c r="R683" s="9">
        <f>'Resident List 7'!R84</f>
        <v>0</v>
      </c>
      <c r="S683" s="9">
        <f>'Resident List 7'!S84</f>
        <v>0</v>
      </c>
      <c r="T683" s="9" t="str">
        <f ca="1">'Resident List 7'!T84</f>
        <v/>
      </c>
      <c r="U683" s="9">
        <f>'Resident List 7'!U84</f>
        <v>0</v>
      </c>
      <c r="V683" s="9">
        <f>'Resident List 7'!V84</f>
        <v>0</v>
      </c>
      <c r="W683" s="9">
        <f>'Resident List 7'!W84</f>
        <v>0</v>
      </c>
      <c r="X683" s="9">
        <f>'Resident List 7'!X84</f>
        <v>0</v>
      </c>
      <c r="Y683" s="9">
        <f>'Resident List 7'!Y84</f>
        <v>0</v>
      </c>
      <c r="Z683" s="9">
        <f>'Resident List 7'!Z84</f>
        <v>0</v>
      </c>
      <c r="AA683" s="9">
        <f>'Resident List 7'!AA84</f>
        <v>0</v>
      </c>
      <c r="AB683" s="9">
        <f>'Resident List 7'!AB84</f>
        <v>0</v>
      </c>
      <c r="AC683" s="9" t="str">
        <f>'Resident List 7'!AD84</f>
        <v/>
      </c>
      <c r="AD683" s="9">
        <f>'Resident List 7'!AE84</f>
        <v>0</v>
      </c>
      <c r="AE683" s="9">
        <f>'Resident List 7'!AF84</f>
        <v>0</v>
      </c>
    </row>
    <row r="684" spans="1:31" x14ac:dyDescent="0.25">
      <c r="A684" s="9">
        <f>'Resident List 7'!A85</f>
        <v>0</v>
      </c>
      <c r="B684" s="9">
        <f>'Resident List 7'!B85</f>
        <v>0</v>
      </c>
      <c r="C684" s="9">
        <f>'Resident List 7'!C85</f>
        <v>0</v>
      </c>
      <c r="D684" s="9">
        <f>'Resident List 7'!D85</f>
        <v>0</v>
      </c>
      <c r="E684" s="9">
        <f>'Resident List 7'!E85</f>
        <v>0</v>
      </c>
      <c r="F684" s="9">
        <f>'Resident List 7'!F85</f>
        <v>0</v>
      </c>
      <c r="G684" s="9">
        <f>'Resident List 7'!G85</f>
        <v>0</v>
      </c>
      <c r="H684" s="9">
        <f>'Resident List 7'!H85</f>
        <v>0</v>
      </c>
      <c r="I684" s="9">
        <f>'Resident List 7'!I85</f>
        <v>0</v>
      </c>
      <c r="J684" s="9">
        <f>'Resident List 7'!J85</f>
        <v>0</v>
      </c>
      <c r="K684" s="9">
        <f>'Resident List 7'!K85</f>
        <v>0</v>
      </c>
      <c r="L684" s="9">
        <f>'Resident List 7'!L85</f>
        <v>0</v>
      </c>
      <c r="M684" s="9">
        <f>'Resident List 7'!M85</f>
        <v>0</v>
      </c>
      <c r="N684" s="9">
        <f>'Resident List 7'!N85</f>
        <v>0</v>
      </c>
      <c r="O684" s="9">
        <f>'Resident List 7'!O85</f>
        <v>0</v>
      </c>
      <c r="P684" s="9">
        <f>'Resident List 7'!P85</f>
        <v>0</v>
      </c>
      <c r="Q684" s="9">
        <f>'Resident List 7'!Q85</f>
        <v>0</v>
      </c>
      <c r="R684" s="9">
        <f>'Resident List 7'!R85</f>
        <v>0</v>
      </c>
      <c r="S684" s="9">
        <f>'Resident List 7'!S85</f>
        <v>0</v>
      </c>
      <c r="T684" s="9" t="str">
        <f ca="1">'Resident List 7'!T85</f>
        <v/>
      </c>
      <c r="U684" s="9">
        <f>'Resident List 7'!U85</f>
        <v>0</v>
      </c>
      <c r="V684" s="9">
        <f>'Resident List 7'!V85</f>
        <v>0</v>
      </c>
      <c r="W684" s="9">
        <f>'Resident List 7'!W85</f>
        <v>0</v>
      </c>
      <c r="X684" s="9">
        <f>'Resident List 7'!X85</f>
        <v>0</v>
      </c>
      <c r="Y684" s="9">
        <f>'Resident List 7'!Y85</f>
        <v>0</v>
      </c>
      <c r="Z684" s="9">
        <f>'Resident List 7'!Z85</f>
        <v>0</v>
      </c>
      <c r="AA684" s="9">
        <f>'Resident List 7'!AA85</f>
        <v>0</v>
      </c>
      <c r="AB684" s="9">
        <f>'Resident List 7'!AB85</f>
        <v>0</v>
      </c>
      <c r="AC684" s="9" t="str">
        <f>'Resident List 7'!AD85</f>
        <v/>
      </c>
      <c r="AD684" s="9">
        <f>'Resident List 7'!AE85</f>
        <v>0</v>
      </c>
      <c r="AE684" s="9">
        <f>'Resident List 7'!AF85</f>
        <v>0</v>
      </c>
    </row>
    <row r="685" spans="1:31" x14ac:dyDescent="0.25">
      <c r="A685" s="9">
        <f>'Resident List 7'!A86</f>
        <v>0</v>
      </c>
      <c r="B685" s="9">
        <f>'Resident List 7'!B86</f>
        <v>0</v>
      </c>
      <c r="C685" s="9">
        <f>'Resident List 7'!C86</f>
        <v>0</v>
      </c>
      <c r="D685" s="9">
        <f>'Resident List 7'!D86</f>
        <v>0</v>
      </c>
      <c r="E685" s="9">
        <f>'Resident List 7'!E86</f>
        <v>0</v>
      </c>
      <c r="F685" s="9">
        <f>'Resident List 7'!F86</f>
        <v>0</v>
      </c>
      <c r="G685" s="9">
        <f>'Resident List 7'!G86</f>
        <v>0</v>
      </c>
      <c r="H685" s="9">
        <f>'Resident List 7'!H86</f>
        <v>0</v>
      </c>
      <c r="I685" s="9">
        <f>'Resident List 7'!I86</f>
        <v>0</v>
      </c>
      <c r="J685" s="9">
        <f>'Resident List 7'!J86</f>
        <v>0</v>
      </c>
      <c r="K685" s="9">
        <f>'Resident List 7'!K86</f>
        <v>0</v>
      </c>
      <c r="L685" s="9">
        <f>'Resident List 7'!L86</f>
        <v>0</v>
      </c>
      <c r="M685" s="9">
        <f>'Resident List 7'!M86</f>
        <v>0</v>
      </c>
      <c r="N685" s="9">
        <f>'Resident List 7'!N86</f>
        <v>0</v>
      </c>
      <c r="O685" s="9">
        <f>'Resident List 7'!O86</f>
        <v>0</v>
      </c>
      <c r="P685" s="9">
        <f>'Resident List 7'!P86</f>
        <v>0</v>
      </c>
      <c r="Q685" s="9">
        <f>'Resident List 7'!Q86</f>
        <v>0</v>
      </c>
      <c r="R685" s="9">
        <f>'Resident List 7'!R86</f>
        <v>0</v>
      </c>
      <c r="S685" s="9">
        <f>'Resident List 7'!S86</f>
        <v>0</v>
      </c>
      <c r="T685" s="9" t="str">
        <f ca="1">'Resident List 7'!T86</f>
        <v/>
      </c>
      <c r="U685" s="9">
        <f>'Resident List 7'!U86</f>
        <v>0</v>
      </c>
      <c r="V685" s="9">
        <f>'Resident List 7'!V86</f>
        <v>0</v>
      </c>
      <c r="W685" s="9">
        <f>'Resident List 7'!W86</f>
        <v>0</v>
      </c>
      <c r="X685" s="9">
        <f>'Resident List 7'!X86</f>
        <v>0</v>
      </c>
      <c r="Y685" s="9">
        <f>'Resident List 7'!Y86</f>
        <v>0</v>
      </c>
      <c r="Z685" s="9">
        <f>'Resident List 7'!Z86</f>
        <v>0</v>
      </c>
      <c r="AA685" s="9">
        <f>'Resident List 7'!AA86</f>
        <v>0</v>
      </c>
      <c r="AB685" s="9">
        <f>'Resident List 7'!AB86</f>
        <v>0</v>
      </c>
      <c r="AC685" s="9" t="str">
        <f>'Resident List 7'!AD86</f>
        <v/>
      </c>
      <c r="AD685" s="9">
        <f>'Resident List 7'!AE86</f>
        <v>0</v>
      </c>
      <c r="AE685" s="9">
        <f>'Resident List 7'!AF86</f>
        <v>0</v>
      </c>
    </row>
    <row r="686" spans="1:31" x14ac:dyDescent="0.25">
      <c r="A686" s="9">
        <f>'Resident List 7'!A87</f>
        <v>0</v>
      </c>
      <c r="B686" s="9">
        <f>'Resident List 7'!B87</f>
        <v>0</v>
      </c>
      <c r="C686" s="9">
        <f>'Resident List 7'!C87</f>
        <v>0</v>
      </c>
      <c r="D686" s="9">
        <f>'Resident List 7'!D87</f>
        <v>0</v>
      </c>
      <c r="E686" s="9">
        <f>'Resident List 7'!E87</f>
        <v>0</v>
      </c>
      <c r="F686" s="9">
        <f>'Resident List 7'!F87</f>
        <v>0</v>
      </c>
      <c r="G686" s="9">
        <f>'Resident List 7'!G87</f>
        <v>0</v>
      </c>
      <c r="H686" s="9">
        <f>'Resident List 7'!H87</f>
        <v>0</v>
      </c>
      <c r="I686" s="9">
        <f>'Resident List 7'!I87</f>
        <v>0</v>
      </c>
      <c r="J686" s="9">
        <f>'Resident List 7'!J87</f>
        <v>0</v>
      </c>
      <c r="K686" s="9">
        <f>'Resident List 7'!K87</f>
        <v>0</v>
      </c>
      <c r="L686" s="9">
        <f>'Resident List 7'!L87</f>
        <v>0</v>
      </c>
      <c r="M686" s="9">
        <f>'Resident List 7'!M87</f>
        <v>0</v>
      </c>
      <c r="N686" s="9">
        <f>'Resident List 7'!N87</f>
        <v>0</v>
      </c>
      <c r="O686" s="9">
        <f>'Resident List 7'!O87</f>
        <v>0</v>
      </c>
      <c r="P686" s="9">
        <f>'Resident List 7'!P87</f>
        <v>0</v>
      </c>
      <c r="Q686" s="9">
        <f>'Resident List 7'!Q87</f>
        <v>0</v>
      </c>
      <c r="R686" s="9">
        <f>'Resident List 7'!R87</f>
        <v>0</v>
      </c>
      <c r="S686" s="9">
        <f>'Resident List 7'!S87</f>
        <v>0</v>
      </c>
      <c r="T686" s="9" t="str">
        <f ca="1">'Resident List 7'!T87</f>
        <v/>
      </c>
      <c r="U686" s="9">
        <f>'Resident List 7'!U87</f>
        <v>0</v>
      </c>
      <c r="V686" s="9">
        <f>'Resident List 7'!V87</f>
        <v>0</v>
      </c>
      <c r="W686" s="9">
        <f>'Resident List 7'!W87</f>
        <v>0</v>
      </c>
      <c r="X686" s="9">
        <f>'Resident List 7'!X87</f>
        <v>0</v>
      </c>
      <c r="Y686" s="9">
        <f>'Resident List 7'!Y87</f>
        <v>0</v>
      </c>
      <c r="Z686" s="9">
        <f>'Resident List 7'!Z87</f>
        <v>0</v>
      </c>
      <c r="AA686" s="9">
        <f>'Resident List 7'!AA87</f>
        <v>0</v>
      </c>
      <c r="AB686" s="9">
        <f>'Resident List 7'!AB87</f>
        <v>0</v>
      </c>
      <c r="AC686" s="9" t="str">
        <f>'Resident List 7'!AD87</f>
        <v/>
      </c>
      <c r="AD686" s="9">
        <f>'Resident List 7'!AE87</f>
        <v>0</v>
      </c>
      <c r="AE686" s="9">
        <f>'Resident List 7'!AF87</f>
        <v>0</v>
      </c>
    </row>
    <row r="687" spans="1:31" x14ac:dyDescent="0.25">
      <c r="A687" s="9">
        <f>'Resident List 7'!A88</f>
        <v>0</v>
      </c>
      <c r="B687" s="9">
        <f>'Resident List 7'!B88</f>
        <v>0</v>
      </c>
      <c r="C687" s="9">
        <f>'Resident List 7'!C88</f>
        <v>0</v>
      </c>
      <c r="D687" s="9">
        <f>'Resident List 7'!D88</f>
        <v>0</v>
      </c>
      <c r="E687" s="9">
        <f>'Resident List 7'!E88</f>
        <v>0</v>
      </c>
      <c r="F687" s="9">
        <f>'Resident List 7'!F88</f>
        <v>0</v>
      </c>
      <c r="G687" s="9">
        <f>'Resident List 7'!G88</f>
        <v>0</v>
      </c>
      <c r="H687" s="9">
        <f>'Resident List 7'!H88</f>
        <v>0</v>
      </c>
      <c r="I687" s="9">
        <f>'Resident List 7'!I88</f>
        <v>0</v>
      </c>
      <c r="J687" s="9">
        <f>'Resident List 7'!J88</f>
        <v>0</v>
      </c>
      <c r="K687" s="9">
        <f>'Resident List 7'!K88</f>
        <v>0</v>
      </c>
      <c r="L687" s="9">
        <f>'Resident List 7'!L88</f>
        <v>0</v>
      </c>
      <c r="M687" s="9">
        <f>'Resident List 7'!M88</f>
        <v>0</v>
      </c>
      <c r="N687" s="9">
        <f>'Resident List 7'!N88</f>
        <v>0</v>
      </c>
      <c r="O687" s="9">
        <f>'Resident List 7'!O88</f>
        <v>0</v>
      </c>
      <c r="P687" s="9">
        <f>'Resident List 7'!P88</f>
        <v>0</v>
      </c>
      <c r="Q687" s="9">
        <f>'Resident List 7'!Q88</f>
        <v>0</v>
      </c>
      <c r="R687" s="9">
        <f>'Resident List 7'!R88</f>
        <v>0</v>
      </c>
      <c r="S687" s="9">
        <f>'Resident List 7'!S88</f>
        <v>0</v>
      </c>
      <c r="T687" s="9" t="str">
        <f ca="1">'Resident List 7'!T88</f>
        <v/>
      </c>
      <c r="U687" s="9">
        <f>'Resident List 7'!U88</f>
        <v>0</v>
      </c>
      <c r="V687" s="9">
        <f>'Resident List 7'!V88</f>
        <v>0</v>
      </c>
      <c r="W687" s="9">
        <f>'Resident List 7'!W88</f>
        <v>0</v>
      </c>
      <c r="X687" s="9">
        <f>'Resident List 7'!X88</f>
        <v>0</v>
      </c>
      <c r="Y687" s="9">
        <f>'Resident List 7'!Y88</f>
        <v>0</v>
      </c>
      <c r="Z687" s="9">
        <f>'Resident List 7'!Z88</f>
        <v>0</v>
      </c>
      <c r="AA687" s="9">
        <f>'Resident List 7'!AA88</f>
        <v>0</v>
      </c>
      <c r="AB687" s="9">
        <f>'Resident List 7'!AB88</f>
        <v>0</v>
      </c>
      <c r="AC687" s="9" t="str">
        <f>'Resident List 7'!AD88</f>
        <v/>
      </c>
      <c r="AD687" s="9">
        <f>'Resident List 7'!AE88</f>
        <v>0</v>
      </c>
      <c r="AE687" s="9">
        <f>'Resident List 7'!AF88</f>
        <v>0</v>
      </c>
    </row>
    <row r="688" spans="1:31" x14ac:dyDescent="0.25">
      <c r="A688" s="9">
        <f>'Resident List 7'!A89</f>
        <v>0</v>
      </c>
      <c r="B688" s="9">
        <f>'Resident List 7'!B89</f>
        <v>0</v>
      </c>
      <c r="C688" s="9">
        <f>'Resident List 7'!C89</f>
        <v>0</v>
      </c>
      <c r="D688" s="9">
        <f>'Resident List 7'!D89</f>
        <v>0</v>
      </c>
      <c r="E688" s="9">
        <f>'Resident List 7'!E89</f>
        <v>0</v>
      </c>
      <c r="F688" s="9">
        <f>'Resident List 7'!F89</f>
        <v>0</v>
      </c>
      <c r="G688" s="9">
        <f>'Resident List 7'!G89</f>
        <v>0</v>
      </c>
      <c r="H688" s="9">
        <f>'Resident List 7'!H89</f>
        <v>0</v>
      </c>
      <c r="I688" s="9">
        <f>'Resident List 7'!I89</f>
        <v>0</v>
      </c>
      <c r="J688" s="9">
        <f>'Resident List 7'!J89</f>
        <v>0</v>
      </c>
      <c r="K688" s="9">
        <f>'Resident List 7'!K89</f>
        <v>0</v>
      </c>
      <c r="L688" s="9">
        <f>'Resident List 7'!L89</f>
        <v>0</v>
      </c>
      <c r="M688" s="9">
        <f>'Resident List 7'!M89</f>
        <v>0</v>
      </c>
      <c r="N688" s="9">
        <f>'Resident List 7'!N89</f>
        <v>0</v>
      </c>
      <c r="O688" s="9">
        <f>'Resident List 7'!O89</f>
        <v>0</v>
      </c>
      <c r="P688" s="9">
        <f>'Resident List 7'!P89</f>
        <v>0</v>
      </c>
      <c r="Q688" s="9">
        <f>'Resident List 7'!Q89</f>
        <v>0</v>
      </c>
      <c r="R688" s="9">
        <f>'Resident List 7'!R89</f>
        <v>0</v>
      </c>
      <c r="S688" s="9">
        <f>'Resident List 7'!S89</f>
        <v>0</v>
      </c>
      <c r="T688" s="9" t="str">
        <f ca="1">'Resident List 7'!T89</f>
        <v/>
      </c>
      <c r="U688" s="9">
        <f>'Resident List 7'!U89</f>
        <v>0</v>
      </c>
      <c r="V688" s="9">
        <f>'Resident List 7'!V89</f>
        <v>0</v>
      </c>
      <c r="W688" s="9">
        <f>'Resident List 7'!W89</f>
        <v>0</v>
      </c>
      <c r="X688" s="9">
        <f>'Resident List 7'!X89</f>
        <v>0</v>
      </c>
      <c r="Y688" s="9">
        <f>'Resident List 7'!Y89</f>
        <v>0</v>
      </c>
      <c r="Z688" s="9">
        <f>'Resident List 7'!Z89</f>
        <v>0</v>
      </c>
      <c r="AA688" s="9">
        <f>'Resident List 7'!AA89</f>
        <v>0</v>
      </c>
      <c r="AB688" s="9">
        <f>'Resident List 7'!AB89</f>
        <v>0</v>
      </c>
      <c r="AC688" s="9" t="str">
        <f>'Resident List 7'!AD89</f>
        <v/>
      </c>
      <c r="AD688" s="9">
        <f>'Resident List 7'!AE89</f>
        <v>0</v>
      </c>
      <c r="AE688" s="9">
        <f>'Resident List 7'!AF89</f>
        <v>0</v>
      </c>
    </row>
    <row r="689" spans="1:31" x14ac:dyDescent="0.25">
      <c r="A689" s="9">
        <f>'Resident List 7'!A90</f>
        <v>0</v>
      </c>
      <c r="B689" s="9">
        <f>'Resident List 7'!B90</f>
        <v>0</v>
      </c>
      <c r="C689" s="9">
        <f>'Resident List 7'!C90</f>
        <v>0</v>
      </c>
      <c r="D689" s="9">
        <f>'Resident List 7'!D90</f>
        <v>0</v>
      </c>
      <c r="E689" s="9">
        <f>'Resident List 7'!E90</f>
        <v>0</v>
      </c>
      <c r="F689" s="9">
        <f>'Resident List 7'!F90</f>
        <v>0</v>
      </c>
      <c r="G689" s="9">
        <f>'Resident List 7'!G90</f>
        <v>0</v>
      </c>
      <c r="H689" s="9">
        <f>'Resident List 7'!H90</f>
        <v>0</v>
      </c>
      <c r="I689" s="9">
        <f>'Resident List 7'!I90</f>
        <v>0</v>
      </c>
      <c r="J689" s="9">
        <f>'Resident List 7'!J90</f>
        <v>0</v>
      </c>
      <c r="K689" s="9">
        <f>'Resident List 7'!K90</f>
        <v>0</v>
      </c>
      <c r="L689" s="9">
        <f>'Resident List 7'!L90</f>
        <v>0</v>
      </c>
      <c r="M689" s="9">
        <f>'Resident List 7'!M90</f>
        <v>0</v>
      </c>
      <c r="N689" s="9">
        <f>'Resident List 7'!N90</f>
        <v>0</v>
      </c>
      <c r="O689" s="9">
        <f>'Resident List 7'!O90</f>
        <v>0</v>
      </c>
      <c r="P689" s="9">
        <f>'Resident List 7'!P90</f>
        <v>0</v>
      </c>
      <c r="Q689" s="9">
        <f>'Resident List 7'!Q90</f>
        <v>0</v>
      </c>
      <c r="R689" s="9">
        <f>'Resident List 7'!R90</f>
        <v>0</v>
      </c>
      <c r="S689" s="9">
        <f>'Resident List 7'!S90</f>
        <v>0</v>
      </c>
      <c r="T689" s="9" t="str">
        <f ca="1">'Resident List 7'!T90</f>
        <v/>
      </c>
      <c r="U689" s="9">
        <f>'Resident List 7'!U90</f>
        <v>0</v>
      </c>
      <c r="V689" s="9">
        <f>'Resident List 7'!V90</f>
        <v>0</v>
      </c>
      <c r="W689" s="9">
        <f>'Resident List 7'!W90</f>
        <v>0</v>
      </c>
      <c r="X689" s="9">
        <f>'Resident List 7'!X90</f>
        <v>0</v>
      </c>
      <c r="Y689" s="9">
        <f>'Resident List 7'!Y90</f>
        <v>0</v>
      </c>
      <c r="Z689" s="9">
        <f>'Resident List 7'!Z90</f>
        <v>0</v>
      </c>
      <c r="AA689" s="9">
        <f>'Resident List 7'!AA90</f>
        <v>0</v>
      </c>
      <c r="AB689" s="9">
        <f>'Resident List 7'!AB90</f>
        <v>0</v>
      </c>
      <c r="AC689" s="9" t="str">
        <f>'Resident List 7'!AD90</f>
        <v/>
      </c>
      <c r="AD689" s="9">
        <f>'Resident List 7'!AE90</f>
        <v>0</v>
      </c>
      <c r="AE689" s="9">
        <f>'Resident List 7'!AF90</f>
        <v>0</v>
      </c>
    </row>
    <row r="690" spans="1:31" x14ac:dyDescent="0.25">
      <c r="A690" s="9">
        <f>'Resident List 7'!A91</f>
        <v>0</v>
      </c>
      <c r="B690" s="9">
        <f>'Resident List 7'!B91</f>
        <v>0</v>
      </c>
      <c r="C690" s="9">
        <f>'Resident List 7'!C91</f>
        <v>0</v>
      </c>
      <c r="D690" s="9">
        <f>'Resident List 7'!D91</f>
        <v>0</v>
      </c>
      <c r="E690" s="9">
        <f>'Resident List 7'!E91</f>
        <v>0</v>
      </c>
      <c r="F690" s="9">
        <f>'Resident List 7'!F91</f>
        <v>0</v>
      </c>
      <c r="G690" s="9">
        <f>'Resident List 7'!G91</f>
        <v>0</v>
      </c>
      <c r="H690" s="9">
        <f>'Resident List 7'!H91</f>
        <v>0</v>
      </c>
      <c r="I690" s="9">
        <f>'Resident List 7'!I91</f>
        <v>0</v>
      </c>
      <c r="J690" s="9">
        <f>'Resident List 7'!J91</f>
        <v>0</v>
      </c>
      <c r="K690" s="9">
        <f>'Resident List 7'!K91</f>
        <v>0</v>
      </c>
      <c r="L690" s="9">
        <f>'Resident List 7'!L91</f>
        <v>0</v>
      </c>
      <c r="M690" s="9">
        <f>'Resident List 7'!M91</f>
        <v>0</v>
      </c>
      <c r="N690" s="9">
        <f>'Resident List 7'!N91</f>
        <v>0</v>
      </c>
      <c r="O690" s="9">
        <f>'Resident List 7'!O91</f>
        <v>0</v>
      </c>
      <c r="P690" s="9">
        <f>'Resident List 7'!P91</f>
        <v>0</v>
      </c>
      <c r="Q690" s="9">
        <f>'Resident List 7'!Q91</f>
        <v>0</v>
      </c>
      <c r="R690" s="9">
        <f>'Resident List 7'!R91</f>
        <v>0</v>
      </c>
      <c r="S690" s="9">
        <f>'Resident List 7'!S91</f>
        <v>0</v>
      </c>
      <c r="T690" s="9" t="str">
        <f ca="1">'Resident List 7'!T91</f>
        <v/>
      </c>
      <c r="U690" s="9">
        <f>'Resident List 7'!U91</f>
        <v>0</v>
      </c>
      <c r="V690" s="9">
        <f>'Resident List 7'!V91</f>
        <v>0</v>
      </c>
      <c r="W690" s="9">
        <f>'Resident List 7'!W91</f>
        <v>0</v>
      </c>
      <c r="X690" s="9">
        <f>'Resident List 7'!X91</f>
        <v>0</v>
      </c>
      <c r="Y690" s="9">
        <f>'Resident List 7'!Y91</f>
        <v>0</v>
      </c>
      <c r="Z690" s="9">
        <f>'Resident List 7'!Z91</f>
        <v>0</v>
      </c>
      <c r="AA690" s="9">
        <f>'Resident List 7'!AA91</f>
        <v>0</v>
      </c>
      <c r="AB690" s="9">
        <f>'Resident List 7'!AB91</f>
        <v>0</v>
      </c>
      <c r="AC690" s="9" t="str">
        <f>'Resident List 7'!AD91</f>
        <v/>
      </c>
      <c r="AD690" s="9">
        <f>'Resident List 7'!AE91</f>
        <v>0</v>
      </c>
      <c r="AE690" s="9">
        <f>'Resident List 7'!AF91</f>
        <v>0</v>
      </c>
    </row>
    <row r="691" spans="1:31" x14ac:dyDescent="0.25">
      <c r="A691" s="9">
        <f>'Resident List 7'!A92</f>
        <v>0</v>
      </c>
      <c r="B691" s="9">
        <f>'Resident List 7'!B92</f>
        <v>0</v>
      </c>
      <c r="C691" s="9">
        <f>'Resident List 7'!C92</f>
        <v>0</v>
      </c>
      <c r="D691" s="9">
        <f>'Resident List 7'!D92</f>
        <v>0</v>
      </c>
      <c r="E691" s="9">
        <f>'Resident List 7'!E92</f>
        <v>0</v>
      </c>
      <c r="F691" s="9">
        <f>'Resident List 7'!F92</f>
        <v>0</v>
      </c>
      <c r="G691" s="9">
        <f>'Resident List 7'!G92</f>
        <v>0</v>
      </c>
      <c r="H691" s="9">
        <f>'Resident List 7'!H92</f>
        <v>0</v>
      </c>
      <c r="I691" s="9">
        <f>'Resident List 7'!I92</f>
        <v>0</v>
      </c>
      <c r="J691" s="9">
        <f>'Resident List 7'!J92</f>
        <v>0</v>
      </c>
      <c r="K691" s="9">
        <f>'Resident List 7'!K92</f>
        <v>0</v>
      </c>
      <c r="L691" s="9">
        <f>'Resident List 7'!L92</f>
        <v>0</v>
      </c>
      <c r="M691" s="9">
        <f>'Resident List 7'!M92</f>
        <v>0</v>
      </c>
      <c r="N691" s="9">
        <f>'Resident List 7'!N92</f>
        <v>0</v>
      </c>
      <c r="O691" s="9">
        <f>'Resident List 7'!O92</f>
        <v>0</v>
      </c>
      <c r="P691" s="9">
        <f>'Resident List 7'!P92</f>
        <v>0</v>
      </c>
      <c r="Q691" s="9">
        <f>'Resident List 7'!Q92</f>
        <v>0</v>
      </c>
      <c r="R691" s="9">
        <f>'Resident List 7'!R92</f>
        <v>0</v>
      </c>
      <c r="S691" s="9">
        <f>'Resident List 7'!S92</f>
        <v>0</v>
      </c>
      <c r="T691" s="9" t="str">
        <f ca="1">'Resident List 7'!T92</f>
        <v/>
      </c>
      <c r="U691" s="9">
        <f>'Resident List 7'!U92</f>
        <v>0</v>
      </c>
      <c r="V691" s="9">
        <f>'Resident List 7'!V92</f>
        <v>0</v>
      </c>
      <c r="W691" s="9">
        <f>'Resident List 7'!W92</f>
        <v>0</v>
      </c>
      <c r="X691" s="9">
        <f>'Resident List 7'!X92</f>
        <v>0</v>
      </c>
      <c r="Y691" s="9">
        <f>'Resident List 7'!Y92</f>
        <v>0</v>
      </c>
      <c r="Z691" s="9">
        <f>'Resident List 7'!Z92</f>
        <v>0</v>
      </c>
      <c r="AA691" s="9">
        <f>'Resident List 7'!AA92</f>
        <v>0</v>
      </c>
      <c r="AB691" s="9">
        <f>'Resident List 7'!AB92</f>
        <v>0</v>
      </c>
      <c r="AC691" s="9" t="str">
        <f>'Resident List 7'!AD92</f>
        <v/>
      </c>
      <c r="AD691" s="9">
        <f>'Resident List 7'!AE92</f>
        <v>0</v>
      </c>
      <c r="AE691" s="9">
        <f>'Resident List 7'!AF92</f>
        <v>0</v>
      </c>
    </row>
    <row r="692" spans="1:31" x14ac:dyDescent="0.25">
      <c r="A692" s="9">
        <f>'Resident List 7'!A93</f>
        <v>0</v>
      </c>
      <c r="B692" s="9">
        <f>'Resident List 7'!B93</f>
        <v>0</v>
      </c>
      <c r="C692" s="9">
        <f>'Resident List 7'!C93</f>
        <v>0</v>
      </c>
      <c r="D692" s="9">
        <f>'Resident List 7'!D93</f>
        <v>0</v>
      </c>
      <c r="E692" s="9">
        <f>'Resident List 7'!E93</f>
        <v>0</v>
      </c>
      <c r="F692" s="9">
        <f>'Resident List 7'!F93</f>
        <v>0</v>
      </c>
      <c r="G692" s="9">
        <f>'Resident List 7'!G93</f>
        <v>0</v>
      </c>
      <c r="H692" s="9">
        <f>'Resident List 7'!H93</f>
        <v>0</v>
      </c>
      <c r="I692" s="9">
        <f>'Resident List 7'!I93</f>
        <v>0</v>
      </c>
      <c r="J692" s="9">
        <f>'Resident List 7'!J93</f>
        <v>0</v>
      </c>
      <c r="K692" s="9">
        <f>'Resident List 7'!K93</f>
        <v>0</v>
      </c>
      <c r="L692" s="9">
        <f>'Resident List 7'!L93</f>
        <v>0</v>
      </c>
      <c r="M692" s="9">
        <f>'Resident List 7'!M93</f>
        <v>0</v>
      </c>
      <c r="N692" s="9">
        <f>'Resident List 7'!N93</f>
        <v>0</v>
      </c>
      <c r="O692" s="9">
        <f>'Resident List 7'!O93</f>
        <v>0</v>
      </c>
      <c r="P692" s="9">
        <f>'Resident List 7'!P93</f>
        <v>0</v>
      </c>
      <c r="Q692" s="9">
        <f>'Resident List 7'!Q93</f>
        <v>0</v>
      </c>
      <c r="R692" s="9">
        <f>'Resident List 7'!R93</f>
        <v>0</v>
      </c>
      <c r="S692" s="9">
        <f>'Resident List 7'!S93</f>
        <v>0</v>
      </c>
      <c r="T692" s="9" t="str">
        <f ca="1">'Resident List 7'!T93</f>
        <v/>
      </c>
      <c r="U692" s="9">
        <f>'Resident List 7'!U93</f>
        <v>0</v>
      </c>
      <c r="V692" s="9">
        <f>'Resident List 7'!V93</f>
        <v>0</v>
      </c>
      <c r="W692" s="9">
        <f>'Resident List 7'!W93</f>
        <v>0</v>
      </c>
      <c r="X692" s="9">
        <f>'Resident List 7'!X93</f>
        <v>0</v>
      </c>
      <c r="Y692" s="9">
        <f>'Resident List 7'!Y93</f>
        <v>0</v>
      </c>
      <c r="Z692" s="9">
        <f>'Resident List 7'!Z93</f>
        <v>0</v>
      </c>
      <c r="AA692" s="9">
        <f>'Resident List 7'!AA93</f>
        <v>0</v>
      </c>
      <c r="AB692" s="9">
        <f>'Resident List 7'!AB93</f>
        <v>0</v>
      </c>
      <c r="AC692" s="9" t="str">
        <f>'Resident List 7'!AD93</f>
        <v/>
      </c>
      <c r="AD692" s="9">
        <f>'Resident List 7'!AE93</f>
        <v>0</v>
      </c>
      <c r="AE692" s="9">
        <f>'Resident List 7'!AF93</f>
        <v>0</v>
      </c>
    </row>
    <row r="693" spans="1:31" x14ac:dyDescent="0.25">
      <c r="A693" s="9">
        <f>'Resident List 7'!A94</f>
        <v>0</v>
      </c>
      <c r="B693" s="9">
        <f>'Resident List 7'!B94</f>
        <v>0</v>
      </c>
      <c r="C693" s="9">
        <f>'Resident List 7'!C94</f>
        <v>0</v>
      </c>
      <c r="D693" s="9">
        <f>'Resident List 7'!D94</f>
        <v>0</v>
      </c>
      <c r="E693" s="9">
        <f>'Resident List 7'!E94</f>
        <v>0</v>
      </c>
      <c r="F693" s="9">
        <f>'Resident List 7'!F94</f>
        <v>0</v>
      </c>
      <c r="G693" s="9">
        <f>'Resident List 7'!G94</f>
        <v>0</v>
      </c>
      <c r="H693" s="9">
        <f>'Resident List 7'!H94</f>
        <v>0</v>
      </c>
      <c r="I693" s="9">
        <f>'Resident List 7'!I94</f>
        <v>0</v>
      </c>
      <c r="J693" s="9">
        <f>'Resident List 7'!J94</f>
        <v>0</v>
      </c>
      <c r="K693" s="9">
        <f>'Resident List 7'!K94</f>
        <v>0</v>
      </c>
      <c r="L693" s="9">
        <f>'Resident List 7'!L94</f>
        <v>0</v>
      </c>
      <c r="M693" s="9">
        <f>'Resident List 7'!M94</f>
        <v>0</v>
      </c>
      <c r="N693" s="9">
        <f>'Resident List 7'!N94</f>
        <v>0</v>
      </c>
      <c r="O693" s="9">
        <f>'Resident List 7'!O94</f>
        <v>0</v>
      </c>
      <c r="P693" s="9">
        <f>'Resident List 7'!P94</f>
        <v>0</v>
      </c>
      <c r="Q693" s="9">
        <f>'Resident List 7'!Q94</f>
        <v>0</v>
      </c>
      <c r="R693" s="9">
        <f>'Resident List 7'!R94</f>
        <v>0</v>
      </c>
      <c r="S693" s="9">
        <f>'Resident List 7'!S94</f>
        <v>0</v>
      </c>
      <c r="T693" s="9" t="str">
        <f ca="1">'Resident List 7'!T94</f>
        <v/>
      </c>
      <c r="U693" s="9">
        <f>'Resident List 7'!U94</f>
        <v>0</v>
      </c>
      <c r="V693" s="9">
        <f>'Resident List 7'!V94</f>
        <v>0</v>
      </c>
      <c r="W693" s="9">
        <f>'Resident List 7'!W94</f>
        <v>0</v>
      </c>
      <c r="X693" s="9">
        <f>'Resident List 7'!X94</f>
        <v>0</v>
      </c>
      <c r="Y693" s="9">
        <f>'Resident List 7'!Y94</f>
        <v>0</v>
      </c>
      <c r="Z693" s="9">
        <f>'Resident List 7'!Z94</f>
        <v>0</v>
      </c>
      <c r="AA693" s="9">
        <f>'Resident List 7'!AA94</f>
        <v>0</v>
      </c>
      <c r="AB693" s="9">
        <f>'Resident List 7'!AB94</f>
        <v>0</v>
      </c>
      <c r="AC693" s="9" t="str">
        <f>'Resident List 7'!AD94</f>
        <v/>
      </c>
      <c r="AD693" s="9">
        <f>'Resident List 7'!AE94</f>
        <v>0</v>
      </c>
      <c r="AE693" s="9">
        <f>'Resident List 7'!AF94</f>
        <v>0</v>
      </c>
    </row>
    <row r="694" spans="1:31" x14ac:dyDescent="0.25">
      <c r="A694" s="9">
        <f>'Resident List 7'!A95</f>
        <v>0</v>
      </c>
      <c r="B694" s="9">
        <f>'Resident List 7'!B95</f>
        <v>0</v>
      </c>
      <c r="C694" s="9">
        <f>'Resident List 7'!C95</f>
        <v>0</v>
      </c>
      <c r="D694" s="9">
        <f>'Resident List 7'!D95</f>
        <v>0</v>
      </c>
      <c r="E694" s="9">
        <f>'Resident List 7'!E95</f>
        <v>0</v>
      </c>
      <c r="F694" s="9">
        <f>'Resident List 7'!F95</f>
        <v>0</v>
      </c>
      <c r="G694" s="9">
        <f>'Resident List 7'!G95</f>
        <v>0</v>
      </c>
      <c r="H694" s="9">
        <f>'Resident List 7'!H95</f>
        <v>0</v>
      </c>
      <c r="I694" s="9">
        <f>'Resident List 7'!I95</f>
        <v>0</v>
      </c>
      <c r="J694" s="9">
        <f>'Resident List 7'!J95</f>
        <v>0</v>
      </c>
      <c r="K694" s="9">
        <f>'Resident List 7'!K95</f>
        <v>0</v>
      </c>
      <c r="L694" s="9">
        <f>'Resident List 7'!L95</f>
        <v>0</v>
      </c>
      <c r="M694" s="9">
        <f>'Resident List 7'!M95</f>
        <v>0</v>
      </c>
      <c r="N694" s="9">
        <f>'Resident List 7'!N95</f>
        <v>0</v>
      </c>
      <c r="O694" s="9">
        <f>'Resident List 7'!O95</f>
        <v>0</v>
      </c>
      <c r="P694" s="9">
        <f>'Resident List 7'!P95</f>
        <v>0</v>
      </c>
      <c r="Q694" s="9">
        <f>'Resident List 7'!Q95</f>
        <v>0</v>
      </c>
      <c r="R694" s="9">
        <f>'Resident List 7'!R95</f>
        <v>0</v>
      </c>
      <c r="S694" s="9">
        <f>'Resident List 7'!S95</f>
        <v>0</v>
      </c>
      <c r="T694" s="9" t="str">
        <f ca="1">'Resident List 7'!T95</f>
        <v/>
      </c>
      <c r="U694" s="9">
        <f>'Resident List 7'!U95</f>
        <v>0</v>
      </c>
      <c r="V694" s="9">
        <f>'Resident List 7'!V95</f>
        <v>0</v>
      </c>
      <c r="W694" s="9">
        <f>'Resident List 7'!W95</f>
        <v>0</v>
      </c>
      <c r="X694" s="9">
        <f>'Resident List 7'!X95</f>
        <v>0</v>
      </c>
      <c r="Y694" s="9">
        <f>'Resident List 7'!Y95</f>
        <v>0</v>
      </c>
      <c r="Z694" s="9">
        <f>'Resident List 7'!Z95</f>
        <v>0</v>
      </c>
      <c r="AA694" s="9">
        <f>'Resident List 7'!AA95</f>
        <v>0</v>
      </c>
      <c r="AB694" s="9">
        <f>'Resident List 7'!AB95</f>
        <v>0</v>
      </c>
      <c r="AC694" s="9" t="str">
        <f>'Resident List 7'!AD95</f>
        <v/>
      </c>
      <c r="AD694" s="9">
        <f>'Resident List 7'!AE95</f>
        <v>0</v>
      </c>
      <c r="AE694" s="9">
        <f>'Resident List 7'!AF95</f>
        <v>0</v>
      </c>
    </row>
    <row r="695" spans="1:31" x14ac:dyDescent="0.25">
      <c r="A695" s="9">
        <f>'Resident List 7'!A96</f>
        <v>0</v>
      </c>
      <c r="B695" s="9">
        <f>'Resident List 7'!B96</f>
        <v>0</v>
      </c>
      <c r="C695" s="9">
        <f>'Resident List 7'!C96</f>
        <v>0</v>
      </c>
      <c r="D695" s="9">
        <f>'Resident List 7'!D96</f>
        <v>0</v>
      </c>
      <c r="E695" s="9">
        <f>'Resident List 7'!E96</f>
        <v>0</v>
      </c>
      <c r="F695" s="9">
        <f>'Resident List 7'!F96</f>
        <v>0</v>
      </c>
      <c r="G695" s="9">
        <f>'Resident List 7'!G96</f>
        <v>0</v>
      </c>
      <c r="H695" s="9">
        <f>'Resident List 7'!H96</f>
        <v>0</v>
      </c>
      <c r="I695" s="9">
        <f>'Resident List 7'!I96</f>
        <v>0</v>
      </c>
      <c r="J695" s="9">
        <f>'Resident List 7'!J96</f>
        <v>0</v>
      </c>
      <c r="K695" s="9">
        <f>'Resident List 7'!K96</f>
        <v>0</v>
      </c>
      <c r="L695" s="9">
        <f>'Resident List 7'!L96</f>
        <v>0</v>
      </c>
      <c r="M695" s="9">
        <f>'Resident List 7'!M96</f>
        <v>0</v>
      </c>
      <c r="N695" s="9">
        <f>'Resident List 7'!N96</f>
        <v>0</v>
      </c>
      <c r="O695" s="9">
        <f>'Resident List 7'!O96</f>
        <v>0</v>
      </c>
      <c r="P695" s="9">
        <f>'Resident List 7'!P96</f>
        <v>0</v>
      </c>
      <c r="Q695" s="9">
        <f>'Resident List 7'!Q96</f>
        <v>0</v>
      </c>
      <c r="R695" s="9">
        <f>'Resident List 7'!R96</f>
        <v>0</v>
      </c>
      <c r="S695" s="9">
        <f>'Resident List 7'!S96</f>
        <v>0</v>
      </c>
      <c r="T695" s="9" t="str">
        <f ca="1">'Resident List 7'!T96</f>
        <v/>
      </c>
      <c r="U695" s="9">
        <f>'Resident List 7'!U96</f>
        <v>0</v>
      </c>
      <c r="V695" s="9">
        <f>'Resident List 7'!V96</f>
        <v>0</v>
      </c>
      <c r="W695" s="9">
        <f>'Resident List 7'!W96</f>
        <v>0</v>
      </c>
      <c r="X695" s="9">
        <f>'Resident List 7'!X96</f>
        <v>0</v>
      </c>
      <c r="Y695" s="9">
        <f>'Resident List 7'!Y96</f>
        <v>0</v>
      </c>
      <c r="Z695" s="9">
        <f>'Resident List 7'!Z96</f>
        <v>0</v>
      </c>
      <c r="AA695" s="9">
        <f>'Resident List 7'!AA96</f>
        <v>0</v>
      </c>
      <c r="AB695" s="9">
        <f>'Resident List 7'!AB96</f>
        <v>0</v>
      </c>
      <c r="AC695" s="9" t="str">
        <f>'Resident List 7'!AD96</f>
        <v/>
      </c>
      <c r="AD695" s="9">
        <f>'Resident List 7'!AE96</f>
        <v>0</v>
      </c>
      <c r="AE695" s="9">
        <f>'Resident List 7'!AF96</f>
        <v>0</v>
      </c>
    </row>
    <row r="696" spans="1:31" x14ac:dyDescent="0.25">
      <c r="A696" s="9">
        <f>'Resident List 7'!A97</f>
        <v>0</v>
      </c>
      <c r="B696" s="9">
        <f>'Resident List 7'!B97</f>
        <v>0</v>
      </c>
      <c r="C696" s="9">
        <f>'Resident List 7'!C97</f>
        <v>0</v>
      </c>
      <c r="D696" s="9">
        <f>'Resident List 7'!D97</f>
        <v>0</v>
      </c>
      <c r="E696" s="9">
        <f>'Resident List 7'!E97</f>
        <v>0</v>
      </c>
      <c r="F696" s="9">
        <f>'Resident List 7'!F97</f>
        <v>0</v>
      </c>
      <c r="G696" s="9">
        <f>'Resident List 7'!G97</f>
        <v>0</v>
      </c>
      <c r="H696" s="9">
        <f>'Resident List 7'!H97</f>
        <v>0</v>
      </c>
      <c r="I696" s="9">
        <f>'Resident List 7'!I97</f>
        <v>0</v>
      </c>
      <c r="J696" s="9">
        <f>'Resident List 7'!J97</f>
        <v>0</v>
      </c>
      <c r="K696" s="9">
        <f>'Resident List 7'!K97</f>
        <v>0</v>
      </c>
      <c r="L696" s="9">
        <f>'Resident List 7'!L97</f>
        <v>0</v>
      </c>
      <c r="M696" s="9">
        <f>'Resident List 7'!M97</f>
        <v>0</v>
      </c>
      <c r="N696" s="9">
        <f>'Resident List 7'!N97</f>
        <v>0</v>
      </c>
      <c r="O696" s="9">
        <f>'Resident List 7'!O97</f>
        <v>0</v>
      </c>
      <c r="P696" s="9">
        <f>'Resident List 7'!P97</f>
        <v>0</v>
      </c>
      <c r="Q696" s="9">
        <f>'Resident List 7'!Q97</f>
        <v>0</v>
      </c>
      <c r="R696" s="9">
        <f>'Resident List 7'!R97</f>
        <v>0</v>
      </c>
      <c r="S696" s="9">
        <f>'Resident List 7'!S97</f>
        <v>0</v>
      </c>
      <c r="T696" s="9" t="str">
        <f ca="1">'Resident List 7'!T97</f>
        <v/>
      </c>
      <c r="U696" s="9">
        <f>'Resident List 7'!U97</f>
        <v>0</v>
      </c>
      <c r="V696" s="9">
        <f>'Resident List 7'!V97</f>
        <v>0</v>
      </c>
      <c r="W696" s="9">
        <f>'Resident List 7'!W97</f>
        <v>0</v>
      </c>
      <c r="X696" s="9">
        <f>'Resident List 7'!X97</f>
        <v>0</v>
      </c>
      <c r="Y696" s="9">
        <f>'Resident List 7'!Y97</f>
        <v>0</v>
      </c>
      <c r="Z696" s="9">
        <f>'Resident List 7'!Z97</f>
        <v>0</v>
      </c>
      <c r="AA696" s="9">
        <f>'Resident List 7'!AA97</f>
        <v>0</v>
      </c>
      <c r="AB696" s="9">
        <f>'Resident List 7'!AB97</f>
        <v>0</v>
      </c>
      <c r="AC696" s="9" t="str">
        <f>'Resident List 7'!AD97</f>
        <v/>
      </c>
      <c r="AD696" s="9">
        <f>'Resident List 7'!AE97</f>
        <v>0</v>
      </c>
      <c r="AE696" s="9">
        <f>'Resident List 7'!AF97</f>
        <v>0</v>
      </c>
    </row>
    <row r="697" spans="1:31" x14ac:dyDescent="0.25">
      <c r="A697" s="9">
        <f>'Resident List 7'!A98</f>
        <v>0</v>
      </c>
      <c r="B697" s="9">
        <f>'Resident List 7'!B98</f>
        <v>0</v>
      </c>
      <c r="C697" s="9">
        <f>'Resident List 7'!C98</f>
        <v>0</v>
      </c>
      <c r="D697" s="9">
        <f>'Resident List 7'!D98</f>
        <v>0</v>
      </c>
      <c r="E697" s="9">
        <f>'Resident List 7'!E98</f>
        <v>0</v>
      </c>
      <c r="F697" s="9">
        <f>'Resident List 7'!F98</f>
        <v>0</v>
      </c>
      <c r="G697" s="9">
        <f>'Resident List 7'!G98</f>
        <v>0</v>
      </c>
      <c r="H697" s="9">
        <f>'Resident List 7'!H98</f>
        <v>0</v>
      </c>
      <c r="I697" s="9">
        <f>'Resident List 7'!I98</f>
        <v>0</v>
      </c>
      <c r="J697" s="9">
        <f>'Resident List 7'!J98</f>
        <v>0</v>
      </c>
      <c r="K697" s="9">
        <f>'Resident List 7'!K98</f>
        <v>0</v>
      </c>
      <c r="L697" s="9">
        <f>'Resident List 7'!L98</f>
        <v>0</v>
      </c>
      <c r="M697" s="9">
        <f>'Resident List 7'!M98</f>
        <v>0</v>
      </c>
      <c r="N697" s="9">
        <f>'Resident List 7'!N98</f>
        <v>0</v>
      </c>
      <c r="O697" s="9">
        <f>'Resident List 7'!O98</f>
        <v>0</v>
      </c>
      <c r="P697" s="9">
        <f>'Resident List 7'!P98</f>
        <v>0</v>
      </c>
      <c r="Q697" s="9">
        <f>'Resident List 7'!Q98</f>
        <v>0</v>
      </c>
      <c r="R697" s="9">
        <f>'Resident List 7'!R98</f>
        <v>0</v>
      </c>
      <c r="S697" s="9">
        <f>'Resident List 7'!S98</f>
        <v>0</v>
      </c>
      <c r="T697" s="9" t="str">
        <f ca="1">'Resident List 7'!T98</f>
        <v/>
      </c>
      <c r="U697" s="9">
        <f>'Resident List 7'!U98</f>
        <v>0</v>
      </c>
      <c r="V697" s="9">
        <f>'Resident List 7'!V98</f>
        <v>0</v>
      </c>
      <c r="W697" s="9">
        <f>'Resident List 7'!W98</f>
        <v>0</v>
      </c>
      <c r="X697" s="9">
        <f>'Resident List 7'!X98</f>
        <v>0</v>
      </c>
      <c r="Y697" s="9">
        <f>'Resident List 7'!Y98</f>
        <v>0</v>
      </c>
      <c r="Z697" s="9">
        <f>'Resident List 7'!Z98</f>
        <v>0</v>
      </c>
      <c r="AA697" s="9">
        <f>'Resident List 7'!AA98</f>
        <v>0</v>
      </c>
      <c r="AB697" s="9">
        <f>'Resident List 7'!AB98</f>
        <v>0</v>
      </c>
      <c r="AC697" s="9" t="str">
        <f>'Resident List 7'!AD98</f>
        <v/>
      </c>
      <c r="AD697" s="9">
        <f>'Resident List 7'!AE98</f>
        <v>0</v>
      </c>
      <c r="AE697" s="9">
        <f>'Resident List 7'!AF98</f>
        <v>0</v>
      </c>
    </row>
    <row r="698" spans="1:31" x14ac:dyDescent="0.25">
      <c r="A698" s="9">
        <f>'Resident List 7'!A99</f>
        <v>0</v>
      </c>
      <c r="B698" s="9">
        <f>'Resident List 7'!B99</f>
        <v>0</v>
      </c>
      <c r="C698" s="9">
        <f>'Resident List 7'!C99</f>
        <v>0</v>
      </c>
      <c r="D698" s="9">
        <f>'Resident List 7'!D99</f>
        <v>0</v>
      </c>
      <c r="E698" s="9">
        <f>'Resident List 7'!E99</f>
        <v>0</v>
      </c>
      <c r="F698" s="9">
        <f>'Resident List 7'!F99</f>
        <v>0</v>
      </c>
      <c r="G698" s="9">
        <f>'Resident List 7'!G99</f>
        <v>0</v>
      </c>
      <c r="H698" s="9">
        <f>'Resident List 7'!H99</f>
        <v>0</v>
      </c>
      <c r="I698" s="9">
        <f>'Resident List 7'!I99</f>
        <v>0</v>
      </c>
      <c r="J698" s="9">
        <f>'Resident List 7'!J99</f>
        <v>0</v>
      </c>
      <c r="K698" s="9">
        <f>'Resident List 7'!K99</f>
        <v>0</v>
      </c>
      <c r="L698" s="9">
        <f>'Resident List 7'!L99</f>
        <v>0</v>
      </c>
      <c r="M698" s="9">
        <f>'Resident List 7'!M99</f>
        <v>0</v>
      </c>
      <c r="N698" s="9">
        <f>'Resident List 7'!N99</f>
        <v>0</v>
      </c>
      <c r="O698" s="9">
        <f>'Resident List 7'!O99</f>
        <v>0</v>
      </c>
      <c r="P698" s="9">
        <f>'Resident List 7'!P99</f>
        <v>0</v>
      </c>
      <c r="Q698" s="9">
        <f>'Resident List 7'!Q99</f>
        <v>0</v>
      </c>
      <c r="R698" s="9">
        <f>'Resident List 7'!R99</f>
        <v>0</v>
      </c>
      <c r="S698" s="9">
        <f>'Resident List 7'!S99</f>
        <v>0</v>
      </c>
      <c r="T698" s="9" t="str">
        <f ca="1">'Resident List 7'!T99</f>
        <v/>
      </c>
      <c r="U698" s="9">
        <f>'Resident List 7'!U99</f>
        <v>0</v>
      </c>
      <c r="V698" s="9">
        <f>'Resident List 7'!V99</f>
        <v>0</v>
      </c>
      <c r="W698" s="9">
        <f>'Resident List 7'!W99</f>
        <v>0</v>
      </c>
      <c r="X698" s="9">
        <f>'Resident List 7'!X99</f>
        <v>0</v>
      </c>
      <c r="Y698" s="9">
        <f>'Resident List 7'!Y99</f>
        <v>0</v>
      </c>
      <c r="Z698" s="9">
        <f>'Resident List 7'!Z99</f>
        <v>0</v>
      </c>
      <c r="AA698" s="9">
        <f>'Resident List 7'!AA99</f>
        <v>0</v>
      </c>
      <c r="AB698" s="9">
        <f>'Resident List 7'!AB99</f>
        <v>0</v>
      </c>
      <c r="AC698" s="9" t="str">
        <f>'Resident List 7'!AD99</f>
        <v/>
      </c>
      <c r="AD698" s="9">
        <f>'Resident List 7'!AE99</f>
        <v>0</v>
      </c>
      <c r="AE698" s="9">
        <f>'Resident List 7'!AF99</f>
        <v>0</v>
      </c>
    </row>
    <row r="699" spans="1:31" x14ac:dyDescent="0.25">
      <c r="A699" s="9">
        <f>'Resident List 7'!A100</f>
        <v>0</v>
      </c>
      <c r="B699" s="9">
        <f>'Resident List 7'!B100</f>
        <v>0</v>
      </c>
      <c r="C699" s="9">
        <f>'Resident List 7'!C100</f>
        <v>0</v>
      </c>
      <c r="D699" s="9">
        <f>'Resident List 7'!D100</f>
        <v>0</v>
      </c>
      <c r="E699" s="9">
        <f>'Resident List 7'!E100</f>
        <v>0</v>
      </c>
      <c r="F699" s="9">
        <f>'Resident List 7'!F100</f>
        <v>0</v>
      </c>
      <c r="G699" s="9">
        <f>'Resident List 7'!G100</f>
        <v>0</v>
      </c>
      <c r="H699" s="9">
        <f>'Resident List 7'!H100</f>
        <v>0</v>
      </c>
      <c r="I699" s="9">
        <f>'Resident List 7'!I100</f>
        <v>0</v>
      </c>
      <c r="J699" s="9">
        <f>'Resident List 7'!J100</f>
        <v>0</v>
      </c>
      <c r="K699" s="9">
        <f>'Resident List 7'!K100</f>
        <v>0</v>
      </c>
      <c r="L699" s="9">
        <f>'Resident List 7'!L100</f>
        <v>0</v>
      </c>
      <c r="M699" s="9">
        <f>'Resident List 7'!M100</f>
        <v>0</v>
      </c>
      <c r="N699" s="9">
        <f>'Resident List 7'!N100</f>
        <v>0</v>
      </c>
      <c r="O699" s="9">
        <f>'Resident List 7'!O100</f>
        <v>0</v>
      </c>
      <c r="P699" s="9">
        <f>'Resident List 7'!P100</f>
        <v>0</v>
      </c>
      <c r="Q699" s="9">
        <f>'Resident List 7'!Q100</f>
        <v>0</v>
      </c>
      <c r="R699" s="9">
        <f>'Resident List 7'!R100</f>
        <v>0</v>
      </c>
      <c r="S699" s="9">
        <f>'Resident List 7'!S100</f>
        <v>0</v>
      </c>
      <c r="T699" s="9" t="str">
        <f ca="1">'Resident List 7'!T100</f>
        <v/>
      </c>
      <c r="U699" s="9">
        <f>'Resident List 7'!U100</f>
        <v>0</v>
      </c>
      <c r="V699" s="9">
        <f>'Resident List 7'!V100</f>
        <v>0</v>
      </c>
      <c r="W699" s="9">
        <f>'Resident List 7'!W100</f>
        <v>0</v>
      </c>
      <c r="X699" s="9">
        <f>'Resident List 7'!X100</f>
        <v>0</v>
      </c>
      <c r="Y699" s="9">
        <f>'Resident List 7'!Y100</f>
        <v>0</v>
      </c>
      <c r="Z699" s="9">
        <f>'Resident List 7'!Z100</f>
        <v>0</v>
      </c>
      <c r="AA699" s="9">
        <f>'Resident List 7'!AA100</f>
        <v>0</v>
      </c>
      <c r="AB699" s="9">
        <f>'Resident List 7'!AB100</f>
        <v>0</v>
      </c>
      <c r="AC699" s="9" t="str">
        <f>'Resident List 7'!AD100</f>
        <v/>
      </c>
      <c r="AD699" s="9">
        <f>'Resident List 7'!AE100</f>
        <v>0</v>
      </c>
      <c r="AE699" s="9">
        <f>'Resident List 7'!AF100</f>
        <v>0</v>
      </c>
    </row>
    <row r="700" spans="1:31" x14ac:dyDescent="0.25">
      <c r="A700" s="9">
        <f>'Resident List 7'!A101</f>
        <v>0</v>
      </c>
      <c r="B700" s="9">
        <f>'Resident List 7'!B101</f>
        <v>0</v>
      </c>
      <c r="C700" s="9">
        <f>'Resident List 7'!C101</f>
        <v>0</v>
      </c>
      <c r="D700" s="9">
        <f>'Resident List 7'!D101</f>
        <v>0</v>
      </c>
      <c r="E700" s="9">
        <f>'Resident List 7'!E101</f>
        <v>0</v>
      </c>
      <c r="F700" s="9">
        <f>'Resident List 7'!F101</f>
        <v>0</v>
      </c>
      <c r="G700" s="9">
        <f>'Resident List 7'!G101</f>
        <v>0</v>
      </c>
      <c r="H700" s="9">
        <f>'Resident List 7'!H101</f>
        <v>0</v>
      </c>
      <c r="I700" s="9">
        <f>'Resident List 7'!I101</f>
        <v>0</v>
      </c>
      <c r="J700" s="9">
        <f>'Resident List 7'!J101</f>
        <v>0</v>
      </c>
      <c r="K700" s="9">
        <f>'Resident List 7'!K101</f>
        <v>0</v>
      </c>
      <c r="L700" s="9">
        <f>'Resident List 7'!L101</f>
        <v>0</v>
      </c>
      <c r="M700" s="9">
        <f>'Resident List 7'!M101</f>
        <v>0</v>
      </c>
      <c r="N700" s="9">
        <f>'Resident List 7'!N101</f>
        <v>0</v>
      </c>
      <c r="O700" s="9">
        <f>'Resident List 7'!O101</f>
        <v>0</v>
      </c>
      <c r="P700" s="9">
        <f>'Resident List 7'!P101</f>
        <v>0</v>
      </c>
      <c r="Q700" s="9">
        <f>'Resident List 7'!Q101</f>
        <v>0</v>
      </c>
      <c r="R700" s="9">
        <f>'Resident List 7'!R101</f>
        <v>0</v>
      </c>
      <c r="S700" s="9">
        <f>'Resident List 7'!S101</f>
        <v>0</v>
      </c>
      <c r="T700" s="9" t="str">
        <f ca="1">'Resident List 7'!T101</f>
        <v/>
      </c>
      <c r="U700" s="9">
        <f>'Resident List 7'!U101</f>
        <v>0</v>
      </c>
      <c r="V700" s="9">
        <f>'Resident List 7'!V101</f>
        <v>0</v>
      </c>
      <c r="W700" s="9">
        <f>'Resident List 7'!W101</f>
        <v>0</v>
      </c>
      <c r="X700" s="9">
        <f>'Resident List 7'!X101</f>
        <v>0</v>
      </c>
      <c r="Y700" s="9">
        <f>'Resident List 7'!Y101</f>
        <v>0</v>
      </c>
      <c r="Z700" s="9">
        <f>'Resident List 7'!Z101</f>
        <v>0</v>
      </c>
      <c r="AA700" s="9">
        <f>'Resident List 7'!AA101</f>
        <v>0</v>
      </c>
      <c r="AB700" s="9">
        <f>'Resident List 7'!AB101</f>
        <v>0</v>
      </c>
      <c r="AC700" s="9" t="str">
        <f>'Resident List 7'!AD101</f>
        <v/>
      </c>
      <c r="AD700" s="9">
        <f>'Resident List 7'!AE101</f>
        <v>0</v>
      </c>
      <c r="AE700" s="9">
        <f>'Resident List 7'!AF101</f>
        <v>0</v>
      </c>
    </row>
    <row r="701" spans="1:31" x14ac:dyDescent="0.25">
      <c r="A701" s="9">
        <f>'Resident List 7'!A102</f>
        <v>0</v>
      </c>
      <c r="B701" s="9">
        <f>'Resident List 7'!B102</f>
        <v>0</v>
      </c>
      <c r="C701" s="9">
        <f>'Resident List 7'!C102</f>
        <v>0</v>
      </c>
      <c r="D701" s="9">
        <f>'Resident List 7'!D102</f>
        <v>0</v>
      </c>
      <c r="E701" s="9">
        <f>'Resident List 7'!E102</f>
        <v>0</v>
      </c>
      <c r="F701" s="9">
        <f>'Resident List 7'!F102</f>
        <v>0</v>
      </c>
      <c r="G701" s="9">
        <f>'Resident List 7'!G102</f>
        <v>0</v>
      </c>
      <c r="H701" s="9">
        <f>'Resident List 7'!H102</f>
        <v>0</v>
      </c>
      <c r="I701" s="9">
        <f>'Resident List 7'!I102</f>
        <v>0</v>
      </c>
      <c r="J701" s="9">
        <f>'Resident List 7'!J102</f>
        <v>0</v>
      </c>
      <c r="K701" s="9">
        <f>'Resident List 7'!K102</f>
        <v>0</v>
      </c>
      <c r="L701" s="9">
        <f>'Resident List 7'!L102</f>
        <v>0</v>
      </c>
      <c r="M701" s="9">
        <f>'Resident List 7'!M102</f>
        <v>0</v>
      </c>
      <c r="N701" s="9">
        <f>'Resident List 7'!N102</f>
        <v>0</v>
      </c>
      <c r="O701" s="9">
        <f>'Resident List 7'!O102</f>
        <v>0</v>
      </c>
      <c r="P701" s="9">
        <f>'Resident List 7'!P102</f>
        <v>0</v>
      </c>
      <c r="Q701" s="9">
        <f>'Resident List 7'!Q102</f>
        <v>0</v>
      </c>
      <c r="R701" s="9">
        <f>'Resident List 7'!R102</f>
        <v>0</v>
      </c>
      <c r="S701" s="9">
        <f>'Resident List 7'!S102</f>
        <v>0</v>
      </c>
      <c r="T701" s="9" t="str">
        <f ca="1">'Resident List 7'!T102</f>
        <v/>
      </c>
      <c r="U701" s="9">
        <f>'Resident List 7'!U102</f>
        <v>0</v>
      </c>
      <c r="V701" s="9">
        <f>'Resident List 7'!V102</f>
        <v>0</v>
      </c>
      <c r="W701" s="9">
        <f>'Resident List 7'!W102</f>
        <v>0</v>
      </c>
      <c r="X701" s="9">
        <f>'Resident List 7'!X102</f>
        <v>0</v>
      </c>
      <c r="Y701" s="9">
        <f>'Resident List 7'!Y102</f>
        <v>0</v>
      </c>
      <c r="Z701" s="9">
        <f>'Resident List 7'!Z102</f>
        <v>0</v>
      </c>
      <c r="AA701" s="9">
        <f>'Resident List 7'!AA102</f>
        <v>0</v>
      </c>
      <c r="AB701" s="9">
        <f>'Resident List 7'!AB102</f>
        <v>0</v>
      </c>
      <c r="AC701" s="9" t="str">
        <f>'Resident List 7'!AD102</f>
        <v/>
      </c>
      <c r="AD701" s="9">
        <f>'Resident List 7'!AE102</f>
        <v>0</v>
      </c>
      <c r="AE701" s="9">
        <f>'Resident List 7'!AF102</f>
        <v>0</v>
      </c>
    </row>
    <row r="702" spans="1:31" x14ac:dyDescent="0.25">
      <c r="A702" s="9">
        <f>'Resident List 8'!A3</f>
        <v>0</v>
      </c>
      <c r="B702" s="9">
        <f>'Resident List 8'!B3</f>
        <v>0</v>
      </c>
      <c r="C702" s="9">
        <f>'Resident List 8'!C3</f>
        <v>0</v>
      </c>
      <c r="D702" s="9">
        <f>'Resident List 8'!D3</f>
        <v>0</v>
      </c>
      <c r="E702" s="9">
        <f>'Resident List 8'!E3</f>
        <v>0</v>
      </c>
      <c r="F702" s="9">
        <f>'Resident List 8'!F3</f>
        <v>0</v>
      </c>
      <c r="G702" s="9">
        <f>'Resident List 8'!G3</f>
        <v>0</v>
      </c>
      <c r="H702" s="9">
        <f>'Resident List 8'!H3</f>
        <v>0</v>
      </c>
      <c r="I702" s="9">
        <f>'Resident List 8'!I3</f>
        <v>0</v>
      </c>
      <c r="J702" s="9">
        <f>'Resident List 8'!J3</f>
        <v>0</v>
      </c>
      <c r="K702" s="9">
        <f>'Resident List 8'!K3</f>
        <v>0</v>
      </c>
      <c r="L702" s="9">
        <f>'Resident List 8'!L3</f>
        <v>0</v>
      </c>
      <c r="M702" s="9">
        <f>'Resident List 8'!M3</f>
        <v>0</v>
      </c>
      <c r="N702" s="9">
        <f>'Resident List 8'!N3</f>
        <v>0</v>
      </c>
      <c r="O702" s="9">
        <f>'Resident List 8'!O3</f>
        <v>0</v>
      </c>
      <c r="P702" s="9">
        <f>'Resident List 8'!P3</f>
        <v>0</v>
      </c>
      <c r="Q702" s="9">
        <f>'Resident List 8'!Q3</f>
        <v>0</v>
      </c>
      <c r="R702" s="9">
        <f>'Resident List 8'!R3</f>
        <v>0</v>
      </c>
      <c r="S702" s="9">
        <f>'Resident List 8'!S3</f>
        <v>0</v>
      </c>
      <c r="T702" s="9" t="str">
        <f ca="1">'Resident List 8'!T3</f>
        <v/>
      </c>
      <c r="U702" s="9">
        <f>'Resident List 8'!U3</f>
        <v>0</v>
      </c>
      <c r="V702" s="9">
        <f>'Resident List 8'!V3</f>
        <v>0</v>
      </c>
      <c r="W702" s="9">
        <f>'Resident List 8'!W3</f>
        <v>0</v>
      </c>
      <c r="X702" s="9">
        <f>'Resident List 8'!X3</f>
        <v>0</v>
      </c>
      <c r="Y702" s="9">
        <f>'Resident List 8'!Y3</f>
        <v>0</v>
      </c>
      <c r="Z702" s="9">
        <f>'Resident List 8'!Z3</f>
        <v>0</v>
      </c>
      <c r="AA702" s="9">
        <f>'Resident List 8'!AA3</f>
        <v>0</v>
      </c>
      <c r="AB702" s="9">
        <f>'Resident List 8'!AB3</f>
        <v>0</v>
      </c>
      <c r="AC702" s="9" t="str">
        <f>'Resident List 8'!AD3</f>
        <v/>
      </c>
      <c r="AD702" s="9">
        <f>'Resident List 8'!AE3</f>
        <v>0</v>
      </c>
      <c r="AE702" s="9">
        <f>'Resident List 8'!AF3</f>
        <v>0</v>
      </c>
    </row>
    <row r="703" spans="1:31" x14ac:dyDescent="0.25">
      <c r="A703" s="9">
        <f>'Resident List 8'!A4</f>
        <v>0</v>
      </c>
      <c r="B703" s="9">
        <f>'Resident List 8'!B4</f>
        <v>0</v>
      </c>
      <c r="C703" s="9">
        <f>'Resident List 8'!C4</f>
        <v>0</v>
      </c>
      <c r="D703" s="9">
        <f>'Resident List 8'!D4</f>
        <v>0</v>
      </c>
      <c r="E703" s="9">
        <f>'Resident List 8'!E4</f>
        <v>0</v>
      </c>
      <c r="F703" s="9">
        <f>'Resident List 8'!F4</f>
        <v>0</v>
      </c>
      <c r="G703" s="9">
        <f>'Resident List 8'!G4</f>
        <v>0</v>
      </c>
      <c r="H703" s="9">
        <f>'Resident List 8'!H4</f>
        <v>0</v>
      </c>
      <c r="I703" s="9">
        <f>'Resident List 8'!I4</f>
        <v>0</v>
      </c>
      <c r="J703" s="9">
        <f>'Resident List 8'!J4</f>
        <v>0</v>
      </c>
      <c r="K703" s="9">
        <f>'Resident List 8'!K4</f>
        <v>0</v>
      </c>
      <c r="L703" s="9">
        <f>'Resident List 8'!L4</f>
        <v>0</v>
      </c>
      <c r="M703" s="9">
        <f>'Resident List 8'!M4</f>
        <v>0</v>
      </c>
      <c r="N703" s="9">
        <f>'Resident List 8'!N4</f>
        <v>0</v>
      </c>
      <c r="O703" s="9">
        <f>'Resident List 8'!O4</f>
        <v>0</v>
      </c>
      <c r="P703" s="9">
        <f>'Resident List 8'!P4</f>
        <v>0</v>
      </c>
      <c r="Q703" s="9">
        <f>'Resident List 8'!Q4</f>
        <v>0</v>
      </c>
      <c r="R703" s="9">
        <f>'Resident List 8'!R4</f>
        <v>0</v>
      </c>
      <c r="S703" s="9">
        <f>'Resident List 8'!S4</f>
        <v>0</v>
      </c>
      <c r="T703" s="9" t="str">
        <f ca="1">'Resident List 8'!T4</f>
        <v/>
      </c>
      <c r="U703" s="9">
        <f>'Resident List 8'!U4</f>
        <v>0</v>
      </c>
      <c r="V703" s="9">
        <f>'Resident List 8'!V4</f>
        <v>0</v>
      </c>
      <c r="W703" s="9">
        <f>'Resident List 8'!W4</f>
        <v>0</v>
      </c>
      <c r="X703" s="9">
        <f>'Resident List 8'!X4</f>
        <v>0</v>
      </c>
      <c r="Y703" s="9">
        <f>'Resident List 8'!Y4</f>
        <v>0</v>
      </c>
      <c r="Z703" s="9">
        <f>'Resident List 8'!Z4</f>
        <v>0</v>
      </c>
      <c r="AA703" s="9">
        <f>'Resident List 8'!AA4</f>
        <v>0</v>
      </c>
      <c r="AB703" s="9">
        <f>'Resident List 8'!AB4</f>
        <v>0</v>
      </c>
      <c r="AC703" s="9" t="str">
        <f>'Resident List 8'!AD4</f>
        <v/>
      </c>
      <c r="AD703" s="9">
        <f>'Resident List 8'!AE4</f>
        <v>0</v>
      </c>
      <c r="AE703" s="9">
        <f>'Resident List 8'!AF4</f>
        <v>0</v>
      </c>
    </row>
    <row r="704" spans="1:31" x14ac:dyDescent="0.25">
      <c r="A704" s="9">
        <f>'Resident List 8'!A5</f>
        <v>0</v>
      </c>
      <c r="B704" s="9">
        <f>'Resident List 8'!B5</f>
        <v>0</v>
      </c>
      <c r="C704" s="9">
        <f>'Resident List 8'!C5</f>
        <v>0</v>
      </c>
      <c r="D704" s="9">
        <f>'Resident List 8'!D5</f>
        <v>0</v>
      </c>
      <c r="E704" s="9">
        <f>'Resident List 8'!E5</f>
        <v>0</v>
      </c>
      <c r="F704" s="9">
        <f>'Resident List 8'!F5</f>
        <v>0</v>
      </c>
      <c r="G704" s="9">
        <f>'Resident List 8'!G5</f>
        <v>0</v>
      </c>
      <c r="H704" s="9">
        <f>'Resident List 8'!H5</f>
        <v>0</v>
      </c>
      <c r="I704" s="9">
        <f>'Resident List 8'!I5</f>
        <v>0</v>
      </c>
      <c r="J704" s="9">
        <f>'Resident List 8'!J5</f>
        <v>0</v>
      </c>
      <c r="K704" s="9">
        <f>'Resident List 8'!K5</f>
        <v>0</v>
      </c>
      <c r="L704" s="9">
        <f>'Resident List 8'!L5</f>
        <v>0</v>
      </c>
      <c r="M704" s="9">
        <f>'Resident List 8'!M5</f>
        <v>0</v>
      </c>
      <c r="N704" s="9">
        <f>'Resident List 8'!N5</f>
        <v>0</v>
      </c>
      <c r="O704" s="9">
        <f>'Resident List 8'!O5</f>
        <v>0</v>
      </c>
      <c r="P704" s="9">
        <f>'Resident List 8'!P5</f>
        <v>0</v>
      </c>
      <c r="Q704" s="9">
        <f>'Resident List 8'!Q5</f>
        <v>0</v>
      </c>
      <c r="R704" s="9">
        <f>'Resident List 8'!R5</f>
        <v>0</v>
      </c>
      <c r="S704" s="9">
        <f>'Resident List 8'!S5</f>
        <v>0</v>
      </c>
      <c r="T704" s="9" t="str">
        <f ca="1">'Resident List 8'!T5</f>
        <v/>
      </c>
      <c r="U704" s="9">
        <f>'Resident List 8'!U5</f>
        <v>0</v>
      </c>
      <c r="V704" s="9">
        <f>'Resident List 8'!V5</f>
        <v>0</v>
      </c>
      <c r="W704" s="9">
        <f>'Resident List 8'!W5</f>
        <v>0</v>
      </c>
      <c r="X704" s="9">
        <f>'Resident List 8'!X5</f>
        <v>0</v>
      </c>
      <c r="Y704" s="9">
        <f>'Resident List 8'!Y5</f>
        <v>0</v>
      </c>
      <c r="Z704" s="9">
        <f>'Resident List 8'!Z5</f>
        <v>0</v>
      </c>
      <c r="AA704" s="9">
        <f>'Resident List 8'!AA5</f>
        <v>0</v>
      </c>
      <c r="AB704" s="9">
        <f>'Resident List 8'!AB5</f>
        <v>0</v>
      </c>
      <c r="AC704" s="9" t="str">
        <f>'Resident List 8'!AD5</f>
        <v/>
      </c>
      <c r="AD704" s="9">
        <f>'Resident List 8'!AE5</f>
        <v>0</v>
      </c>
      <c r="AE704" s="9">
        <f>'Resident List 8'!AF5</f>
        <v>0</v>
      </c>
    </row>
    <row r="705" spans="1:31" x14ac:dyDescent="0.25">
      <c r="A705" s="9">
        <f>'Resident List 8'!A6</f>
        <v>0</v>
      </c>
      <c r="B705" s="9">
        <f>'Resident List 8'!B6</f>
        <v>0</v>
      </c>
      <c r="C705" s="9">
        <f>'Resident List 8'!C6</f>
        <v>0</v>
      </c>
      <c r="D705" s="9">
        <f>'Resident List 8'!D6</f>
        <v>0</v>
      </c>
      <c r="E705" s="9">
        <f>'Resident List 8'!E6</f>
        <v>0</v>
      </c>
      <c r="F705" s="9">
        <f>'Resident List 8'!F6</f>
        <v>0</v>
      </c>
      <c r="G705" s="9">
        <f>'Resident List 8'!G6</f>
        <v>0</v>
      </c>
      <c r="H705" s="9">
        <f>'Resident List 8'!H6</f>
        <v>0</v>
      </c>
      <c r="I705" s="9">
        <f>'Resident List 8'!I6</f>
        <v>0</v>
      </c>
      <c r="J705" s="9">
        <f>'Resident List 8'!J6</f>
        <v>0</v>
      </c>
      <c r="K705" s="9">
        <f>'Resident List 8'!K6</f>
        <v>0</v>
      </c>
      <c r="L705" s="9">
        <f>'Resident List 8'!L6</f>
        <v>0</v>
      </c>
      <c r="M705" s="9">
        <f>'Resident List 8'!M6</f>
        <v>0</v>
      </c>
      <c r="N705" s="9">
        <f>'Resident List 8'!N6</f>
        <v>0</v>
      </c>
      <c r="O705" s="9">
        <f>'Resident List 8'!O6</f>
        <v>0</v>
      </c>
      <c r="P705" s="9">
        <f>'Resident List 8'!P6</f>
        <v>0</v>
      </c>
      <c r="Q705" s="9">
        <f>'Resident List 8'!Q6</f>
        <v>0</v>
      </c>
      <c r="R705" s="9">
        <f>'Resident List 8'!R6</f>
        <v>0</v>
      </c>
      <c r="S705" s="9">
        <f>'Resident List 8'!S6</f>
        <v>0</v>
      </c>
      <c r="T705" s="9" t="str">
        <f ca="1">'Resident List 8'!T6</f>
        <v/>
      </c>
      <c r="U705" s="9">
        <f>'Resident List 8'!U6</f>
        <v>0</v>
      </c>
      <c r="V705" s="9">
        <f>'Resident List 8'!V6</f>
        <v>0</v>
      </c>
      <c r="W705" s="9">
        <f>'Resident List 8'!W6</f>
        <v>0</v>
      </c>
      <c r="X705" s="9">
        <f>'Resident List 8'!X6</f>
        <v>0</v>
      </c>
      <c r="Y705" s="9">
        <f>'Resident List 8'!Y6</f>
        <v>0</v>
      </c>
      <c r="Z705" s="9">
        <f>'Resident List 8'!Z6</f>
        <v>0</v>
      </c>
      <c r="AA705" s="9">
        <f>'Resident List 8'!AA6</f>
        <v>0</v>
      </c>
      <c r="AB705" s="9">
        <f>'Resident List 8'!AB6</f>
        <v>0</v>
      </c>
      <c r="AC705" s="9" t="str">
        <f>'Resident List 8'!AD6</f>
        <v/>
      </c>
      <c r="AD705" s="9">
        <f>'Resident List 8'!AE6</f>
        <v>0</v>
      </c>
      <c r="AE705" s="9">
        <f>'Resident List 8'!AF6</f>
        <v>0</v>
      </c>
    </row>
    <row r="706" spans="1:31" x14ac:dyDescent="0.25">
      <c r="A706" s="9">
        <f>'Resident List 8'!A7</f>
        <v>0</v>
      </c>
      <c r="B706" s="9">
        <f>'Resident List 8'!B7</f>
        <v>0</v>
      </c>
      <c r="C706" s="9">
        <f>'Resident List 8'!C7</f>
        <v>0</v>
      </c>
      <c r="D706" s="9">
        <f>'Resident List 8'!D7</f>
        <v>0</v>
      </c>
      <c r="E706" s="9">
        <f>'Resident List 8'!E7</f>
        <v>0</v>
      </c>
      <c r="F706" s="9">
        <f>'Resident List 8'!F7</f>
        <v>0</v>
      </c>
      <c r="G706" s="9">
        <f>'Resident List 8'!G7</f>
        <v>0</v>
      </c>
      <c r="H706" s="9">
        <f>'Resident List 8'!H7</f>
        <v>0</v>
      </c>
      <c r="I706" s="9">
        <f>'Resident List 8'!I7</f>
        <v>0</v>
      </c>
      <c r="J706" s="9">
        <f>'Resident List 8'!J7</f>
        <v>0</v>
      </c>
      <c r="K706" s="9">
        <f>'Resident List 8'!K7</f>
        <v>0</v>
      </c>
      <c r="L706" s="9">
        <f>'Resident List 8'!L7</f>
        <v>0</v>
      </c>
      <c r="M706" s="9">
        <f>'Resident List 8'!M7</f>
        <v>0</v>
      </c>
      <c r="N706" s="9">
        <f>'Resident List 8'!N7</f>
        <v>0</v>
      </c>
      <c r="O706" s="9">
        <f>'Resident List 8'!O7</f>
        <v>0</v>
      </c>
      <c r="P706" s="9">
        <f>'Resident List 8'!P7</f>
        <v>0</v>
      </c>
      <c r="Q706" s="9">
        <f>'Resident List 8'!Q7</f>
        <v>0</v>
      </c>
      <c r="R706" s="9">
        <f>'Resident List 8'!R7</f>
        <v>0</v>
      </c>
      <c r="S706" s="9">
        <f>'Resident List 8'!S7</f>
        <v>0</v>
      </c>
      <c r="T706" s="9" t="str">
        <f ca="1">'Resident List 8'!T7</f>
        <v/>
      </c>
      <c r="U706" s="9">
        <f>'Resident List 8'!U7</f>
        <v>0</v>
      </c>
      <c r="V706" s="9">
        <f>'Resident List 8'!V7</f>
        <v>0</v>
      </c>
      <c r="W706" s="9">
        <f>'Resident List 8'!W7</f>
        <v>0</v>
      </c>
      <c r="X706" s="9">
        <f>'Resident List 8'!X7</f>
        <v>0</v>
      </c>
      <c r="Y706" s="9">
        <f>'Resident List 8'!Y7</f>
        <v>0</v>
      </c>
      <c r="Z706" s="9">
        <f>'Resident List 8'!Z7</f>
        <v>0</v>
      </c>
      <c r="AA706" s="9">
        <f>'Resident List 8'!AA7</f>
        <v>0</v>
      </c>
      <c r="AB706" s="9">
        <f>'Resident List 8'!AB7</f>
        <v>0</v>
      </c>
      <c r="AC706" s="9" t="str">
        <f>'Resident List 8'!AD7</f>
        <v/>
      </c>
      <c r="AD706" s="9">
        <f>'Resident List 8'!AE7</f>
        <v>0</v>
      </c>
      <c r="AE706" s="9">
        <f>'Resident List 8'!AF7</f>
        <v>0</v>
      </c>
    </row>
    <row r="707" spans="1:31" x14ac:dyDescent="0.25">
      <c r="A707" s="9">
        <f>'Resident List 8'!A8</f>
        <v>0</v>
      </c>
      <c r="B707" s="9">
        <f>'Resident List 8'!B8</f>
        <v>0</v>
      </c>
      <c r="C707" s="9">
        <f>'Resident List 8'!C8</f>
        <v>0</v>
      </c>
      <c r="D707" s="9">
        <f>'Resident List 8'!D8</f>
        <v>0</v>
      </c>
      <c r="E707" s="9">
        <f>'Resident List 8'!E8</f>
        <v>0</v>
      </c>
      <c r="F707" s="9">
        <f>'Resident List 8'!F8</f>
        <v>0</v>
      </c>
      <c r="G707" s="9">
        <f>'Resident List 8'!G8</f>
        <v>0</v>
      </c>
      <c r="H707" s="9">
        <f>'Resident List 8'!H8</f>
        <v>0</v>
      </c>
      <c r="I707" s="9">
        <f>'Resident List 8'!I8</f>
        <v>0</v>
      </c>
      <c r="J707" s="9">
        <f>'Resident List 8'!J8</f>
        <v>0</v>
      </c>
      <c r="K707" s="9">
        <f>'Resident List 8'!K8</f>
        <v>0</v>
      </c>
      <c r="L707" s="9">
        <f>'Resident List 8'!L8</f>
        <v>0</v>
      </c>
      <c r="M707" s="9">
        <f>'Resident List 8'!M8</f>
        <v>0</v>
      </c>
      <c r="N707" s="9">
        <f>'Resident List 8'!N8</f>
        <v>0</v>
      </c>
      <c r="O707" s="9">
        <f>'Resident List 8'!O8</f>
        <v>0</v>
      </c>
      <c r="P707" s="9">
        <f>'Resident List 8'!P8</f>
        <v>0</v>
      </c>
      <c r="Q707" s="9">
        <f>'Resident List 8'!Q8</f>
        <v>0</v>
      </c>
      <c r="R707" s="9">
        <f>'Resident List 8'!R8</f>
        <v>0</v>
      </c>
      <c r="S707" s="9">
        <f>'Resident List 8'!S8</f>
        <v>0</v>
      </c>
      <c r="T707" s="9" t="str">
        <f ca="1">'Resident List 8'!T8</f>
        <v/>
      </c>
      <c r="U707" s="9">
        <f>'Resident List 8'!U8</f>
        <v>0</v>
      </c>
      <c r="V707" s="9">
        <f>'Resident List 8'!V8</f>
        <v>0</v>
      </c>
      <c r="W707" s="9">
        <f>'Resident List 8'!W8</f>
        <v>0</v>
      </c>
      <c r="X707" s="9">
        <f>'Resident List 8'!X8</f>
        <v>0</v>
      </c>
      <c r="Y707" s="9">
        <f>'Resident List 8'!Y8</f>
        <v>0</v>
      </c>
      <c r="Z707" s="9">
        <f>'Resident List 8'!Z8</f>
        <v>0</v>
      </c>
      <c r="AA707" s="9">
        <f>'Resident List 8'!AA8</f>
        <v>0</v>
      </c>
      <c r="AB707" s="9">
        <f>'Resident List 8'!AB8</f>
        <v>0</v>
      </c>
      <c r="AC707" s="9" t="str">
        <f>'Resident List 8'!AD8</f>
        <v/>
      </c>
      <c r="AD707" s="9">
        <f>'Resident List 8'!AE8</f>
        <v>0</v>
      </c>
      <c r="AE707" s="9">
        <f>'Resident List 8'!AF8</f>
        <v>0</v>
      </c>
    </row>
    <row r="708" spans="1:31" x14ac:dyDescent="0.25">
      <c r="A708" s="9">
        <f>'Resident List 8'!A9</f>
        <v>0</v>
      </c>
      <c r="B708" s="9">
        <f>'Resident List 8'!B9</f>
        <v>0</v>
      </c>
      <c r="C708" s="9">
        <f>'Resident List 8'!C9</f>
        <v>0</v>
      </c>
      <c r="D708" s="9">
        <f>'Resident List 8'!D9</f>
        <v>0</v>
      </c>
      <c r="E708" s="9">
        <f>'Resident List 8'!E9</f>
        <v>0</v>
      </c>
      <c r="F708" s="9">
        <f>'Resident List 8'!F9</f>
        <v>0</v>
      </c>
      <c r="G708" s="9">
        <f>'Resident List 8'!G9</f>
        <v>0</v>
      </c>
      <c r="H708" s="9">
        <f>'Resident List 8'!H9</f>
        <v>0</v>
      </c>
      <c r="I708" s="9">
        <f>'Resident List 8'!I9</f>
        <v>0</v>
      </c>
      <c r="J708" s="9">
        <f>'Resident List 8'!J9</f>
        <v>0</v>
      </c>
      <c r="K708" s="9">
        <f>'Resident List 8'!K9</f>
        <v>0</v>
      </c>
      <c r="L708" s="9">
        <f>'Resident List 8'!L9</f>
        <v>0</v>
      </c>
      <c r="M708" s="9">
        <f>'Resident List 8'!M9</f>
        <v>0</v>
      </c>
      <c r="N708" s="9">
        <f>'Resident List 8'!N9</f>
        <v>0</v>
      </c>
      <c r="O708" s="9">
        <f>'Resident List 8'!O9</f>
        <v>0</v>
      </c>
      <c r="P708" s="9">
        <f>'Resident List 8'!P9</f>
        <v>0</v>
      </c>
      <c r="Q708" s="9">
        <f>'Resident List 8'!Q9</f>
        <v>0</v>
      </c>
      <c r="R708" s="9">
        <f>'Resident List 8'!R9</f>
        <v>0</v>
      </c>
      <c r="S708" s="9">
        <f>'Resident List 8'!S9</f>
        <v>0</v>
      </c>
      <c r="T708" s="9" t="str">
        <f ca="1">'Resident List 8'!T9</f>
        <v/>
      </c>
      <c r="U708" s="9">
        <f>'Resident List 8'!U9</f>
        <v>0</v>
      </c>
      <c r="V708" s="9">
        <f>'Resident List 8'!V9</f>
        <v>0</v>
      </c>
      <c r="W708" s="9">
        <f>'Resident List 8'!W9</f>
        <v>0</v>
      </c>
      <c r="X708" s="9">
        <f>'Resident List 8'!X9</f>
        <v>0</v>
      </c>
      <c r="Y708" s="9">
        <f>'Resident List 8'!Y9</f>
        <v>0</v>
      </c>
      <c r="Z708" s="9">
        <f>'Resident List 8'!Z9</f>
        <v>0</v>
      </c>
      <c r="AA708" s="9">
        <f>'Resident List 8'!AA9</f>
        <v>0</v>
      </c>
      <c r="AB708" s="9">
        <f>'Resident List 8'!AB9</f>
        <v>0</v>
      </c>
      <c r="AC708" s="9" t="str">
        <f>'Resident List 8'!AD9</f>
        <v/>
      </c>
      <c r="AD708" s="9">
        <f>'Resident List 8'!AE9</f>
        <v>0</v>
      </c>
      <c r="AE708" s="9">
        <f>'Resident List 8'!AF9</f>
        <v>0</v>
      </c>
    </row>
    <row r="709" spans="1:31" x14ac:dyDescent="0.25">
      <c r="A709" s="9">
        <f>'Resident List 8'!A10</f>
        <v>0</v>
      </c>
      <c r="B709" s="9">
        <f>'Resident List 8'!B10</f>
        <v>0</v>
      </c>
      <c r="C709" s="9">
        <f>'Resident List 8'!C10</f>
        <v>0</v>
      </c>
      <c r="D709" s="9">
        <f>'Resident List 8'!D10</f>
        <v>0</v>
      </c>
      <c r="E709" s="9">
        <f>'Resident List 8'!E10</f>
        <v>0</v>
      </c>
      <c r="F709" s="9">
        <f>'Resident List 8'!F10</f>
        <v>0</v>
      </c>
      <c r="G709" s="9">
        <f>'Resident List 8'!G10</f>
        <v>0</v>
      </c>
      <c r="H709" s="9">
        <f>'Resident List 8'!H10</f>
        <v>0</v>
      </c>
      <c r="I709" s="9">
        <f>'Resident List 8'!I10</f>
        <v>0</v>
      </c>
      <c r="J709" s="9">
        <f>'Resident List 8'!J10</f>
        <v>0</v>
      </c>
      <c r="K709" s="9">
        <f>'Resident List 8'!K10</f>
        <v>0</v>
      </c>
      <c r="L709" s="9">
        <f>'Resident List 8'!L10</f>
        <v>0</v>
      </c>
      <c r="M709" s="9">
        <f>'Resident List 8'!M10</f>
        <v>0</v>
      </c>
      <c r="N709" s="9">
        <f>'Resident List 8'!N10</f>
        <v>0</v>
      </c>
      <c r="O709" s="9">
        <f>'Resident List 8'!O10</f>
        <v>0</v>
      </c>
      <c r="P709" s="9">
        <f>'Resident List 8'!P10</f>
        <v>0</v>
      </c>
      <c r="Q709" s="9">
        <f>'Resident List 8'!Q10</f>
        <v>0</v>
      </c>
      <c r="R709" s="9">
        <f>'Resident List 8'!R10</f>
        <v>0</v>
      </c>
      <c r="S709" s="9">
        <f>'Resident List 8'!S10</f>
        <v>0</v>
      </c>
      <c r="T709" s="9" t="str">
        <f ca="1">'Resident List 8'!T10</f>
        <v/>
      </c>
      <c r="U709" s="9">
        <f>'Resident List 8'!U10</f>
        <v>0</v>
      </c>
      <c r="V709" s="9">
        <f>'Resident List 8'!V10</f>
        <v>0</v>
      </c>
      <c r="W709" s="9">
        <f>'Resident List 8'!W10</f>
        <v>0</v>
      </c>
      <c r="X709" s="9">
        <f>'Resident List 8'!X10</f>
        <v>0</v>
      </c>
      <c r="Y709" s="9">
        <f>'Resident List 8'!Y10</f>
        <v>0</v>
      </c>
      <c r="Z709" s="9">
        <f>'Resident List 8'!Z10</f>
        <v>0</v>
      </c>
      <c r="AA709" s="9">
        <f>'Resident List 8'!AA10</f>
        <v>0</v>
      </c>
      <c r="AB709" s="9">
        <f>'Resident List 8'!AB10</f>
        <v>0</v>
      </c>
      <c r="AC709" s="9" t="str">
        <f>'Resident List 8'!AD10</f>
        <v/>
      </c>
      <c r="AD709" s="9">
        <f>'Resident List 8'!AE10</f>
        <v>0</v>
      </c>
      <c r="AE709" s="9">
        <f>'Resident List 8'!AF10</f>
        <v>0</v>
      </c>
    </row>
    <row r="710" spans="1:31" x14ac:dyDescent="0.25">
      <c r="A710" s="9">
        <f>'Resident List 8'!A11</f>
        <v>0</v>
      </c>
      <c r="B710" s="9">
        <f>'Resident List 8'!B11</f>
        <v>0</v>
      </c>
      <c r="C710" s="9">
        <f>'Resident List 8'!C11</f>
        <v>0</v>
      </c>
      <c r="D710" s="9">
        <f>'Resident List 8'!D11</f>
        <v>0</v>
      </c>
      <c r="E710" s="9">
        <f>'Resident List 8'!E11</f>
        <v>0</v>
      </c>
      <c r="F710" s="9">
        <f>'Resident List 8'!F11</f>
        <v>0</v>
      </c>
      <c r="G710" s="9">
        <f>'Resident List 8'!G11</f>
        <v>0</v>
      </c>
      <c r="H710" s="9">
        <f>'Resident List 8'!H11</f>
        <v>0</v>
      </c>
      <c r="I710" s="9">
        <f>'Resident List 8'!I11</f>
        <v>0</v>
      </c>
      <c r="J710" s="9">
        <f>'Resident List 8'!J11</f>
        <v>0</v>
      </c>
      <c r="K710" s="9">
        <f>'Resident List 8'!K11</f>
        <v>0</v>
      </c>
      <c r="L710" s="9">
        <f>'Resident List 8'!L11</f>
        <v>0</v>
      </c>
      <c r="M710" s="9">
        <f>'Resident List 8'!M11</f>
        <v>0</v>
      </c>
      <c r="N710" s="9">
        <f>'Resident List 8'!N11</f>
        <v>0</v>
      </c>
      <c r="O710" s="9">
        <f>'Resident List 8'!O11</f>
        <v>0</v>
      </c>
      <c r="P710" s="9">
        <f>'Resident List 8'!P11</f>
        <v>0</v>
      </c>
      <c r="Q710" s="9">
        <f>'Resident List 8'!Q11</f>
        <v>0</v>
      </c>
      <c r="R710" s="9">
        <f>'Resident List 8'!R11</f>
        <v>0</v>
      </c>
      <c r="S710" s="9">
        <f>'Resident List 8'!S11</f>
        <v>0</v>
      </c>
      <c r="T710" s="9" t="str">
        <f ca="1">'Resident List 8'!T11</f>
        <v/>
      </c>
      <c r="U710" s="9">
        <f>'Resident List 8'!U11</f>
        <v>0</v>
      </c>
      <c r="V710" s="9">
        <f>'Resident List 8'!V11</f>
        <v>0</v>
      </c>
      <c r="W710" s="9">
        <f>'Resident List 8'!W11</f>
        <v>0</v>
      </c>
      <c r="X710" s="9">
        <f>'Resident List 8'!X11</f>
        <v>0</v>
      </c>
      <c r="Y710" s="9">
        <f>'Resident List 8'!Y11</f>
        <v>0</v>
      </c>
      <c r="Z710" s="9">
        <f>'Resident List 8'!Z11</f>
        <v>0</v>
      </c>
      <c r="AA710" s="9">
        <f>'Resident List 8'!AA11</f>
        <v>0</v>
      </c>
      <c r="AB710" s="9">
        <f>'Resident List 8'!AB11</f>
        <v>0</v>
      </c>
      <c r="AC710" s="9" t="str">
        <f>'Resident List 8'!AD11</f>
        <v/>
      </c>
      <c r="AD710" s="9">
        <f>'Resident List 8'!AE11</f>
        <v>0</v>
      </c>
      <c r="AE710" s="9">
        <f>'Resident List 8'!AF11</f>
        <v>0</v>
      </c>
    </row>
    <row r="711" spans="1:31" x14ac:dyDescent="0.25">
      <c r="A711" s="9">
        <f>'Resident List 8'!A12</f>
        <v>0</v>
      </c>
      <c r="B711" s="9">
        <f>'Resident List 8'!B12</f>
        <v>0</v>
      </c>
      <c r="C711" s="9">
        <f>'Resident List 8'!C12</f>
        <v>0</v>
      </c>
      <c r="D711" s="9">
        <f>'Resident List 8'!D12</f>
        <v>0</v>
      </c>
      <c r="E711" s="9">
        <f>'Resident List 8'!E12</f>
        <v>0</v>
      </c>
      <c r="F711" s="9">
        <f>'Resident List 8'!F12</f>
        <v>0</v>
      </c>
      <c r="G711" s="9">
        <f>'Resident List 8'!G12</f>
        <v>0</v>
      </c>
      <c r="H711" s="9">
        <f>'Resident List 8'!H12</f>
        <v>0</v>
      </c>
      <c r="I711" s="9">
        <f>'Resident List 8'!I12</f>
        <v>0</v>
      </c>
      <c r="J711" s="9">
        <f>'Resident List 8'!J12</f>
        <v>0</v>
      </c>
      <c r="K711" s="9">
        <f>'Resident List 8'!K12</f>
        <v>0</v>
      </c>
      <c r="L711" s="9">
        <f>'Resident List 8'!L12</f>
        <v>0</v>
      </c>
      <c r="M711" s="9">
        <f>'Resident List 8'!M12</f>
        <v>0</v>
      </c>
      <c r="N711" s="9">
        <f>'Resident List 8'!N12</f>
        <v>0</v>
      </c>
      <c r="O711" s="9">
        <f>'Resident List 8'!O12</f>
        <v>0</v>
      </c>
      <c r="P711" s="9">
        <f>'Resident List 8'!P12</f>
        <v>0</v>
      </c>
      <c r="Q711" s="9">
        <f>'Resident List 8'!Q12</f>
        <v>0</v>
      </c>
      <c r="R711" s="9">
        <f>'Resident List 8'!R12</f>
        <v>0</v>
      </c>
      <c r="S711" s="9">
        <f>'Resident List 8'!S12</f>
        <v>0</v>
      </c>
      <c r="T711" s="9" t="str">
        <f ca="1">'Resident List 8'!T12</f>
        <v/>
      </c>
      <c r="U711" s="9">
        <f>'Resident List 8'!U12</f>
        <v>0</v>
      </c>
      <c r="V711" s="9">
        <f>'Resident List 8'!V12</f>
        <v>0</v>
      </c>
      <c r="W711" s="9">
        <f>'Resident List 8'!W12</f>
        <v>0</v>
      </c>
      <c r="X711" s="9">
        <f>'Resident List 8'!X12</f>
        <v>0</v>
      </c>
      <c r="Y711" s="9">
        <f>'Resident List 8'!Y12</f>
        <v>0</v>
      </c>
      <c r="Z711" s="9">
        <f>'Resident List 8'!Z12</f>
        <v>0</v>
      </c>
      <c r="AA711" s="9">
        <f>'Resident List 8'!AA12</f>
        <v>0</v>
      </c>
      <c r="AB711" s="9">
        <f>'Resident List 8'!AB12</f>
        <v>0</v>
      </c>
      <c r="AC711" s="9" t="str">
        <f>'Resident List 8'!AD12</f>
        <v/>
      </c>
      <c r="AD711" s="9">
        <f>'Resident List 8'!AE12</f>
        <v>0</v>
      </c>
      <c r="AE711" s="9">
        <f>'Resident List 8'!AF12</f>
        <v>0</v>
      </c>
    </row>
    <row r="712" spans="1:31" x14ac:dyDescent="0.25">
      <c r="A712" s="9">
        <f>'Resident List 8'!A13</f>
        <v>0</v>
      </c>
      <c r="B712" s="9">
        <f>'Resident List 8'!B13</f>
        <v>0</v>
      </c>
      <c r="C712" s="9">
        <f>'Resident List 8'!C13</f>
        <v>0</v>
      </c>
      <c r="D712" s="9">
        <f>'Resident List 8'!D13</f>
        <v>0</v>
      </c>
      <c r="E712" s="9">
        <f>'Resident List 8'!E13</f>
        <v>0</v>
      </c>
      <c r="F712" s="9">
        <f>'Resident List 8'!F13</f>
        <v>0</v>
      </c>
      <c r="G712" s="9">
        <f>'Resident List 8'!G13</f>
        <v>0</v>
      </c>
      <c r="H712" s="9">
        <f>'Resident List 8'!H13</f>
        <v>0</v>
      </c>
      <c r="I712" s="9">
        <f>'Resident List 8'!I13</f>
        <v>0</v>
      </c>
      <c r="J712" s="9">
        <f>'Resident List 8'!J13</f>
        <v>0</v>
      </c>
      <c r="K712" s="9">
        <f>'Resident List 8'!K13</f>
        <v>0</v>
      </c>
      <c r="L712" s="9">
        <f>'Resident List 8'!L13</f>
        <v>0</v>
      </c>
      <c r="M712" s="9">
        <f>'Resident List 8'!M13</f>
        <v>0</v>
      </c>
      <c r="N712" s="9">
        <f>'Resident List 8'!N13</f>
        <v>0</v>
      </c>
      <c r="O712" s="9">
        <f>'Resident List 8'!O13</f>
        <v>0</v>
      </c>
      <c r="P712" s="9">
        <f>'Resident List 8'!P13</f>
        <v>0</v>
      </c>
      <c r="Q712" s="9">
        <f>'Resident List 8'!Q13</f>
        <v>0</v>
      </c>
      <c r="R712" s="9">
        <f>'Resident List 8'!R13</f>
        <v>0</v>
      </c>
      <c r="S712" s="9">
        <f>'Resident List 8'!S13</f>
        <v>0</v>
      </c>
      <c r="T712" s="9" t="str">
        <f ca="1">'Resident List 8'!T13</f>
        <v/>
      </c>
      <c r="U712" s="9">
        <f>'Resident List 8'!U13</f>
        <v>0</v>
      </c>
      <c r="V712" s="9">
        <f>'Resident List 8'!V13</f>
        <v>0</v>
      </c>
      <c r="W712" s="9">
        <f>'Resident List 8'!W13</f>
        <v>0</v>
      </c>
      <c r="X712" s="9">
        <f>'Resident List 8'!X13</f>
        <v>0</v>
      </c>
      <c r="Y712" s="9">
        <f>'Resident List 8'!Y13</f>
        <v>0</v>
      </c>
      <c r="Z712" s="9">
        <f>'Resident List 8'!Z13</f>
        <v>0</v>
      </c>
      <c r="AA712" s="9">
        <f>'Resident List 8'!AA13</f>
        <v>0</v>
      </c>
      <c r="AB712" s="9">
        <f>'Resident List 8'!AB13</f>
        <v>0</v>
      </c>
      <c r="AC712" s="9" t="str">
        <f>'Resident List 8'!AD13</f>
        <v/>
      </c>
      <c r="AD712" s="9">
        <f>'Resident List 8'!AE13</f>
        <v>0</v>
      </c>
      <c r="AE712" s="9">
        <f>'Resident List 8'!AF13</f>
        <v>0</v>
      </c>
    </row>
    <row r="713" spans="1:31" x14ac:dyDescent="0.25">
      <c r="A713" s="9">
        <f>'Resident List 8'!A14</f>
        <v>0</v>
      </c>
      <c r="B713" s="9">
        <f>'Resident List 8'!B14</f>
        <v>0</v>
      </c>
      <c r="C713" s="9">
        <f>'Resident List 8'!C14</f>
        <v>0</v>
      </c>
      <c r="D713" s="9">
        <f>'Resident List 8'!D14</f>
        <v>0</v>
      </c>
      <c r="E713" s="9">
        <f>'Resident List 8'!E14</f>
        <v>0</v>
      </c>
      <c r="F713" s="9">
        <f>'Resident List 8'!F14</f>
        <v>0</v>
      </c>
      <c r="G713" s="9">
        <f>'Resident List 8'!G14</f>
        <v>0</v>
      </c>
      <c r="H713" s="9">
        <f>'Resident List 8'!H14</f>
        <v>0</v>
      </c>
      <c r="I713" s="9">
        <f>'Resident List 8'!I14</f>
        <v>0</v>
      </c>
      <c r="J713" s="9">
        <f>'Resident List 8'!J14</f>
        <v>0</v>
      </c>
      <c r="K713" s="9">
        <f>'Resident List 8'!K14</f>
        <v>0</v>
      </c>
      <c r="L713" s="9">
        <f>'Resident List 8'!L14</f>
        <v>0</v>
      </c>
      <c r="M713" s="9">
        <f>'Resident List 8'!M14</f>
        <v>0</v>
      </c>
      <c r="N713" s="9">
        <f>'Resident List 8'!N14</f>
        <v>0</v>
      </c>
      <c r="O713" s="9">
        <f>'Resident List 8'!O14</f>
        <v>0</v>
      </c>
      <c r="P713" s="9">
        <f>'Resident List 8'!P14</f>
        <v>0</v>
      </c>
      <c r="Q713" s="9">
        <f>'Resident List 8'!Q14</f>
        <v>0</v>
      </c>
      <c r="R713" s="9">
        <f>'Resident List 8'!R14</f>
        <v>0</v>
      </c>
      <c r="S713" s="9">
        <f>'Resident List 8'!S14</f>
        <v>0</v>
      </c>
      <c r="T713" s="9" t="str">
        <f ca="1">'Resident List 8'!T14</f>
        <v/>
      </c>
      <c r="U713" s="9">
        <f>'Resident List 8'!U14</f>
        <v>0</v>
      </c>
      <c r="V713" s="9">
        <f>'Resident List 8'!V14</f>
        <v>0</v>
      </c>
      <c r="W713" s="9">
        <f>'Resident List 8'!W14</f>
        <v>0</v>
      </c>
      <c r="X713" s="9">
        <f>'Resident List 8'!X14</f>
        <v>0</v>
      </c>
      <c r="Y713" s="9">
        <f>'Resident List 8'!Y14</f>
        <v>0</v>
      </c>
      <c r="Z713" s="9">
        <f>'Resident List 8'!Z14</f>
        <v>0</v>
      </c>
      <c r="AA713" s="9">
        <f>'Resident List 8'!AA14</f>
        <v>0</v>
      </c>
      <c r="AB713" s="9">
        <f>'Resident List 8'!AB14</f>
        <v>0</v>
      </c>
      <c r="AC713" s="9" t="str">
        <f>'Resident List 8'!AD14</f>
        <v/>
      </c>
      <c r="AD713" s="9">
        <f>'Resident List 8'!AE14</f>
        <v>0</v>
      </c>
      <c r="AE713" s="9">
        <f>'Resident List 8'!AF14</f>
        <v>0</v>
      </c>
    </row>
    <row r="714" spans="1:31" x14ac:dyDescent="0.25">
      <c r="A714" s="9">
        <f>'Resident List 8'!A15</f>
        <v>0</v>
      </c>
      <c r="B714" s="9">
        <f>'Resident List 8'!B15</f>
        <v>0</v>
      </c>
      <c r="C714" s="9">
        <f>'Resident List 8'!C15</f>
        <v>0</v>
      </c>
      <c r="D714" s="9">
        <f>'Resident List 8'!D15</f>
        <v>0</v>
      </c>
      <c r="E714" s="9">
        <f>'Resident List 8'!E15</f>
        <v>0</v>
      </c>
      <c r="F714" s="9">
        <f>'Resident List 8'!F15</f>
        <v>0</v>
      </c>
      <c r="G714" s="9">
        <f>'Resident List 8'!G15</f>
        <v>0</v>
      </c>
      <c r="H714" s="9">
        <f>'Resident List 8'!H15</f>
        <v>0</v>
      </c>
      <c r="I714" s="9">
        <f>'Resident List 8'!I15</f>
        <v>0</v>
      </c>
      <c r="J714" s="9">
        <f>'Resident List 8'!J15</f>
        <v>0</v>
      </c>
      <c r="K714" s="9">
        <f>'Resident List 8'!K15</f>
        <v>0</v>
      </c>
      <c r="L714" s="9">
        <f>'Resident List 8'!L15</f>
        <v>0</v>
      </c>
      <c r="M714" s="9">
        <f>'Resident List 8'!M15</f>
        <v>0</v>
      </c>
      <c r="N714" s="9">
        <f>'Resident List 8'!N15</f>
        <v>0</v>
      </c>
      <c r="O714" s="9">
        <f>'Resident List 8'!O15</f>
        <v>0</v>
      </c>
      <c r="P714" s="9">
        <f>'Resident List 8'!P15</f>
        <v>0</v>
      </c>
      <c r="Q714" s="9">
        <f>'Resident List 8'!Q15</f>
        <v>0</v>
      </c>
      <c r="R714" s="9">
        <f>'Resident List 8'!R15</f>
        <v>0</v>
      </c>
      <c r="S714" s="9">
        <f>'Resident List 8'!S15</f>
        <v>0</v>
      </c>
      <c r="T714" s="9" t="str">
        <f ca="1">'Resident List 8'!T15</f>
        <v/>
      </c>
      <c r="U714" s="9">
        <f>'Resident List 8'!U15</f>
        <v>0</v>
      </c>
      <c r="V714" s="9">
        <f>'Resident List 8'!V15</f>
        <v>0</v>
      </c>
      <c r="W714" s="9">
        <f>'Resident List 8'!W15</f>
        <v>0</v>
      </c>
      <c r="X714" s="9">
        <f>'Resident List 8'!X15</f>
        <v>0</v>
      </c>
      <c r="Y714" s="9">
        <f>'Resident List 8'!Y15</f>
        <v>0</v>
      </c>
      <c r="Z714" s="9">
        <f>'Resident List 8'!Z15</f>
        <v>0</v>
      </c>
      <c r="AA714" s="9">
        <f>'Resident List 8'!AA15</f>
        <v>0</v>
      </c>
      <c r="AB714" s="9">
        <f>'Resident List 8'!AB15</f>
        <v>0</v>
      </c>
      <c r="AC714" s="9" t="str">
        <f>'Resident List 8'!AD15</f>
        <v/>
      </c>
      <c r="AD714" s="9">
        <f>'Resident List 8'!AE15</f>
        <v>0</v>
      </c>
      <c r="AE714" s="9">
        <f>'Resident List 8'!AF15</f>
        <v>0</v>
      </c>
    </row>
    <row r="715" spans="1:31" x14ac:dyDescent="0.25">
      <c r="A715" s="9">
        <f>'Resident List 8'!A16</f>
        <v>0</v>
      </c>
      <c r="B715" s="9">
        <f>'Resident List 8'!B16</f>
        <v>0</v>
      </c>
      <c r="C715" s="9">
        <f>'Resident List 8'!C16</f>
        <v>0</v>
      </c>
      <c r="D715" s="9">
        <f>'Resident List 8'!D16</f>
        <v>0</v>
      </c>
      <c r="E715" s="9">
        <f>'Resident List 8'!E16</f>
        <v>0</v>
      </c>
      <c r="F715" s="9">
        <f>'Resident List 8'!F16</f>
        <v>0</v>
      </c>
      <c r="G715" s="9">
        <f>'Resident List 8'!G16</f>
        <v>0</v>
      </c>
      <c r="H715" s="9">
        <f>'Resident List 8'!H16</f>
        <v>0</v>
      </c>
      <c r="I715" s="9">
        <f>'Resident List 8'!I16</f>
        <v>0</v>
      </c>
      <c r="J715" s="9">
        <f>'Resident List 8'!J16</f>
        <v>0</v>
      </c>
      <c r="K715" s="9">
        <f>'Resident List 8'!K16</f>
        <v>0</v>
      </c>
      <c r="L715" s="9">
        <f>'Resident List 8'!L16</f>
        <v>0</v>
      </c>
      <c r="M715" s="9">
        <f>'Resident List 8'!M16</f>
        <v>0</v>
      </c>
      <c r="N715" s="9">
        <f>'Resident List 8'!N16</f>
        <v>0</v>
      </c>
      <c r="O715" s="9">
        <f>'Resident List 8'!O16</f>
        <v>0</v>
      </c>
      <c r="P715" s="9">
        <f>'Resident List 8'!P16</f>
        <v>0</v>
      </c>
      <c r="Q715" s="9">
        <f>'Resident List 8'!Q16</f>
        <v>0</v>
      </c>
      <c r="R715" s="9">
        <f>'Resident List 8'!R16</f>
        <v>0</v>
      </c>
      <c r="S715" s="9">
        <f>'Resident List 8'!S16</f>
        <v>0</v>
      </c>
      <c r="T715" s="9" t="str">
        <f ca="1">'Resident List 8'!T16</f>
        <v/>
      </c>
      <c r="U715" s="9">
        <f>'Resident List 8'!U16</f>
        <v>0</v>
      </c>
      <c r="V715" s="9">
        <f>'Resident List 8'!V16</f>
        <v>0</v>
      </c>
      <c r="W715" s="9">
        <f>'Resident List 8'!W16</f>
        <v>0</v>
      </c>
      <c r="X715" s="9">
        <f>'Resident List 8'!X16</f>
        <v>0</v>
      </c>
      <c r="Y715" s="9">
        <f>'Resident List 8'!Y16</f>
        <v>0</v>
      </c>
      <c r="Z715" s="9">
        <f>'Resident List 8'!Z16</f>
        <v>0</v>
      </c>
      <c r="AA715" s="9">
        <f>'Resident List 8'!AA16</f>
        <v>0</v>
      </c>
      <c r="AB715" s="9">
        <f>'Resident List 8'!AB16</f>
        <v>0</v>
      </c>
      <c r="AC715" s="9" t="str">
        <f>'Resident List 8'!AD16</f>
        <v/>
      </c>
      <c r="AD715" s="9">
        <f>'Resident List 8'!AE16</f>
        <v>0</v>
      </c>
      <c r="AE715" s="9">
        <f>'Resident List 8'!AF16</f>
        <v>0</v>
      </c>
    </row>
    <row r="716" spans="1:31" x14ac:dyDescent="0.25">
      <c r="A716" s="9">
        <f>'Resident List 8'!A17</f>
        <v>0</v>
      </c>
      <c r="B716" s="9">
        <f>'Resident List 8'!B17</f>
        <v>0</v>
      </c>
      <c r="C716" s="9">
        <f>'Resident List 8'!C17</f>
        <v>0</v>
      </c>
      <c r="D716" s="9">
        <f>'Resident List 8'!D17</f>
        <v>0</v>
      </c>
      <c r="E716" s="9">
        <f>'Resident List 8'!E17</f>
        <v>0</v>
      </c>
      <c r="F716" s="9">
        <f>'Resident List 8'!F17</f>
        <v>0</v>
      </c>
      <c r="G716" s="9">
        <f>'Resident List 8'!G17</f>
        <v>0</v>
      </c>
      <c r="H716" s="9">
        <f>'Resident List 8'!H17</f>
        <v>0</v>
      </c>
      <c r="I716" s="9">
        <f>'Resident List 8'!I17</f>
        <v>0</v>
      </c>
      <c r="J716" s="9">
        <f>'Resident List 8'!J17</f>
        <v>0</v>
      </c>
      <c r="K716" s="9">
        <f>'Resident List 8'!K17</f>
        <v>0</v>
      </c>
      <c r="L716" s="9">
        <f>'Resident List 8'!L17</f>
        <v>0</v>
      </c>
      <c r="M716" s="9">
        <f>'Resident List 8'!M17</f>
        <v>0</v>
      </c>
      <c r="N716" s="9">
        <f>'Resident List 8'!N17</f>
        <v>0</v>
      </c>
      <c r="O716" s="9">
        <f>'Resident List 8'!O17</f>
        <v>0</v>
      </c>
      <c r="P716" s="9">
        <f>'Resident List 8'!P17</f>
        <v>0</v>
      </c>
      <c r="Q716" s="9">
        <f>'Resident List 8'!Q17</f>
        <v>0</v>
      </c>
      <c r="R716" s="9">
        <f>'Resident List 8'!R17</f>
        <v>0</v>
      </c>
      <c r="S716" s="9">
        <f>'Resident List 8'!S17</f>
        <v>0</v>
      </c>
      <c r="T716" s="9" t="str">
        <f ca="1">'Resident List 8'!T17</f>
        <v/>
      </c>
      <c r="U716" s="9">
        <f>'Resident List 8'!U17</f>
        <v>0</v>
      </c>
      <c r="V716" s="9">
        <f>'Resident List 8'!V17</f>
        <v>0</v>
      </c>
      <c r="W716" s="9">
        <f>'Resident List 8'!W17</f>
        <v>0</v>
      </c>
      <c r="X716" s="9">
        <f>'Resident List 8'!X17</f>
        <v>0</v>
      </c>
      <c r="Y716" s="9">
        <f>'Resident List 8'!Y17</f>
        <v>0</v>
      </c>
      <c r="Z716" s="9">
        <f>'Resident List 8'!Z17</f>
        <v>0</v>
      </c>
      <c r="AA716" s="9">
        <f>'Resident List 8'!AA17</f>
        <v>0</v>
      </c>
      <c r="AB716" s="9">
        <f>'Resident List 8'!AB17</f>
        <v>0</v>
      </c>
      <c r="AC716" s="9" t="str">
        <f>'Resident List 8'!AD17</f>
        <v/>
      </c>
      <c r="AD716" s="9">
        <f>'Resident List 8'!AE17</f>
        <v>0</v>
      </c>
      <c r="AE716" s="9">
        <f>'Resident List 8'!AF17</f>
        <v>0</v>
      </c>
    </row>
    <row r="717" spans="1:31" x14ac:dyDescent="0.25">
      <c r="A717" s="9">
        <f>'Resident List 8'!A18</f>
        <v>0</v>
      </c>
      <c r="B717" s="9">
        <f>'Resident List 8'!B18</f>
        <v>0</v>
      </c>
      <c r="C717" s="9">
        <f>'Resident List 8'!C18</f>
        <v>0</v>
      </c>
      <c r="D717" s="9">
        <f>'Resident List 8'!D18</f>
        <v>0</v>
      </c>
      <c r="E717" s="9">
        <f>'Resident List 8'!E18</f>
        <v>0</v>
      </c>
      <c r="F717" s="9">
        <f>'Resident List 8'!F18</f>
        <v>0</v>
      </c>
      <c r="G717" s="9">
        <f>'Resident List 8'!G18</f>
        <v>0</v>
      </c>
      <c r="H717" s="9">
        <f>'Resident List 8'!H18</f>
        <v>0</v>
      </c>
      <c r="I717" s="9">
        <f>'Resident List 8'!I18</f>
        <v>0</v>
      </c>
      <c r="J717" s="9">
        <f>'Resident List 8'!J18</f>
        <v>0</v>
      </c>
      <c r="K717" s="9">
        <f>'Resident List 8'!K18</f>
        <v>0</v>
      </c>
      <c r="L717" s="9">
        <f>'Resident List 8'!L18</f>
        <v>0</v>
      </c>
      <c r="M717" s="9">
        <f>'Resident List 8'!M18</f>
        <v>0</v>
      </c>
      <c r="N717" s="9">
        <f>'Resident List 8'!N18</f>
        <v>0</v>
      </c>
      <c r="O717" s="9">
        <f>'Resident List 8'!O18</f>
        <v>0</v>
      </c>
      <c r="P717" s="9">
        <f>'Resident List 8'!P18</f>
        <v>0</v>
      </c>
      <c r="Q717" s="9">
        <f>'Resident List 8'!Q18</f>
        <v>0</v>
      </c>
      <c r="R717" s="9">
        <f>'Resident List 8'!R18</f>
        <v>0</v>
      </c>
      <c r="S717" s="9">
        <f>'Resident List 8'!S18</f>
        <v>0</v>
      </c>
      <c r="T717" s="9" t="str">
        <f ca="1">'Resident List 8'!T18</f>
        <v/>
      </c>
      <c r="U717" s="9">
        <f>'Resident List 8'!U18</f>
        <v>0</v>
      </c>
      <c r="V717" s="9">
        <f>'Resident List 8'!V18</f>
        <v>0</v>
      </c>
      <c r="W717" s="9">
        <f>'Resident List 8'!W18</f>
        <v>0</v>
      </c>
      <c r="X717" s="9">
        <f>'Resident List 8'!X18</f>
        <v>0</v>
      </c>
      <c r="Y717" s="9">
        <f>'Resident List 8'!Y18</f>
        <v>0</v>
      </c>
      <c r="Z717" s="9">
        <f>'Resident List 8'!Z18</f>
        <v>0</v>
      </c>
      <c r="AA717" s="9">
        <f>'Resident List 8'!AA18</f>
        <v>0</v>
      </c>
      <c r="AB717" s="9">
        <f>'Resident List 8'!AB18</f>
        <v>0</v>
      </c>
      <c r="AC717" s="9" t="str">
        <f>'Resident List 8'!AD18</f>
        <v/>
      </c>
      <c r="AD717" s="9">
        <f>'Resident List 8'!AE18</f>
        <v>0</v>
      </c>
      <c r="AE717" s="9">
        <f>'Resident List 8'!AF18</f>
        <v>0</v>
      </c>
    </row>
    <row r="718" spans="1:31" x14ac:dyDescent="0.25">
      <c r="A718" s="9">
        <f>'Resident List 8'!A19</f>
        <v>0</v>
      </c>
      <c r="B718" s="9">
        <f>'Resident List 8'!B19</f>
        <v>0</v>
      </c>
      <c r="C718" s="9">
        <f>'Resident List 8'!C19</f>
        <v>0</v>
      </c>
      <c r="D718" s="9">
        <f>'Resident List 8'!D19</f>
        <v>0</v>
      </c>
      <c r="E718" s="9">
        <f>'Resident List 8'!E19</f>
        <v>0</v>
      </c>
      <c r="F718" s="9">
        <f>'Resident List 8'!F19</f>
        <v>0</v>
      </c>
      <c r="G718" s="9">
        <f>'Resident List 8'!G19</f>
        <v>0</v>
      </c>
      <c r="H718" s="9">
        <f>'Resident List 8'!H19</f>
        <v>0</v>
      </c>
      <c r="I718" s="9">
        <f>'Resident List 8'!I19</f>
        <v>0</v>
      </c>
      <c r="J718" s="9">
        <f>'Resident List 8'!J19</f>
        <v>0</v>
      </c>
      <c r="K718" s="9">
        <f>'Resident List 8'!K19</f>
        <v>0</v>
      </c>
      <c r="L718" s="9">
        <f>'Resident List 8'!L19</f>
        <v>0</v>
      </c>
      <c r="M718" s="9">
        <f>'Resident List 8'!M19</f>
        <v>0</v>
      </c>
      <c r="N718" s="9">
        <f>'Resident List 8'!N19</f>
        <v>0</v>
      </c>
      <c r="O718" s="9">
        <f>'Resident List 8'!O19</f>
        <v>0</v>
      </c>
      <c r="P718" s="9">
        <f>'Resident List 8'!P19</f>
        <v>0</v>
      </c>
      <c r="Q718" s="9">
        <f>'Resident List 8'!Q19</f>
        <v>0</v>
      </c>
      <c r="R718" s="9">
        <f>'Resident List 8'!R19</f>
        <v>0</v>
      </c>
      <c r="S718" s="9">
        <f>'Resident List 8'!S19</f>
        <v>0</v>
      </c>
      <c r="T718" s="9" t="str">
        <f ca="1">'Resident List 8'!T19</f>
        <v/>
      </c>
      <c r="U718" s="9">
        <f>'Resident List 8'!U19</f>
        <v>0</v>
      </c>
      <c r="V718" s="9">
        <f>'Resident List 8'!V19</f>
        <v>0</v>
      </c>
      <c r="W718" s="9">
        <f>'Resident List 8'!W19</f>
        <v>0</v>
      </c>
      <c r="X718" s="9">
        <f>'Resident List 8'!X19</f>
        <v>0</v>
      </c>
      <c r="Y718" s="9">
        <f>'Resident List 8'!Y19</f>
        <v>0</v>
      </c>
      <c r="Z718" s="9">
        <f>'Resident List 8'!Z19</f>
        <v>0</v>
      </c>
      <c r="AA718" s="9">
        <f>'Resident List 8'!AA19</f>
        <v>0</v>
      </c>
      <c r="AB718" s="9">
        <f>'Resident List 8'!AB19</f>
        <v>0</v>
      </c>
      <c r="AC718" s="9" t="str">
        <f>'Resident List 8'!AD19</f>
        <v/>
      </c>
      <c r="AD718" s="9">
        <f>'Resident List 8'!AE19</f>
        <v>0</v>
      </c>
      <c r="AE718" s="9">
        <f>'Resident List 8'!AF19</f>
        <v>0</v>
      </c>
    </row>
    <row r="719" spans="1:31" x14ac:dyDescent="0.25">
      <c r="A719" s="9">
        <f>'Resident List 8'!A20</f>
        <v>0</v>
      </c>
      <c r="B719" s="9">
        <f>'Resident List 8'!B20</f>
        <v>0</v>
      </c>
      <c r="C719" s="9">
        <f>'Resident List 8'!C20</f>
        <v>0</v>
      </c>
      <c r="D719" s="9">
        <f>'Resident List 8'!D20</f>
        <v>0</v>
      </c>
      <c r="E719" s="9">
        <f>'Resident List 8'!E20</f>
        <v>0</v>
      </c>
      <c r="F719" s="9">
        <f>'Resident List 8'!F20</f>
        <v>0</v>
      </c>
      <c r="G719" s="9">
        <f>'Resident List 8'!G20</f>
        <v>0</v>
      </c>
      <c r="H719" s="9">
        <f>'Resident List 8'!H20</f>
        <v>0</v>
      </c>
      <c r="I719" s="9">
        <f>'Resident List 8'!I20</f>
        <v>0</v>
      </c>
      <c r="J719" s="9">
        <f>'Resident List 8'!J20</f>
        <v>0</v>
      </c>
      <c r="K719" s="9">
        <f>'Resident List 8'!K20</f>
        <v>0</v>
      </c>
      <c r="L719" s="9">
        <f>'Resident List 8'!L20</f>
        <v>0</v>
      </c>
      <c r="M719" s="9">
        <f>'Resident List 8'!M20</f>
        <v>0</v>
      </c>
      <c r="N719" s="9">
        <f>'Resident List 8'!N20</f>
        <v>0</v>
      </c>
      <c r="O719" s="9">
        <f>'Resident List 8'!O20</f>
        <v>0</v>
      </c>
      <c r="P719" s="9">
        <f>'Resident List 8'!P20</f>
        <v>0</v>
      </c>
      <c r="Q719" s="9">
        <f>'Resident List 8'!Q20</f>
        <v>0</v>
      </c>
      <c r="R719" s="9">
        <f>'Resident List 8'!R20</f>
        <v>0</v>
      </c>
      <c r="S719" s="9">
        <f>'Resident List 8'!S20</f>
        <v>0</v>
      </c>
      <c r="T719" s="9" t="str">
        <f ca="1">'Resident List 8'!T20</f>
        <v/>
      </c>
      <c r="U719" s="9">
        <f>'Resident List 8'!U20</f>
        <v>0</v>
      </c>
      <c r="V719" s="9">
        <f>'Resident List 8'!V20</f>
        <v>0</v>
      </c>
      <c r="W719" s="9">
        <f>'Resident List 8'!W20</f>
        <v>0</v>
      </c>
      <c r="X719" s="9">
        <f>'Resident List 8'!X20</f>
        <v>0</v>
      </c>
      <c r="Y719" s="9">
        <f>'Resident List 8'!Y20</f>
        <v>0</v>
      </c>
      <c r="Z719" s="9">
        <f>'Resident List 8'!Z20</f>
        <v>0</v>
      </c>
      <c r="AA719" s="9">
        <f>'Resident List 8'!AA20</f>
        <v>0</v>
      </c>
      <c r="AB719" s="9">
        <f>'Resident List 8'!AB20</f>
        <v>0</v>
      </c>
      <c r="AC719" s="9" t="str">
        <f>'Resident List 8'!AD20</f>
        <v/>
      </c>
      <c r="AD719" s="9">
        <f>'Resident List 8'!AE20</f>
        <v>0</v>
      </c>
      <c r="AE719" s="9">
        <f>'Resident List 8'!AF20</f>
        <v>0</v>
      </c>
    </row>
    <row r="720" spans="1:31" x14ac:dyDescent="0.25">
      <c r="A720" s="9">
        <f>'Resident List 8'!A21</f>
        <v>0</v>
      </c>
      <c r="B720" s="9">
        <f>'Resident List 8'!B21</f>
        <v>0</v>
      </c>
      <c r="C720" s="9">
        <f>'Resident List 8'!C21</f>
        <v>0</v>
      </c>
      <c r="D720" s="9">
        <f>'Resident List 8'!D21</f>
        <v>0</v>
      </c>
      <c r="E720" s="9">
        <f>'Resident List 8'!E21</f>
        <v>0</v>
      </c>
      <c r="F720" s="9">
        <f>'Resident List 8'!F21</f>
        <v>0</v>
      </c>
      <c r="G720" s="9">
        <f>'Resident List 8'!G21</f>
        <v>0</v>
      </c>
      <c r="H720" s="9">
        <f>'Resident List 8'!H21</f>
        <v>0</v>
      </c>
      <c r="I720" s="9">
        <f>'Resident List 8'!I21</f>
        <v>0</v>
      </c>
      <c r="J720" s="9">
        <f>'Resident List 8'!J21</f>
        <v>0</v>
      </c>
      <c r="K720" s="9">
        <f>'Resident List 8'!K21</f>
        <v>0</v>
      </c>
      <c r="L720" s="9">
        <f>'Resident List 8'!L21</f>
        <v>0</v>
      </c>
      <c r="M720" s="9">
        <f>'Resident List 8'!M21</f>
        <v>0</v>
      </c>
      <c r="N720" s="9">
        <f>'Resident List 8'!N21</f>
        <v>0</v>
      </c>
      <c r="O720" s="9">
        <f>'Resident List 8'!O21</f>
        <v>0</v>
      </c>
      <c r="P720" s="9">
        <f>'Resident List 8'!P21</f>
        <v>0</v>
      </c>
      <c r="Q720" s="9">
        <f>'Resident List 8'!Q21</f>
        <v>0</v>
      </c>
      <c r="R720" s="9">
        <f>'Resident List 8'!R21</f>
        <v>0</v>
      </c>
      <c r="S720" s="9">
        <f>'Resident List 8'!S21</f>
        <v>0</v>
      </c>
      <c r="T720" s="9" t="str">
        <f ca="1">'Resident List 8'!T21</f>
        <v/>
      </c>
      <c r="U720" s="9">
        <f>'Resident List 8'!U21</f>
        <v>0</v>
      </c>
      <c r="V720" s="9">
        <f>'Resident List 8'!V21</f>
        <v>0</v>
      </c>
      <c r="W720" s="9">
        <f>'Resident List 8'!W21</f>
        <v>0</v>
      </c>
      <c r="X720" s="9">
        <f>'Resident List 8'!X21</f>
        <v>0</v>
      </c>
      <c r="Y720" s="9">
        <f>'Resident List 8'!Y21</f>
        <v>0</v>
      </c>
      <c r="Z720" s="9">
        <f>'Resident List 8'!Z21</f>
        <v>0</v>
      </c>
      <c r="AA720" s="9">
        <f>'Resident List 8'!AA21</f>
        <v>0</v>
      </c>
      <c r="AB720" s="9">
        <f>'Resident List 8'!AB21</f>
        <v>0</v>
      </c>
      <c r="AC720" s="9" t="str">
        <f>'Resident List 8'!AD21</f>
        <v/>
      </c>
      <c r="AD720" s="9">
        <f>'Resident List 8'!AE21</f>
        <v>0</v>
      </c>
      <c r="AE720" s="9">
        <f>'Resident List 8'!AF21</f>
        <v>0</v>
      </c>
    </row>
    <row r="721" spans="1:31" x14ac:dyDescent="0.25">
      <c r="A721" s="9">
        <f>'Resident List 8'!A22</f>
        <v>0</v>
      </c>
      <c r="B721" s="9">
        <f>'Resident List 8'!B22</f>
        <v>0</v>
      </c>
      <c r="C721" s="9">
        <f>'Resident List 8'!C22</f>
        <v>0</v>
      </c>
      <c r="D721" s="9">
        <f>'Resident List 8'!D22</f>
        <v>0</v>
      </c>
      <c r="E721" s="9">
        <f>'Resident List 8'!E22</f>
        <v>0</v>
      </c>
      <c r="F721" s="9">
        <f>'Resident List 8'!F22</f>
        <v>0</v>
      </c>
      <c r="G721" s="9">
        <f>'Resident List 8'!G22</f>
        <v>0</v>
      </c>
      <c r="H721" s="9">
        <f>'Resident List 8'!H22</f>
        <v>0</v>
      </c>
      <c r="I721" s="9">
        <f>'Resident List 8'!I22</f>
        <v>0</v>
      </c>
      <c r="J721" s="9">
        <f>'Resident List 8'!J22</f>
        <v>0</v>
      </c>
      <c r="K721" s="9">
        <f>'Resident List 8'!K22</f>
        <v>0</v>
      </c>
      <c r="L721" s="9">
        <f>'Resident List 8'!L22</f>
        <v>0</v>
      </c>
      <c r="M721" s="9">
        <f>'Resident List 8'!M22</f>
        <v>0</v>
      </c>
      <c r="N721" s="9">
        <f>'Resident List 8'!N22</f>
        <v>0</v>
      </c>
      <c r="O721" s="9">
        <f>'Resident List 8'!O22</f>
        <v>0</v>
      </c>
      <c r="P721" s="9">
        <f>'Resident List 8'!P22</f>
        <v>0</v>
      </c>
      <c r="Q721" s="9">
        <f>'Resident List 8'!Q22</f>
        <v>0</v>
      </c>
      <c r="R721" s="9">
        <f>'Resident List 8'!R22</f>
        <v>0</v>
      </c>
      <c r="S721" s="9">
        <f>'Resident List 8'!S22</f>
        <v>0</v>
      </c>
      <c r="T721" s="9" t="str">
        <f ca="1">'Resident List 8'!T22</f>
        <v/>
      </c>
      <c r="U721" s="9">
        <f>'Resident List 8'!U22</f>
        <v>0</v>
      </c>
      <c r="V721" s="9">
        <f>'Resident List 8'!V22</f>
        <v>0</v>
      </c>
      <c r="W721" s="9">
        <f>'Resident List 8'!W22</f>
        <v>0</v>
      </c>
      <c r="X721" s="9">
        <f>'Resident List 8'!X22</f>
        <v>0</v>
      </c>
      <c r="Y721" s="9">
        <f>'Resident List 8'!Y22</f>
        <v>0</v>
      </c>
      <c r="Z721" s="9">
        <f>'Resident List 8'!Z22</f>
        <v>0</v>
      </c>
      <c r="AA721" s="9">
        <f>'Resident List 8'!AA22</f>
        <v>0</v>
      </c>
      <c r="AB721" s="9">
        <f>'Resident List 8'!AB22</f>
        <v>0</v>
      </c>
      <c r="AC721" s="9" t="str">
        <f>'Resident List 8'!AD22</f>
        <v/>
      </c>
      <c r="AD721" s="9">
        <f>'Resident List 8'!AE22</f>
        <v>0</v>
      </c>
      <c r="AE721" s="9">
        <f>'Resident List 8'!AF22</f>
        <v>0</v>
      </c>
    </row>
    <row r="722" spans="1:31" x14ac:dyDescent="0.25">
      <c r="A722" s="9">
        <f>'Resident List 8'!A23</f>
        <v>0</v>
      </c>
      <c r="B722" s="9">
        <f>'Resident List 8'!B23</f>
        <v>0</v>
      </c>
      <c r="C722" s="9">
        <f>'Resident List 8'!C23</f>
        <v>0</v>
      </c>
      <c r="D722" s="9">
        <f>'Resident List 8'!D23</f>
        <v>0</v>
      </c>
      <c r="E722" s="9">
        <f>'Resident List 8'!E23</f>
        <v>0</v>
      </c>
      <c r="F722" s="9">
        <f>'Resident List 8'!F23</f>
        <v>0</v>
      </c>
      <c r="G722" s="9">
        <f>'Resident List 8'!G23</f>
        <v>0</v>
      </c>
      <c r="H722" s="9">
        <f>'Resident List 8'!H23</f>
        <v>0</v>
      </c>
      <c r="I722" s="9">
        <f>'Resident List 8'!I23</f>
        <v>0</v>
      </c>
      <c r="J722" s="9">
        <f>'Resident List 8'!J23</f>
        <v>0</v>
      </c>
      <c r="K722" s="9">
        <f>'Resident List 8'!K23</f>
        <v>0</v>
      </c>
      <c r="L722" s="9">
        <f>'Resident List 8'!L23</f>
        <v>0</v>
      </c>
      <c r="M722" s="9">
        <f>'Resident List 8'!M23</f>
        <v>0</v>
      </c>
      <c r="N722" s="9">
        <f>'Resident List 8'!N23</f>
        <v>0</v>
      </c>
      <c r="O722" s="9">
        <f>'Resident List 8'!O23</f>
        <v>0</v>
      </c>
      <c r="P722" s="9">
        <f>'Resident List 8'!P23</f>
        <v>0</v>
      </c>
      <c r="Q722" s="9">
        <f>'Resident List 8'!Q23</f>
        <v>0</v>
      </c>
      <c r="R722" s="9">
        <f>'Resident List 8'!R23</f>
        <v>0</v>
      </c>
      <c r="S722" s="9">
        <f>'Resident List 8'!S23</f>
        <v>0</v>
      </c>
      <c r="T722" s="9" t="str">
        <f ca="1">'Resident List 8'!T23</f>
        <v/>
      </c>
      <c r="U722" s="9">
        <f>'Resident List 8'!U23</f>
        <v>0</v>
      </c>
      <c r="V722" s="9">
        <f>'Resident List 8'!V23</f>
        <v>0</v>
      </c>
      <c r="W722" s="9">
        <f>'Resident List 8'!W23</f>
        <v>0</v>
      </c>
      <c r="X722" s="9">
        <f>'Resident List 8'!X23</f>
        <v>0</v>
      </c>
      <c r="Y722" s="9">
        <f>'Resident List 8'!Y23</f>
        <v>0</v>
      </c>
      <c r="Z722" s="9">
        <f>'Resident List 8'!Z23</f>
        <v>0</v>
      </c>
      <c r="AA722" s="9">
        <f>'Resident List 8'!AA23</f>
        <v>0</v>
      </c>
      <c r="AB722" s="9">
        <f>'Resident List 8'!AB23</f>
        <v>0</v>
      </c>
      <c r="AC722" s="9" t="str">
        <f>'Resident List 8'!AD23</f>
        <v/>
      </c>
      <c r="AD722" s="9">
        <f>'Resident List 8'!AE23</f>
        <v>0</v>
      </c>
      <c r="AE722" s="9">
        <f>'Resident List 8'!AF23</f>
        <v>0</v>
      </c>
    </row>
    <row r="723" spans="1:31" x14ac:dyDescent="0.25">
      <c r="A723" s="9">
        <f>'Resident List 8'!A24</f>
        <v>0</v>
      </c>
      <c r="B723" s="9">
        <f>'Resident List 8'!B24</f>
        <v>0</v>
      </c>
      <c r="C723" s="9">
        <f>'Resident List 8'!C24</f>
        <v>0</v>
      </c>
      <c r="D723" s="9">
        <f>'Resident List 8'!D24</f>
        <v>0</v>
      </c>
      <c r="E723" s="9">
        <f>'Resident List 8'!E24</f>
        <v>0</v>
      </c>
      <c r="F723" s="9">
        <f>'Resident List 8'!F24</f>
        <v>0</v>
      </c>
      <c r="G723" s="9">
        <f>'Resident List 8'!G24</f>
        <v>0</v>
      </c>
      <c r="H723" s="9">
        <f>'Resident List 8'!H24</f>
        <v>0</v>
      </c>
      <c r="I723" s="9">
        <f>'Resident List 8'!I24</f>
        <v>0</v>
      </c>
      <c r="J723" s="9">
        <f>'Resident List 8'!J24</f>
        <v>0</v>
      </c>
      <c r="K723" s="9">
        <f>'Resident List 8'!K24</f>
        <v>0</v>
      </c>
      <c r="L723" s="9">
        <f>'Resident List 8'!L24</f>
        <v>0</v>
      </c>
      <c r="M723" s="9">
        <f>'Resident List 8'!M24</f>
        <v>0</v>
      </c>
      <c r="N723" s="9">
        <f>'Resident List 8'!N24</f>
        <v>0</v>
      </c>
      <c r="O723" s="9">
        <f>'Resident List 8'!O24</f>
        <v>0</v>
      </c>
      <c r="P723" s="9">
        <f>'Resident List 8'!P24</f>
        <v>0</v>
      </c>
      <c r="Q723" s="9">
        <f>'Resident List 8'!Q24</f>
        <v>0</v>
      </c>
      <c r="R723" s="9">
        <f>'Resident List 8'!R24</f>
        <v>0</v>
      </c>
      <c r="S723" s="9">
        <f>'Resident List 8'!S24</f>
        <v>0</v>
      </c>
      <c r="T723" s="9" t="str">
        <f ca="1">'Resident List 8'!T24</f>
        <v/>
      </c>
      <c r="U723" s="9">
        <f>'Resident List 8'!U24</f>
        <v>0</v>
      </c>
      <c r="V723" s="9">
        <f>'Resident List 8'!V24</f>
        <v>0</v>
      </c>
      <c r="W723" s="9">
        <f>'Resident List 8'!W24</f>
        <v>0</v>
      </c>
      <c r="X723" s="9">
        <f>'Resident List 8'!X24</f>
        <v>0</v>
      </c>
      <c r="Y723" s="9">
        <f>'Resident List 8'!Y24</f>
        <v>0</v>
      </c>
      <c r="Z723" s="9">
        <f>'Resident List 8'!Z24</f>
        <v>0</v>
      </c>
      <c r="AA723" s="9">
        <f>'Resident List 8'!AA24</f>
        <v>0</v>
      </c>
      <c r="AB723" s="9">
        <f>'Resident List 8'!AB24</f>
        <v>0</v>
      </c>
      <c r="AC723" s="9" t="str">
        <f>'Resident List 8'!AD24</f>
        <v/>
      </c>
      <c r="AD723" s="9">
        <f>'Resident List 8'!AE24</f>
        <v>0</v>
      </c>
      <c r="AE723" s="9">
        <f>'Resident List 8'!AF24</f>
        <v>0</v>
      </c>
    </row>
    <row r="724" spans="1:31" x14ac:dyDescent="0.25">
      <c r="A724" s="9">
        <f>'Resident List 8'!A25</f>
        <v>0</v>
      </c>
      <c r="B724" s="9">
        <f>'Resident List 8'!B25</f>
        <v>0</v>
      </c>
      <c r="C724" s="9">
        <f>'Resident List 8'!C25</f>
        <v>0</v>
      </c>
      <c r="D724" s="9">
        <f>'Resident List 8'!D25</f>
        <v>0</v>
      </c>
      <c r="E724" s="9">
        <f>'Resident List 8'!E25</f>
        <v>0</v>
      </c>
      <c r="F724" s="9">
        <f>'Resident List 8'!F25</f>
        <v>0</v>
      </c>
      <c r="G724" s="9">
        <f>'Resident List 8'!G25</f>
        <v>0</v>
      </c>
      <c r="H724" s="9">
        <f>'Resident List 8'!H25</f>
        <v>0</v>
      </c>
      <c r="I724" s="9">
        <f>'Resident List 8'!I25</f>
        <v>0</v>
      </c>
      <c r="J724" s="9">
        <f>'Resident List 8'!J25</f>
        <v>0</v>
      </c>
      <c r="K724" s="9">
        <f>'Resident List 8'!K25</f>
        <v>0</v>
      </c>
      <c r="L724" s="9">
        <f>'Resident List 8'!L25</f>
        <v>0</v>
      </c>
      <c r="M724" s="9">
        <f>'Resident List 8'!M25</f>
        <v>0</v>
      </c>
      <c r="N724" s="9">
        <f>'Resident List 8'!N25</f>
        <v>0</v>
      </c>
      <c r="O724" s="9">
        <f>'Resident List 8'!O25</f>
        <v>0</v>
      </c>
      <c r="P724" s="9">
        <f>'Resident List 8'!P25</f>
        <v>0</v>
      </c>
      <c r="Q724" s="9">
        <f>'Resident List 8'!Q25</f>
        <v>0</v>
      </c>
      <c r="R724" s="9">
        <f>'Resident List 8'!R25</f>
        <v>0</v>
      </c>
      <c r="S724" s="9">
        <f>'Resident List 8'!S25</f>
        <v>0</v>
      </c>
      <c r="T724" s="9" t="str">
        <f ca="1">'Resident List 8'!T25</f>
        <v/>
      </c>
      <c r="U724" s="9">
        <f>'Resident List 8'!U25</f>
        <v>0</v>
      </c>
      <c r="V724" s="9">
        <f>'Resident List 8'!V25</f>
        <v>0</v>
      </c>
      <c r="W724" s="9">
        <f>'Resident List 8'!W25</f>
        <v>0</v>
      </c>
      <c r="X724" s="9">
        <f>'Resident List 8'!X25</f>
        <v>0</v>
      </c>
      <c r="Y724" s="9">
        <f>'Resident List 8'!Y25</f>
        <v>0</v>
      </c>
      <c r="Z724" s="9">
        <f>'Resident List 8'!Z25</f>
        <v>0</v>
      </c>
      <c r="AA724" s="9">
        <f>'Resident List 8'!AA25</f>
        <v>0</v>
      </c>
      <c r="AB724" s="9">
        <f>'Resident List 8'!AB25</f>
        <v>0</v>
      </c>
      <c r="AC724" s="9" t="str">
        <f>'Resident List 8'!AD25</f>
        <v/>
      </c>
      <c r="AD724" s="9">
        <f>'Resident List 8'!AE25</f>
        <v>0</v>
      </c>
      <c r="AE724" s="9">
        <f>'Resident List 8'!AF25</f>
        <v>0</v>
      </c>
    </row>
    <row r="725" spans="1:31" x14ac:dyDescent="0.25">
      <c r="A725" s="9">
        <f>'Resident List 8'!A26</f>
        <v>0</v>
      </c>
      <c r="B725" s="9">
        <f>'Resident List 8'!B26</f>
        <v>0</v>
      </c>
      <c r="C725" s="9">
        <f>'Resident List 8'!C26</f>
        <v>0</v>
      </c>
      <c r="D725" s="9">
        <f>'Resident List 8'!D26</f>
        <v>0</v>
      </c>
      <c r="E725" s="9">
        <f>'Resident List 8'!E26</f>
        <v>0</v>
      </c>
      <c r="F725" s="9">
        <f>'Resident List 8'!F26</f>
        <v>0</v>
      </c>
      <c r="G725" s="9">
        <f>'Resident List 8'!G26</f>
        <v>0</v>
      </c>
      <c r="H725" s="9">
        <f>'Resident List 8'!H26</f>
        <v>0</v>
      </c>
      <c r="I725" s="9">
        <f>'Resident List 8'!I26</f>
        <v>0</v>
      </c>
      <c r="J725" s="9">
        <f>'Resident List 8'!J26</f>
        <v>0</v>
      </c>
      <c r="K725" s="9">
        <f>'Resident List 8'!K26</f>
        <v>0</v>
      </c>
      <c r="L725" s="9">
        <f>'Resident List 8'!L26</f>
        <v>0</v>
      </c>
      <c r="M725" s="9">
        <f>'Resident List 8'!M26</f>
        <v>0</v>
      </c>
      <c r="N725" s="9">
        <f>'Resident List 8'!N26</f>
        <v>0</v>
      </c>
      <c r="O725" s="9">
        <f>'Resident List 8'!O26</f>
        <v>0</v>
      </c>
      <c r="P725" s="9">
        <f>'Resident List 8'!P26</f>
        <v>0</v>
      </c>
      <c r="Q725" s="9">
        <f>'Resident List 8'!Q26</f>
        <v>0</v>
      </c>
      <c r="R725" s="9">
        <f>'Resident List 8'!R26</f>
        <v>0</v>
      </c>
      <c r="S725" s="9">
        <f>'Resident List 8'!S26</f>
        <v>0</v>
      </c>
      <c r="T725" s="9" t="str">
        <f ca="1">'Resident List 8'!T26</f>
        <v/>
      </c>
      <c r="U725" s="9">
        <f>'Resident List 8'!U26</f>
        <v>0</v>
      </c>
      <c r="V725" s="9">
        <f>'Resident List 8'!V26</f>
        <v>0</v>
      </c>
      <c r="W725" s="9">
        <f>'Resident List 8'!W26</f>
        <v>0</v>
      </c>
      <c r="X725" s="9">
        <f>'Resident List 8'!X26</f>
        <v>0</v>
      </c>
      <c r="Y725" s="9">
        <f>'Resident List 8'!Y26</f>
        <v>0</v>
      </c>
      <c r="Z725" s="9">
        <f>'Resident List 8'!Z26</f>
        <v>0</v>
      </c>
      <c r="AA725" s="9">
        <f>'Resident List 8'!AA26</f>
        <v>0</v>
      </c>
      <c r="AB725" s="9">
        <f>'Resident List 8'!AB26</f>
        <v>0</v>
      </c>
      <c r="AC725" s="9" t="str">
        <f>'Resident List 8'!AD26</f>
        <v/>
      </c>
      <c r="AD725" s="9">
        <f>'Resident List 8'!AE26</f>
        <v>0</v>
      </c>
      <c r="AE725" s="9">
        <f>'Resident List 8'!AF26</f>
        <v>0</v>
      </c>
    </row>
    <row r="726" spans="1:31" x14ac:dyDescent="0.25">
      <c r="A726" s="9">
        <f>'Resident List 8'!A27</f>
        <v>0</v>
      </c>
      <c r="B726" s="9">
        <f>'Resident List 8'!B27</f>
        <v>0</v>
      </c>
      <c r="C726" s="9">
        <f>'Resident List 8'!C27</f>
        <v>0</v>
      </c>
      <c r="D726" s="9">
        <f>'Resident List 8'!D27</f>
        <v>0</v>
      </c>
      <c r="E726" s="9">
        <f>'Resident List 8'!E27</f>
        <v>0</v>
      </c>
      <c r="F726" s="9">
        <f>'Resident List 8'!F27</f>
        <v>0</v>
      </c>
      <c r="G726" s="9">
        <f>'Resident List 8'!G27</f>
        <v>0</v>
      </c>
      <c r="H726" s="9">
        <f>'Resident List 8'!H27</f>
        <v>0</v>
      </c>
      <c r="I726" s="9">
        <f>'Resident List 8'!I27</f>
        <v>0</v>
      </c>
      <c r="J726" s="9">
        <f>'Resident List 8'!J27</f>
        <v>0</v>
      </c>
      <c r="K726" s="9">
        <f>'Resident List 8'!K27</f>
        <v>0</v>
      </c>
      <c r="L726" s="9">
        <f>'Resident List 8'!L27</f>
        <v>0</v>
      </c>
      <c r="M726" s="9">
        <f>'Resident List 8'!M27</f>
        <v>0</v>
      </c>
      <c r="N726" s="9">
        <f>'Resident List 8'!N27</f>
        <v>0</v>
      </c>
      <c r="O726" s="9">
        <f>'Resident List 8'!O27</f>
        <v>0</v>
      </c>
      <c r="P726" s="9">
        <f>'Resident List 8'!P27</f>
        <v>0</v>
      </c>
      <c r="Q726" s="9">
        <f>'Resident List 8'!Q27</f>
        <v>0</v>
      </c>
      <c r="R726" s="9">
        <f>'Resident List 8'!R27</f>
        <v>0</v>
      </c>
      <c r="S726" s="9">
        <f>'Resident List 8'!S27</f>
        <v>0</v>
      </c>
      <c r="T726" s="9" t="str">
        <f ca="1">'Resident List 8'!T27</f>
        <v/>
      </c>
      <c r="U726" s="9">
        <f>'Resident List 8'!U27</f>
        <v>0</v>
      </c>
      <c r="V726" s="9">
        <f>'Resident List 8'!V27</f>
        <v>0</v>
      </c>
      <c r="W726" s="9">
        <f>'Resident List 8'!W27</f>
        <v>0</v>
      </c>
      <c r="X726" s="9">
        <f>'Resident List 8'!X27</f>
        <v>0</v>
      </c>
      <c r="Y726" s="9">
        <f>'Resident List 8'!Y27</f>
        <v>0</v>
      </c>
      <c r="Z726" s="9">
        <f>'Resident List 8'!Z27</f>
        <v>0</v>
      </c>
      <c r="AA726" s="9">
        <f>'Resident List 8'!AA27</f>
        <v>0</v>
      </c>
      <c r="AB726" s="9">
        <f>'Resident List 8'!AB27</f>
        <v>0</v>
      </c>
      <c r="AC726" s="9" t="str">
        <f>'Resident List 8'!AD27</f>
        <v/>
      </c>
      <c r="AD726" s="9">
        <f>'Resident List 8'!AE27</f>
        <v>0</v>
      </c>
      <c r="AE726" s="9">
        <f>'Resident List 8'!AF27</f>
        <v>0</v>
      </c>
    </row>
    <row r="727" spans="1:31" x14ac:dyDescent="0.25">
      <c r="A727" s="9">
        <f>'Resident List 8'!A28</f>
        <v>0</v>
      </c>
      <c r="B727" s="9">
        <f>'Resident List 8'!B28</f>
        <v>0</v>
      </c>
      <c r="C727" s="9">
        <f>'Resident List 8'!C28</f>
        <v>0</v>
      </c>
      <c r="D727" s="9">
        <f>'Resident List 8'!D28</f>
        <v>0</v>
      </c>
      <c r="E727" s="9">
        <f>'Resident List 8'!E28</f>
        <v>0</v>
      </c>
      <c r="F727" s="9">
        <f>'Resident List 8'!F28</f>
        <v>0</v>
      </c>
      <c r="G727" s="9">
        <f>'Resident List 8'!G28</f>
        <v>0</v>
      </c>
      <c r="H727" s="9">
        <f>'Resident List 8'!H28</f>
        <v>0</v>
      </c>
      <c r="I727" s="9">
        <f>'Resident List 8'!I28</f>
        <v>0</v>
      </c>
      <c r="J727" s="9">
        <f>'Resident List 8'!J28</f>
        <v>0</v>
      </c>
      <c r="K727" s="9">
        <f>'Resident List 8'!K28</f>
        <v>0</v>
      </c>
      <c r="L727" s="9">
        <f>'Resident List 8'!L28</f>
        <v>0</v>
      </c>
      <c r="M727" s="9">
        <f>'Resident List 8'!M28</f>
        <v>0</v>
      </c>
      <c r="N727" s="9">
        <f>'Resident List 8'!N28</f>
        <v>0</v>
      </c>
      <c r="O727" s="9">
        <f>'Resident List 8'!O28</f>
        <v>0</v>
      </c>
      <c r="P727" s="9">
        <f>'Resident List 8'!P28</f>
        <v>0</v>
      </c>
      <c r="Q727" s="9">
        <f>'Resident List 8'!Q28</f>
        <v>0</v>
      </c>
      <c r="R727" s="9">
        <f>'Resident List 8'!R28</f>
        <v>0</v>
      </c>
      <c r="S727" s="9">
        <f>'Resident List 8'!S28</f>
        <v>0</v>
      </c>
      <c r="T727" s="9" t="str">
        <f ca="1">'Resident List 8'!T28</f>
        <v/>
      </c>
      <c r="U727" s="9">
        <f>'Resident List 8'!U28</f>
        <v>0</v>
      </c>
      <c r="V727" s="9">
        <f>'Resident List 8'!V28</f>
        <v>0</v>
      </c>
      <c r="W727" s="9">
        <f>'Resident List 8'!W28</f>
        <v>0</v>
      </c>
      <c r="X727" s="9">
        <f>'Resident List 8'!X28</f>
        <v>0</v>
      </c>
      <c r="Y727" s="9">
        <f>'Resident List 8'!Y28</f>
        <v>0</v>
      </c>
      <c r="Z727" s="9">
        <f>'Resident List 8'!Z28</f>
        <v>0</v>
      </c>
      <c r="AA727" s="9">
        <f>'Resident List 8'!AA28</f>
        <v>0</v>
      </c>
      <c r="AB727" s="9">
        <f>'Resident List 8'!AB28</f>
        <v>0</v>
      </c>
      <c r="AC727" s="9" t="str">
        <f>'Resident List 8'!AD28</f>
        <v/>
      </c>
      <c r="AD727" s="9">
        <f>'Resident List 8'!AE28</f>
        <v>0</v>
      </c>
      <c r="AE727" s="9">
        <f>'Resident List 8'!AF28</f>
        <v>0</v>
      </c>
    </row>
    <row r="728" spans="1:31" x14ac:dyDescent="0.25">
      <c r="A728" s="9">
        <f>'Resident List 8'!A29</f>
        <v>0</v>
      </c>
      <c r="B728" s="9">
        <f>'Resident List 8'!B29</f>
        <v>0</v>
      </c>
      <c r="C728" s="9">
        <f>'Resident List 8'!C29</f>
        <v>0</v>
      </c>
      <c r="D728" s="9">
        <f>'Resident List 8'!D29</f>
        <v>0</v>
      </c>
      <c r="E728" s="9">
        <f>'Resident List 8'!E29</f>
        <v>0</v>
      </c>
      <c r="F728" s="9">
        <f>'Resident List 8'!F29</f>
        <v>0</v>
      </c>
      <c r="G728" s="9">
        <f>'Resident List 8'!G29</f>
        <v>0</v>
      </c>
      <c r="H728" s="9">
        <f>'Resident List 8'!H29</f>
        <v>0</v>
      </c>
      <c r="I728" s="9">
        <f>'Resident List 8'!I29</f>
        <v>0</v>
      </c>
      <c r="J728" s="9">
        <f>'Resident List 8'!J29</f>
        <v>0</v>
      </c>
      <c r="K728" s="9">
        <f>'Resident List 8'!K29</f>
        <v>0</v>
      </c>
      <c r="L728" s="9">
        <f>'Resident List 8'!L29</f>
        <v>0</v>
      </c>
      <c r="M728" s="9">
        <f>'Resident List 8'!M29</f>
        <v>0</v>
      </c>
      <c r="N728" s="9">
        <f>'Resident List 8'!N29</f>
        <v>0</v>
      </c>
      <c r="O728" s="9">
        <f>'Resident List 8'!O29</f>
        <v>0</v>
      </c>
      <c r="P728" s="9">
        <f>'Resident List 8'!P29</f>
        <v>0</v>
      </c>
      <c r="Q728" s="9">
        <f>'Resident List 8'!Q29</f>
        <v>0</v>
      </c>
      <c r="R728" s="9">
        <f>'Resident List 8'!R29</f>
        <v>0</v>
      </c>
      <c r="S728" s="9">
        <f>'Resident List 8'!S29</f>
        <v>0</v>
      </c>
      <c r="T728" s="9" t="str">
        <f ca="1">'Resident List 8'!T29</f>
        <v/>
      </c>
      <c r="U728" s="9">
        <f>'Resident List 8'!U29</f>
        <v>0</v>
      </c>
      <c r="V728" s="9">
        <f>'Resident List 8'!V29</f>
        <v>0</v>
      </c>
      <c r="W728" s="9">
        <f>'Resident List 8'!W29</f>
        <v>0</v>
      </c>
      <c r="X728" s="9">
        <f>'Resident List 8'!X29</f>
        <v>0</v>
      </c>
      <c r="Y728" s="9">
        <f>'Resident List 8'!Y29</f>
        <v>0</v>
      </c>
      <c r="Z728" s="9">
        <f>'Resident List 8'!Z29</f>
        <v>0</v>
      </c>
      <c r="AA728" s="9">
        <f>'Resident List 8'!AA29</f>
        <v>0</v>
      </c>
      <c r="AB728" s="9">
        <f>'Resident List 8'!AB29</f>
        <v>0</v>
      </c>
      <c r="AC728" s="9" t="str">
        <f>'Resident List 8'!AD29</f>
        <v/>
      </c>
      <c r="AD728" s="9">
        <f>'Resident List 8'!AE29</f>
        <v>0</v>
      </c>
      <c r="AE728" s="9">
        <f>'Resident List 8'!AF29</f>
        <v>0</v>
      </c>
    </row>
    <row r="729" spans="1:31" x14ac:dyDescent="0.25">
      <c r="A729" s="9">
        <f>'Resident List 8'!A30</f>
        <v>0</v>
      </c>
      <c r="B729" s="9">
        <f>'Resident List 8'!B30</f>
        <v>0</v>
      </c>
      <c r="C729" s="9">
        <f>'Resident List 8'!C30</f>
        <v>0</v>
      </c>
      <c r="D729" s="9">
        <f>'Resident List 8'!D30</f>
        <v>0</v>
      </c>
      <c r="E729" s="9">
        <f>'Resident List 8'!E30</f>
        <v>0</v>
      </c>
      <c r="F729" s="9">
        <f>'Resident List 8'!F30</f>
        <v>0</v>
      </c>
      <c r="G729" s="9">
        <f>'Resident List 8'!G30</f>
        <v>0</v>
      </c>
      <c r="H729" s="9">
        <f>'Resident List 8'!H30</f>
        <v>0</v>
      </c>
      <c r="I729" s="9">
        <f>'Resident List 8'!I30</f>
        <v>0</v>
      </c>
      <c r="J729" s="9">
        <f>'Resident List 8'!J30</f>
        <v>0</v>
      </c>
      <c r="K729" s="9">
        <f>'Resident List 8'!K30</f>
        <v>0</v>
      </c>
      <c r="L729" s="9">
        <f>'Resident List 8'!L30</f>
        <v>0</v>
      </c>
      <c r="M729" s="9">
        <f>'Resident List 8'!M30</f>
        <v>0</v>
      </c>
      <c r="N729" s="9">
        <f>'Resident List 8'!N30</f>
        <v>0</v>
      </c>
      <c r="O729" s="9">
        <f>'Resident List 8'!O30</f>
        <v>0</v>
      </c>
      <c r="P729" s="9">
        <f>'Resident List 8'!P30</f>
        <v>0</v>
      </c>
      <c r="Q729" s="9">
        <f>'Resident List 8'!Q30</f>
        <v>0</v>
      </c>
      <c r="R729" s="9">
        <f>'Resident List 8'!R30</f>
        <v>0</v>
      </c>
      <c r="S729" s="9">
        <f>'Resident List 8'!S30</f>
        <v>0</v>
      </c>
      <c r="T729" s="9" t="str">
        <f ca="1">'Resident List 8'!T30</f>
        <v/>
      </c>
      <c r="U729" s="9">
        <f>'Resident List 8'!U30</f>
        <v>0</v>
      </c>
      <c r="V729" s="9">
        <f>'Resident List 8'!V30</f>
        <v>0</v>
      </c>
      <c r="W729" s="9">
        <f>'Resident List 8'!W30</f>
        <v>0</v>
      </c>
      <c r="X729" s="9">
        <f>'Resident List 8'!X30</f>
        <v>0</v>
      </c>
      <c r="Y729" s="9">
        <f>'Resident List 8'!Y30</f>
        <v>0</v>
      </c>
      <c r="Z729" s="9">
        <f>'Resident List 8'!Z30</f>
        <v>0</v>
      </c>
      <c r="AA729" s="9">
        <f>'Resident List 8'!AA30</f>
        <v>0</v>
      </c>
      <c r="AB729" s="9">
        <f>'Resident List 8'!AB30</f>
        <v>0</v>
      </c>
      <c r="AC729" s="9" t="str">
        <f>'Resident List 8'!AD30</f>
        <v/>
      </c>
      <c r="AD729" s="9">
        <f>'Resident List 8'!AE30</f>
        <v>0</v>
      </c>
      <c r="AE729" s="9">
        <f>'Resident List 8'!AF30</f>
        <v>0</v>
      </c>
    </row>
    <row r="730" spans="1:31" x14ac:dyDescent="0.25">
      <c r="A730" s="9">
        <f>'Resident List 8'!A31</f>
        <v>0</v>
      </c>
      <c r="B730" s="9">
        <f>'Resident List 8'!B31</f>
        <v>0</v>
      </c>
      <c r="C730" s="9">
        <f>'Resident List 8'!C31</f>
        <v>0</v>
      </c>
      <c r="D730" s="9">
        <f>'Resident List 8'!D31</f>
        <v>0</v>
      </c>
      <c r="E730" s="9">
        <f>'Resident List 8'!E31</f>
        <v>0</v>
      </c>
      <c r="F730" s="9">
        <f>'Resident List 8'!F31</f>
        <v>0</v>
      </c>
      <c r="G730" s="9">
        <f>'Resident List 8'!G31</f>
        <v>0</v>
      </c>
      <c r="H730" s="9">
        <f>'Resident List 8'!H31</f>
        <v>0</v>
      </c>
      <c r="I730" s="9">
        <f>'Resident List 8'!I31</f>
        <v>0</v>
      </c>
      <c r="J730" s="9">
        <f>'Resident List 8'!J31</f>
        <v>0</v>
      </c>
      <c r="K730" s="9">
        <f>'Resident List 8'!K31</f>
        <v>0</v>
      </c>
      <c r="L730" s="9">
        <f>'Resident List 8'!L31</f>
        <v>0</v>
      </c>
      <c r="M730" s="9">
        <f>'Resident List 8'!M31</f>
        <v>0</v>
      </c>
      <c r="N730" s="9">
        <f>'Resident List 8'!N31</f>
        <v>0</v>
      </c>
      <c r="O730" s="9">
        <f>'Resident List 8'!O31</f>
        <v>0</v>
      </c>
      <c r="P730" s="9">
        <f>'Resident List 8'!P31</f>
        <v>0</v>
      </c>
      <c r="Q730" s="9">
        <f>'Resident List 8'!Q31</f>
        <v>0</v>
      </c>
      <c r="R730" s="9">
        <f>'Resident List 8'!R31</f>
        <v>0</v>
      </c>
      <c r="S730" s="9">
        <f>'Resident List 8'!S31</f>
        <v>0</v>
      </c>
      <c r="T730" s="9" t="str">
        <f ca="1">'Resident List 8'!T31</f>
        <v/>
      </c>
      <c r="U730" s="9">
        <f>'Resident List 8'!U31</f>
        <v>0</v>
      </c>
      <c r="V730" s="9">
        <f>'Resident List 8'!V31</f>
        <v>0</v>
      </c>
      <c r="W730" s="9">
        <f>'Resident List 8'!W31</f>
        <v>0</v>
      </c>
      <c r="X730" s="9">
        <f>'Resident List 8'!X31</f>
        <v>0</v>
      </c>
      <c r="Y730" s="9">
        <f>'Resident List 8'!Y31</f>
        <v>0</v>
      </c>
      <c r="Z730" s="9">
        <f>'Resident List 8'!Z31</f>
        <v>0</v>
      </c>
      <c r="AA730" s="9">
        <f>'Resident List 8'!AA31</f>
        <v>0</v>
      </c>
      <c r="AB730" s="9">
        <f>'Resident List 8'!AB31</f>
        <v>0</v>
      </c>
      <c r="AC730" s="9" t="str">
        <f>'Resident List 8'!AD31</f>
        <v/>
      </c>
      <c r="AD730" s="9">
        <f>'Resident List 8'!AE31</f>
        <v>0</v>
      </c>
      <c r="AE730" s="9">
        <f>'Resident List 8'!AF31</f>
        <v>0</v>
      </c>
    </row>
    <row r="731" spans="1:31" x14ac:dyDescent="0.25">
      <c r="A731" s="9">
        <f>'Resident List 8'!A32</f>
        <v>0</v>
      </c>
      <c r="B731" s="9">
        <f>'Resident List 8'!B32</f>
        <v>0</v>
      </c>
      <c r="C731" s="9">
        <f>'Resident List 8'!C32</f>
        <v>0</v>
      </c>
      <c r="D731" s="9">
        <f>'Resident List 8'!D32</f>
        <v>0</v>
      </c>
      <c r="E731" s="9">
        <f>'Resident List 8'!E32</f>
        <v>0</v>
      </c>
      <c r="F731" s="9">
        <f>'Resident List 8'!F32</f>
        <v>0</v>
      </c>
      <c r="G731" s="9">
        <f>'Resident List 8'!G32</f>
        <v>0</v>
      </c>
      <c r="H731" s="9">
        <f>'Resident List 8'!H32</f>
        <v>0</v>
      </c>
      <c r="I731" s="9">
        <f>'Resident List 8'!I32</f>
        <v>0</v>
      </c>
      <c r="J731" s="9">
        <f>'Resident List 8'!J32</f>
        <v>0</v>
      </c>
      <c r="K731" s="9">
        <f>'Resident List 8'!K32</f>
        <v>0</v>
      </c>
      <c r="L731" s="9">
        <f>'Resident List 8'!L32</f>
        <v>0</v>
      </c>
      <c r="M731" s="9">
        <f>'Resident List 8'!M32</f>
        <v>0</v>
      </c>
      <c r="N731" s="9">
        <f>'Resident List 8'!N32</f>
        <v>0</v>
      </c>
      <c r="O731" s="9">
        <f>'Resident List 8'!O32</f>
        <v>0</v>
      </c>
      <c r="P731" s="9">
        <f>'Resident List 8'!P32</f>
        <v>0</v>
      </c>
      <c r="Q731" s="9">
        <f>'Resident List 8'!Q32</f>
        <v>0</v>
      </c>
      <c r="R731" s="9">
        <f>'Resident List 8'!R32</f>
        <v>0</v>
      </c>
      <c r="S731" s="9">
        <f>'Resident List 8'!S32</f>
        <v>0</v>
      </c>
      <c r="T731" s="9" t="str">
        <f ca="1">'Resident List 8'!T32</f>
        <v/>
      </c>
      <c r="U731" s="9">
        <f>'Resident List 8'!U32</f>
        <v>0</v>
      </c>
      <c r="V731" s="9">
        <f>'Resident List 8'!V32</f>
        <v>0</v>
      </c>
      <c r="W731" s="9">
        <f>'Resident List 8'!W32</f>
        <v>0</v>
      </c>
      <c r="X731" s="9">
        <f>'Resident List 8'!X32</f>
        <v>0</v>
      </c>
      <c r="Y731" s="9">
        <f>'Resident List 8'!Y32</f>
        <v>0</v>
      </c>
      <c r="Z731" s="9">
        <f>'Resident List 8'!Z32</f>
        <v>0</v>
      </c>
      <c r="AA731" s="9">
        <f>'Resident List 8'!AA32</f>
        <v>0</v>
      </c>
      <c r="AB731" s="9">
        <f>'Resident List 8'!AB32</f>
        <v>0</v>
      </c>
      <c r="AC731" s="9" t="str">
        <f>'Resident List 8'!AD32</f>
        <v/>
      </c>
      <c r="AD731" s="9">
        <f>'Resident List 8'!AE32</f>
        <v>0</v>
      </c>
      <c r="AE731" s="9">
        <f>'Resident List 8'!AF32</f>
        <v>0</v>
      </c>
    </row>
    <row r="732" spans="1:31" x14ac:dyDescent="0.25">
      <c r="A732" s="9">
        <f>'Resident List 8'!A33</f>
        <v>0</v>
      </c>
      <c r="B732" s="9">
        <f>'Resident List 8'!B33</f>
        <v>0</v>
      </c>
      <c r="C732" s="9">
        <f>'Resident List 8'!C33</f>
        <v>0</v>
      </c>
      <c r="D732" s="9">
        <f>'Resident List 8'!D33</f>
        <v>0</v>
      </c>
      <c r="E732" s="9">
        <f>'Resident List 8'!E33</f>
        <v>0</v>
      </c>
      <c r="F732" s="9">
        <f>'Resident List 8'!F33</f>
        <v>0</v>
      </c>
      <c r="G732" s="9">
        <f>'Resident List 8'!G33</f>
        <v>0</v>
      </c>
      <c r="H732" s="9">
        <f>'Resident List 8'!H33</f>
        <v>0</v>
      </c>
      <c r="I732" s="9">
        <f>'Resident List 8'!I33</f>
        <v>0</v>
      </c>
      <c r="J732" s="9">
        <f>'Resident List 8'!J33</f>
        <v>0</v>
      </c>
      <c r="K732" s="9">
        <f>'Resident List 8'!K33</f>
        <v>0</v>
      </c>
      <c r="L732" s="9">
        <f>'Resident List 8'!L33</f>
        <v>0</v>
      </c>
      <c r="M732" s="9">
        <f>'Resident List 8'!M33</f>
        <v>0</v>
      </c>
      <c r="N732" s="9">
        <f>'Resident List 8'!N33</f>
        <v>0</v>
      </c>
      <c r="O732" s="9">
        <f>'Resident List 8'!O33</f>
        <v>0</v>
      </c>
      <c r="P732" s="9">
        <f>'Resident List 8'!P33</f>
        <v>0</v>
      </c>
      <c r="Q732" s="9">
        <f>'Resident List 8'!Q33</f>
        <v>0</v>
      </c>
      <c r="R732" s="9">
        <f>'Resident List 8'!R33</f>
        <v>0</v>
      </c>
      <c r="S732" s="9">
        <f>'Resident List 8'!S33</f>
        <v>0</v>
      </c>
      <c r="T732" s="9" t="str">
        <f ca="1">'Resident List 8'!T33</f>
        <v/>
      </c>
      <c r="U732" s="9">
        <f>'Resident List 8'!U33</f>
        <v>0</v>
      </c>
      <c r="V732" s="9">
        <f>'Resident List 8'!V33</f>
        <v>0</v>
      </c>
      <c r="W732" s="9">
        <f>'Resident List 8'!W33</f>
        <v>0</v>
      </c>
      <c r="X732" s="9">
        <f>'Resident List 8'!X33</f>
        <v>0</v>
      </c>
      <c r="Y732" s="9">
        <f>'Resident List 8'!Y33</f>
        <v>0</v>
      </c>
      <c r="Z732" s="9">
        <f>'Resident List 8'!Z33</f>
        <v>0</v>
      </c>
      <c r="AA732" s="9">
        <f>'Resident List 8'!AA33</f>
        <v>0</v>
      </c>
      <c r="AB732" s="9">
        <f>'Resident List 8'!AB33</f>
        <v>0</v>
      </c>
      <c r="AC732" s="9" t="str">
        <f>'Resident List 8'!AD33</f>
        <v/>
      </c>
      <c r="AD732" s="9">
        <f>'Resident List 8'!AE33</f>
        <v>0</v>
      </c>
      <c r="AE732" s="9">
        <f>'Resident List 8'!AF33</f>
        <v>0</v>
      </c>
    </row>
    <row r="733" spans="1:31" x14ac:dyDescent="0.25">
      <c r="A733" s="9">
        <f>'Resident List 8'!A34</f>
        <v>0</v>
      </c>
      <c r="B733" s="9">
        <f>'Resident List 8'!B34</f>
        <v>0</v>
      </c>
      <c r="C733" s="9">
        <f>'Resident List 8'!C34</f>
        <v>0</v>
      </c>
      <c r="D733" s="9">
        <f>'Resident List 8'!D34</f>
        <v>0</v>
      </c>
      <c r="E733" s="9">
        <f>'Resident List 8'!E34</f>
        <v>0</v>
      </c>
      <c r="F733" s="9">
        <f>'Resident List 8'!F34</f>
        <v>0</v>
      </c>
      <c r="G733" s="9">
        <f>'Resident List 8'!G34</f>
        <v>0</v>
      </c>
      <c r="H733" s="9">
        <f>'Resident List 8'!H34</f>
        <v>0</v>
      </c>
      <c r="I733" s="9">
        <f>'Resident List 8'!I34</f>
        <v>0</v>
      </c>
      <c r="J733" s="9">
        <f>'Resident List 8'!J34</f>
        <v>0</v>
      </c>
      <c r="K733" s="9">
        <f>'Resident List 8'!K34</f>
        <v>0</v>
      </c>
      <c r="L733" s="9">
        <f>'Resident List 8'!L34</f>
        <v>0</v>
      </c>
      <c r="M733" s="9">
        <f>'Resident List 8'!M34</f>
        <v>0</v>
      </c>
      <c r="N733" s="9">
        <f>'Resident List 8'!N34</f>
        <v>0</v>
      </c>
      <c r="O733" s="9">
        <f>'Resident List 8'!O34</f>
        <v>0</v>
      </c>
      <c r="P733" s="9">
        <f>'Resident List 8'!P34</f>
        <v>0</v>
      </c>
      <c r="Q733" s="9">
        <f>'Resident List 8'!Q34</f>
        <v>0</v>
      </c>
      <c r="R733" s="9">
        <f>'Resident List 8'!R34</f>
        <v>0</v>
      </c>
      <c r="S733" s="9">
        <f>'Resident List 8'!S34</f>
        <v>0</v>
      </c>
      <c r="T733" s="9" t="str">
        <f ca="1">'Resident List 8'!T34</f>
        <v/>
      </c>
      <c r="U733" s="9">
        <f>'Resident List 8'!U34</f>
        <v>0</v>
      </c>
      <c r="V733" s="9">
        <f>'Resident List 8'!V34</f>
        <v>0</v>
      </c>
      <c r="W733" s="9">
        <f>'Resident List 8'!W34</f>
        <v>0</v>
      </c>
      <c r="X733" s="9">
        <f>'Resident List 8'!X34</f>
        <v>0</v>
      </c>
      <c r="Y733" s="9">
        <f>'Resident List 8'!Y34</f>
        <v>0</v>
      </c>
      <c r="Z733" s="9">
        <f>'Resident List 8'!Z34</f>
        <v>0</v>
      </c>
      <c r="AA733" s="9">
        <f>'Resident List 8'!AA34</f>
        <v>0</v>
      </c>
      <c r="AB733" s="9">
        <f>'Resident List 8'!AB34</f>
        <v>0</v>
      </c>
      <c r="AC733" s="9" t="str">
        <f>'Resident List 8'!AD34</f>
        <v/>
      </c>
      <c r="AD733" s="9">
        <f>'Resident List 8'!AE34</f>
        <v>0</v>
      </c>
      <c r="AE733" s="9">
        <f>'Resident List 8'!AF34</f>
        <v>0</v>
      </c>
    </row>
    <row r="734" spans="1:31" x14ac:dyDescent="0.25">
      <c r="A734" s="9">
        <f>'Resident List 8'!A35</f>
        <v>0</v>
      </c>
      <c r="B734" s="9">
        <f>'Resident List 8'!B35</f>
        <v>0</v>
      </c>
      <c r="C734" s="9">
        <f>'Resident List 8'!C35</f>
        <v>0</v>
      </c>
      <c r="D734" s="9">
        <f>'Resident List 8'!D35</f>
        <v>0</v>
      </c>
      <c r="E734" s="9">
        <f>'Resident List 8'!E35</f>
        <v>0</v>
      </c>
      <c r="F734" s="9">
        <f>'Resident List 8'!F35</f>
        <v>0</v>
      </c>
      <c r="G734" s="9">
        <f>'Resident List 8'!G35</f>
        <v>0</v>
      </c>
      <c r="H734" s="9">
        <f>'Resident List 8'!H35</f>
        <v>0</v>
      </c>
      <c r="I734" s="9">
        <f>'Resident List 8'!I35</f>
        <v>0</v>
      </c>
      <c r="J734" s="9">
        <f>'Resident List 8'!J35</f>
        <v>0</v>
      </c>
      <c r="K734" s="9">
        <f>'Resident List 8'!K35</f>
        <v>0</v>
      </c>
      <c r="L734" s="9">
        <f>'Resident List 8'!L35</f>
        <v>0</v>
      </c>
      <c r="M734" s="9">
        <f>'Resident List 8'!M35</f>
        <v>0</v>
      </c>
      <c r="N734" s="9">
        <f>'Resident List 8'!N35</f>
        <v>0</v>
      </c>
      <c r="O734" s="9">
        <f>'Resident List 8'!O35</f>
        <v>0</v>
      </c>
      <c r="P734" s="9">
        <f>'Resident List 8'!P35</f>
        <v>0</v>
      </c>
      <c r="Q734" s="9">
        <f>'Resident List 8'!Q35</f>
        <v>0</v>
      </c>
      <c r="R734" s="9">
        <f>'Resident List 8'!R35</f>
        <v>0</v>
      </c>
      <c r="S734" s="9">
        <f>'Resident List 8'!S35</f>
        <v>0</v>
      </c>
      <c r="T734" s="9" t="str">
        <f ca="1">'Resident List 8'!T35</f>
        <v/>
      </c>
      <c r="U734" s="9">
        <f>'Resident List 8'!U35</f>
        <v>0</v>
      </c>
      <c r="V734" s="9">
        <f>'Resident List 8'!V35</f>
        <v>0</v>
      </c>
      <c r="W734" s="9">
        <f>'Resident List 8'!W35</f>
        <v>0</v>
      </c>
      <c r="X734" s="9">
        <f>'Resident List 8'!X35</f>
        <v>0</v>
      </c>
      <c r="Y734" s="9">
        <f>'Resident List 8'!Y35</f>
        <v>0</v>
      </c>
      <c r="Z734" s="9">
        <f>'Resident List 8'!Z35</f>
        <v>0</v>
      </c>
      <c r="AA734" s="9">
        <f>'Resident List 8'!AA35</f>
        <v>0</v>
      </c>
      <c r="AB734" s="9">
        <f>'Resident List 8'!AB35</f>
        <v>0</v>
      </c>
      <c r="AC734" s="9" t="str">
        <f>'Resident List 8'!AD35</f>
        <v/>
      </c>
      <c r="AD734" s="9">
        <f>'Resident List 8'!AE35</f>
        <v>0</v>
      </c>
      <c r="AE734" s="9">
        <f>'Resident List 8'!AF35</f>
        <v>0</v>
      </c>
    </row>
    <row r="735" spans="1:31" x14ac:dyDescent="0.25">
      <c r="A735" s="9">
        <f>'Resident List 8'!A36</f>
        <v>0</v>
      </c>
      <c r="B735" s="9">
        <f>'Resident List 8'!B36</f>
        <v>0</v>
      </c>
      <c r="C735" s="9">
        <f>'Resident List 8'!C36</f>
        <v>0</v>
      </c>
      <c r="D735" s="9">
        <f>'Resident List 8'!D36</f>
        <v>0</v>
      </c>
      <c r="E735" s="9">
        <f>'Resident List 8'!E36</f>
        <v>0</v>
      </c>
      <c r="F735" s="9">
        <f>'Resident List 8'!F36</f>
        <v>0</v>
      </c>
      <c r="G735" s="9">
        <f>'Resident List 8'!G36</f>
        <v>0</v>
      </c>
      <c r="H735" s="9">
        <f>'Resident List 8'!H36</f>
        <v>0</v>
      </c>
      <c r="I735" s="9">
        <f>'Resident List 8'!I36</f>
        <v>0</v>
      </c>
      <c r="J735" s="9">
        <f>'Resident List 8'!J36</f>
        <v>0</v>
      </c>
      <c r="K735" s="9">
        <f>'Resident List 8'!K36</f>
        <v>0</v>
      </c>
      <c r="L735" s="9">
        <f>'Resident List 8'!L36</f>
        <v>0</v>
      </c>
      <c r="M735" s="9">
        <f>'Resident List 8'!M36</f>
        <v>0</v>
      </c>
      <c r="N735" s="9">
        <f>'Resident List 8'!N36</f>
        <v>0</v>
      </c>
      <c r="O735" s="9">
        <f>'Resident List 8'!O36</f>
        <v>0</v>
      </c>
      <c r="P735" s="9">
        <f>'Resident List 8'!P36</f>
        <v>0</v>
      </c>
      <c r="Q735" s="9">
        <f>'Resident List 8'!Q36</f>
        <v>0</v>
      </c>
      <c r="R735" s="9">
        <f>'Resident List 8'!R36</f>
        <v>0</v>
      </c>
      <c r="S735" s="9">
        <f>'Resident List 8'!S36</f>
        <v>0</v>
      </c>
      <c r="T735" s="9" t="str">
        <f ca="1">'Resident List 8'!T36</f>
        <v/>
      </c>
      <c r="U735" s="9">
        <f>'Resident List 8'!U36</f>
        <v>0</v>
      </c>
      <c r="V735" s="9">
        <f>'Resident List 8'!V36</f>
        <v>0</v>
      </c>
      <c r="W735" s="9">
        <f>'Resident List 8'!W36</f>
        <v>0</v>
      </c>
      <c r="X735" s="9">
        <f>'Resident List 8'!X36</f>
        <v>0</v>
      </c>
      <c r="Y735" s="9">
        <f>'Resident List 8'!Y36</f>
        <v>0</v>
      </c>
      <c r="Z735" s="9">
        <f>'Resident List 8'!Z36</f>
        <v>0</v>
      </c>
      <c r="AA735" s="9">
        <f>'Resident List 8'!AA36</f>
        <v>0</v>
      </c>
      <c r="AB735" s="9">
        <f>'Resident List 8'!AB36</f>
        <v>0</v>
      </c>
      <c r="AC735" s="9" t="str">
        <f>'Resident List 8'!AD36</f>
        <v/>
      </c>
      <c r="AD735" s="9">
        <f>'Resident List 8'!AE36</f>
        <v>0</v>
      </c>
      <c r="AE735" s="9">
        <f>'Resident List 8'!AF36</f>
        <v>0</v>
      </c>
    </row>
    <row r="736" spans="1:31" x14ac:dyDescent="0.25">
      <c r="A736" s="9">
        <f>'Resident List 8'!A37</f>
        <v>0</v>
      </c>
      <c r="B736" s="9">
        <f>'Resident List 8'!B37</f>
        <v>0</v>
      </c>
      <c r="C736" s="9">
        <f>'Resident List 8'!C37</f>
        <v>0</v>
      </c>
      <c r="D736" s="9">
        <f>'Resident List 8'!D37</f>
        <v>0</v>
      </c>
      <c r="E736" s="9">
        <f>'Resident List 8'!E37</f>
        <v>0</v>
      </c>
      <c r="F736" s="9">
        <f>'Resident List 8'!F37</f>
        <v>0</v>
      </c>
      <c r="G736" s="9">
        <f>'Resident List 8'!G37</f>
        <v>0</v>
      </c>
      <c r="H736" s="9">
        <f>'Resident List 8'!H37</f>
        <v>0</v>
      </c>
      <c r="I736" s="9">
        <f>'Resident List 8'!I37</f>
        <v>0</v>
      </c>
      <c r="J736" s="9">
        <f>'Resident List 8'!J37</f>
        <v>0</v>
      </c>
      <c r="K736" s="9">
        <f>'Resident List 8'!K37</f>
        <v>0</v>
      </c>
      <c r="L736" s="9">
        <f>'Resident List 8'!L37</f>
        <v>0</v>
      </c>
      <c r="M736" s="9">
        <f>'Resident List 8'!M37</f>
        <v>0</v>
      </c>
      <c r="N736" s="9">
        <f>'Resident List 8'!N37</f>
        <v>0</v>
      </c>
      <c r="O736" s="9">
        <f>'Resident List 8'!O37</f>
        <v>0</v>
      </c>
      <c r="P736" s="9">
        <f>'Resident List 8'!P37</f>
        <v>0</v>
      </c>
      <c r="Q736" s="9">
        <f>'Resident List 8'!Q37</f>
        <v>0</v>
      </c>
      <c r="R736" s="9">
        <f>'Resident List 8'!R37</f>
        <v>0</v>
      </c>
      <c r="S736" s="9">
        <f>'Resident List 8'!S37</f>
        <v>0</v>
      </c>
      <c r="T736" s="9" t="str">
        <f ca="1">'Resident List 8'!T37</f>
        <v/>
      </c>
      <c r="U736" s="9">
        <f>'Resident List 8'!U37</f>
        <v>0</v>
      </c>
      <c r="V736" s="9">
        <f>'Resident List 8'!V37</f>
        <v>0</v>
      </c>
      <c r="W736" s="9">
        <f>'Resident List 8'!W37</f>
        <v>0</v>
      </c>
      <c r="X736" s="9">
        <f>'Resident List 8'!X37</f>
        <v>0</v>
      </c>
      <c r="Y736" s="9">
        <f>'Resident List 8'!Y37</f>
        <v>0</v>
      </c>
      <c r="Z736" s="9">
        <f>'Resident List 8'!Z37</f>
        <v>0</v>
      </c>
      <c r="AA736" s="9">
        <f>'Resident List 8'!AA37</f>
        <v>0</v>
      </c>
      <c r="AB736" s="9">
        <f>'Resident List 8'!AB37</f>
        <v>0</v>
      </c>
      <c r="AC736" s="9" t="str">
        <f>'Resident List 8'!AD37</f>
        <v/>
      </c>
      <c r="AD736" s="9">
        <f>'Resident List 8'!AE37</f>
        <v>0</v>
      </c>
      <c r="AE736" s="9">
        <f>'Resident List 8'!AF37</f>
        <v>0</v>
      </c>
    </row>
    <row r="737" spans="1:31" x14ac:dyDescent="0.25">
      <c r="A737" s="9">
        <f>'Resident List 8'!A38</f>
        <v>0</v>
      </c>
      <c r="B737" s="9">
        <f>'Resident List 8'!B38</f>
        <v>0</v>
      </c>
      <c r="C737" s="9">
        <f>'Resident List 8'!C38</f>
        <v>0</v>
      </c>
      <c r="D737" s="9">
        <f>'Resident List 8'!D38</f>
        <v>0</v>
      </c>
      <c r="E737" s="9">
        <f>'Resident List 8'!E38</f>
        <v>0</v>
      </c>
      <c r="F737" s="9">
        <f>'Resident List 8'!F38</f>
        <v>0</v>
      </c>
      <c r="G737" s="9">
        <f>'Resident List 8'!G38</f>
        <v>0</v>
      </c>
      <c r="H737" s="9">
        <f>'Resident List 8'!H38</f>
        <v>0</v>
      </c>
      <c r="I737" s="9">
        <f>'Resident List 8'!I38</f>
        <v>0</v>
      </c>
      <c r="J737" s="9">
        <f>'Resident List 8'!J38</f>
        <v>0</v>
      </c>
      <c r="K737" s="9">
        <f>'Resident List 8'!K38</f>
        <v>0</v>
      </c>
      <c r="L737" s="9">
        <f>'Resident List 8'!L38</f>
        <v>0</v>
      </c>
      <c r="M737" s="9">
        <f>'Resident List 8'!M38</f>
        <v>0</v>
      </c>
      <c r="N737" s="9">
        <f>'Resident List 8'!N38</f>
        <v>0</v>
      </c>
      <c r="O737" s="9">
        <f>'Resident List 8'!O38</f>
        <v>0</v>
      </c>
      <c r="P737" s="9">
        <f>'Resident List 8'!P38</f>
        <v>0</v>
      </c>
      <c r="Q737" s="9">
        <f>'Resident List 8'!Q38</f>
        <v>0</v>
      </c>
      <c r="R737" s="9">
        <f>'Resident List 8'!R38</f>
        <v>0</v>
      </c>
      <c r="S737" s="9">
        <f>'Resident List 8'!S38</f>
        <v>0</v>
      </c>
      <c r="T737" s="9" t="str">
        <f ca="1">'Resident List 8'!T38</f>
        <v/>
      </c>
      <c r="U737" s="9">
        <f>'Resident List 8'!U38</f>
        <v>0</v>
      </c>
      <c r="V737" s="9">
        <f>'Resident List 8'!V38</f>
        <v>0</v>
      </c>
      <c r="W737" s="9">
        <f>'Resident List 8'!W38</f>
        <v>0</v>
      </c>
      <c r="X737" s="9">
        <f>'Resident List 8'!X38</f>
        <v>0</v>
      </c>
      <c r="Y737" s="9">
        <f>'Resident List 8'!Y38</f>
        <v>0</v>
      </c>
      <c r="Z737" s="9">
        <f>'Resident List 8'!Z38</f>
        <v>0</v>
      </c>
      <c r="AA737" s="9">
        <f>'Resident List 8'!AA38</f>
        <v>0</v>
      </c>
      <c r="AB737" s="9">
        <f>'Resident List 8'!AB38</f>
        <v>0</v>
      </c>
      <c r="AC737" s="9" t="str">
        <f>'Resident List 8'!AD38</f>
        <v/>
      </c>
      <c r="AD737" s="9">
        <f>'Resident List 8'!AE38</f>
        <v>0</v>
      </c>
      <c r="AE737" s="9">
        <f>'Resident List 8'!AF38</f>
        <v>0</v>
      </c>
    </row>
    <row r="738" spans="1:31" x14ac:dyDescent="0.25">
      <c r="A738" s="9">
        <f>'Resident List 8'!A39</f>
        <v>0</v>
      </c>
      <c r="B738" s="9">
        <f>'Resident List 8'!B39</f>
        <v>0</v>
      </c>
      <c r="C738" s="9">
        <f>'Resident List 8'!C39</f>
        <v>0</v>
      </c>
      <c r="D738" s="9">
        <f>'Resident List 8'!D39</f>
        <v>0</v>
      </c>
      <c r="E738" s="9">
        <f>'Resident List 8'!E39</f>
        <v>0</v>
      </c>
      <c r="F738" s="9">
        <f>'Resident List 8'!F39</f>
        <v>0</v>
      </c>
      <c r="G738" s="9">
        <f>'Resident List 8'!G39</f>
        <v>0</v>
      </c>
      <c r="H738" s="9">
        <f>'Resident List 8'!H39</f>
        <v>0</v>
      </c>
      <c r="I738" s="9">
        <f>'Resident List 8'!I39</f>
        <v>0</v>
      </c>
      <c r="J738" s="9">
        <f>'Resident List 8'!J39</f>
        <v>0</v>
      </c>
      <c r="K738" s="9">
        <f>'Resident List 8'!K39</f>
        <v>0</v>
      </c>
      <c r="L738" s="9">
        <f>'Resident List 8'!L39</f>
        <v>0</v>
      </c>
      <c r="M738" s="9">
        <f>'Resident List 8'!M39</f>
        <v>0</v>
      </c>
      <c r="N738" s="9">
        <f>'Resident List 8'!N39</f>
        <v>0</v>
      </c>
      <c r="O738" s="9">
        <f>'Resident List 8'!O39</f>
        <v>0</v>
      </c>
      <c r="P738" s="9">
        <f>'Resident List 8'!P39</f>
        <v>0</v>
      </c>
      <c r="Q738" s="9">
        <f>'Resident List 8'!Q39</f>
        <v>0</v>
      </c>
      <c r="R738" s="9">
        <f>'Resident List 8'!R39</f>
        <v>0</v>
      </c>
      <c r="S738" s="9">
        <f>'Resident List 8'!S39</f>
        <v>0</v>
      </c>
      <c r="T738" s="9" t="str">
        <f ca="1">'Resident List 8'!T39</f>
        <v/>
      </c>
      <c r="U738" s="9">
        <f>'Resident List 8'!U39</f>
        <v>0</v>
      </c>
      <c r="V738" s="9">
        <f>'Resident List 8'!V39</f>
        <v>0</v>
      </c>
      <c r="W738" s="9">
        <f>'Resident List 8'!W39</f>
        <v>0</v>
      </c>
      <c r="X738" s="9">
        <f>'Resident List 8'!X39</f>
        <v>0</v>
      </c>
      <c r="Y738" s="9">
        <f>'Resident List 8'!Y39</f>
        <v>0</v>
      </c>
      <c r="Z738" s="9">
        <f>'Resident List 8'!Z39</f>
        <v>0</v>
      </c>
      <c r="AA738" s="9">
        <f>'Resident List 8'!AA39</f>
        <v>0</v>
      </c>
      <c r="AB738" s="9">
        <f>'Resident List 8'!AB39</f>
        <v>0</v>
      </c>
      <c r="AC738" s="9" t="str">
        <f>'Resident List 8'!AD39</f>
        <v/>
      </c>
      <c r="AD738" s="9">
        <f>'Resident List 8'!AE39</f>
        <v>0</v>
      </c>
      <c r="AE738" s="9">
        <f>'Resident List 8'!AF39</f>
        <v>0</v>
      </c>
    </row>
    <row r="739" spans="1:31" x14ac:dyDescent="0.25">
      <c r="A739" s="9">
        <f>'Resident List 8'!A40</f>
        <v>0</v>
      </c>
      <c r="B739" s="9">
        <f>'Resident List 8'!B40</f>
        <v>0</v>
      </c>
      <c r="C739" s="9">
        <f>'Resident List 8'!C40</f>
        <v>0</v>
      </c>
      <c r="D739" s="9">
        <f>'Resident List 8'!D40</f>
        <v>0</v>
      </c>
      <c r="E739" s="9">
        <f>'Resident List 8'!E40</f>
        <v>0</v>
      </c>
      <c r="F739" s="9">
        <f>'Resident List 8'!F40</f>
        <v>0</v>
      </c>
      <c r="G739" s="9">
        <f>'Resident List 8'!G40</f>
        <v>0</v>
      </c>
      <c r="H739" s="9">
        <f>'Resident List 8'!H40</f>
        <v>0</v>
      </c>
      <c r="I739" s="9">
        <f>'Resident List 8'!I40</f>
        <v>0</v>
      </c>
      <c r="J739" s="9">
        <f>'Resident List 8'!J40</f>
        <v>0</v>
      </c>
      <c r="K739" s="9">
        <f>'Resident List 8'!K40</f>
        <v>0</v>
      </c>
      <c r="L739" s="9">
        <f>'Resident List 8'!L40</f>
        <v>0</v>
      </c>
      <c r="M739" s="9">
        <f>'Resident List 8'!M40</f>
        <v>0</v>
      </c>
      <c r="N739" s="9">
        <f>'Resident List 8'!N40</f>
        <v>0</v>
      </c>
      <c r="O739" s="9">
        <f>'Resident List 8'!O40</f>
        <v>0</v>
      </c>
      <c r="P739" s="9">
        <f>'Resident List 8'!P40</f>
        <v>0</v>
      </c>
      <c r="Q739" s="9">
        <f>'Resident List 8'!Q40</f>
        <v>0</v>
      </c>
      <c r="R739" s="9">
        <f>'Resident List 8'!R40</f>
        <v>0</v>
      </c>
      <c r="S739" s="9">
        <f>'Resident List 8'!S40</f>
        <v>0</v>
      </c>
      <c r="T739" s="9" t="str">
        <f ca="1">'Resident List 8'!T40</f>
        <v/>
      </c>
      <c r="U739" s="9">
        <f>'Resident List 8'!U40</f>
        <v>0</v>
      </c>
      <c r="V739" s="9">
        <f>'Resident List 8'!V40</f>
        <v>0</v>
      </c>
      <c r="W739" s="9">
        <f>'Resident List 8'!W40</f>
        <v>0</v>
      </c>
      <c r="X739" s="9">
        <f>'Resident List 8'!X40</f>
        <v>0</v>
      </c>
      <c r="Y739" s="9">
        <f>'Resident List 8'!Y40</f>
        <v>0</v>
      </c>
      <c r="Z739" s="9">
        <f>'Resident List 8'!Z40</f>
        <v>0</v>
      </c>
      <c r="AA739" s="9">
        <f>'Resident List 8'!AA40</f>
        <v>0</v>
      </c>
      <c r="AB739" s="9">
        <f>'Resident List 8'!AB40</f>
        <v>0</v>
      </c>
      <c r="AC739" s="9" t="str">
        <f>'Resident List 8'!AD40</f>
        <v/>
      </c>
      <c r="AD739" s="9">
        <f>'Resident List 8'!AE40</f>
        <v>0</v>
      </c>
      <c r="AE739" s="9">
        <f>'Resident List 8'!AF40</f>
        <v>0</v>
      </c>
    </row>
    <row r="740" spans="1:31" x14ac:dyDescent="0.25">
      <c r="A740" s="9">
        <f>'Resident List 8'!A41</f>
        <v>0</v>
      </c>
      <c r="B740" s="9">
        <f>'Resident List 8'!B41</f>
        <v>0</v>
      </c>
      <c r="C740" s="9">
        <f>'Resident List 8'!C41</f>
        <v>0</v>
      </c>
      <c r="D740" s="9">
        <f>'Resident List 8'!D41</f>
        <v>0</v>
      </c>
      <c r="E740" s="9">
        <f>'Resident List 8'!E41</f>
        <v>0</v>
      </c>
      <c r="F740" s="9">
        <f>'Resident List 8'!F41</f>
        <v>0</v>
      </c>
      <c r="G740" s="9">
        <f>'Resident List 8'!G41</f>
        <v>0</v>
      </c>
      <c r="H740" s="9">
        <f>'Resident List 8'!H41</f>
        <v>0</v>
      </c>
      <c r="I740" s="9">
        <f>'Resident List 8'!I41</f>
        <v>0</v>
      </c>
      <c r="J740" s="9">
        <f>'Resident List 8'!J41</f>
        <v>0</v>
      </c>
      <c r="K740" s="9">
        <f>'Resident List 8'!K41</f>
        <v>0</v>
      </c>
      <c r="L740" s="9">
        <f>'Resident List 8'!L41</f>
        <v>0</v>
      </c>
      <c r="M740" s="9">
        <f>'Resident List 8'!M41</f>
        <v>0</v>
      </c>
      <c r="N740" s="9">
        <f>'Resident List 8'!N41</f>
        <v>0</v>
      </c>
      <c r="O740" s="9">
        <f>'Resident List 8'!O41</f>
        <v>0</v>
      </c>
      <c r="P740" s="9">
        <f>'Resident List 8'!P41</f>
        <v>0</v>
      </c>
      <c r="Q740" s="9">
        <f>'Resident List 8'!Q41</f>
        <v>0</v>
      </c>
      <c r="R740" s="9">
        <f>'Resident List 8'!R41</f>
        <v>0</v>
      </c>
      <c r="S740" s="9">
        <f>'Resident List 8'!S41</f>
        <v>0</v>
      </c>
      <c r="T740" s="9" t="str">
        <f ca="1">'Resident List 8'!T41</f>
        <v/>
      </c>
      <c r="U740" s="9">
        <f>'Resident List 8'!U41</f>
        <v>0</v>
      </c>
      <c r="V740" s="9">
        <f>'Resident List 8'!V41</f>
        <v>0</v>
      </c>
      <c r="W740" s="9">
        <f>'Resident List 8'!W41</f>
        <v>0</v>
      </c>
      <c r="X740" s="9">
        <f>'Resident List 8'!X41</f>
        <v>0</v>
      </c>
      <c r="Y740" s="9">
        <f>'Resident List 8'!Y41</f>
        <v>0</v>
      </c>
      <c r="Z740" s="9">
        <f>'Resident List 8'!Z41</f>
        <v>0</v>
      </c>
      <c r="AA740" s="9">
        <f>'Resident List 8'!AA41</f>
        <v>0</v>
      </c>
      <c r="AB740" s="9">
        <f>'Resident List 8'!AB41</f>
        <v>0</v>
      </c>
      <c r="AC740" s="9" t="str">
        <f>'Resident List 8'!AD41</f>
        <v/>
      </c>
      <c r="AD740" s="9">
        <f>'Resident List 8'!AE41</f>
        <v>0</v>
      </c>
      <c r="AE740" s="9">
        <f>'Resident List 8'!AF41</f>
        <v>0</v>
      </c>
    </row>
    <row r="741" spans="1:31" x14ac:dyDescent="0.25">
      <c r="A741" s="9">
        <f>'Resident List 8'!A42</f>
        <v>0</v>
      </c>
      <c r="B741" s="9">
        <f>'Resident List 8'!B42</f>
        <v>0</v>
      </c>
      <c r="C741" s="9">
        <f>'Resident List 8'!C42</f>
        <v>0</v>
      </c>
      <c r="D741" s="9">
        <f>'Resident List 8'!D42</f>
        <v>0</v>
      </c>
      <c r="E741" s="9">
        <f>'Resident List 8'!E42</f>
        <v>0</v>
      </c>
      <c r="F741" s="9">
        <f>'Resident List 8'!F42</f>
        <v>0</v>
      </c>
      <c r="G741" s="9">
        <f>'Resident List 8'!G42</f>
        <v>0</v>
      </c>
      <c r="H741" s="9">
        <f>'Resident List 8'!H42</f>
        <v>0</v>
      </c>
      <c r="I741" s="9">
        <f>'Resident List 8'!I42</f>
        <v>0</v>
      </c>
      <c r="J741" s="9">
        <f>'Resident List 8'!J42</f>
        <v>0</v>
      </c>
      <c r="K741" s="9">
        <f>'Resident List 8'!K42</f>
        <v>0</v>
      </c>
      <c r="L741" s="9">
        <f>'Resident List 8'!L42</f>
        <v>0</v>
      </c>
      <c r="M741" s="9">
        <f>'Resident List 8'!M42</f>
        <v>0</v>
      </c>
      <c r="N741" s="9">
        <f>'Resident List 8'!N42</f>
        <v>0</v>
      </c>
      <c r="O741" s="9">
        <f>'Resident List 8'!O42</f>
        <v>0</v>
      </c>
      <c r="P741" s="9">
        <f>'Resident List 8'!P42</f>
        <v>0</v>
      </c>
      <c r="Q741" s="9">
        <f>'Resident List 8'!Q42</f>
        <v>0</v>
      </c>
      <c r="R741" s="9">
        <f>'Resident List 8'!R42</f>
        <v>0</v>
      </c>
      <c r="S741" s="9">
        <f>'Resident List 8'!S42</f>
        <v>0</v>
      </c>
      <c r="T741" s="9" t="str">
        <f ca="1">'Resident List 8'!T42</f>
        <v/>
      </c>
      <c r="U741" s="9">
        <f>'Resident List 8'!U42</f>
        <v>0</v>
      </c>
      <c r="V741" s="9">
        <f>'Resident List 8'!V42</f>
        <v>0</v>
      </c>
      <c r="W741" s="9">
        <f>'Resident List 8'!W42</f>
        <v>0</v>
      </c>
      <c r="X741" s="9">
        <f>'Resident List 8'!X42</f>
        <v>0</v>
      </c>
      <c r="Y741" s="9">
        <f>'Resident List 8'!Y42</f>
        <v>0</v>
      </c>
      <c r="Z741" s="9">
        <f>'Resident List 8'!Z42</f>
        <v>0</v>
      </c>
      <c r="AA741" s="9">
        <f>'Resident List 8'!AA42</f>
        <v>0</v>
      </c>
      <c r="AB741" s="9">
        <f>'Resident List 8'!AB42</f>
        <v>0</v>
      </c>
      <c r="AC741" s="9" t="str">
        <f>'Resident List 8'!AD42</f>
        <v/>
      </c>
      <c r="AD741" s="9">
        <f>'Resident List 8'!AE42</f>
        <v>0</v>
      </c>
      <c r="AE741" s="9">
        <f>'Resident List 8'!AF42</f>
        <v>0</v>
      </c>
    </row>
    <row r="742" spans="1:31" x14ac:dyDescent="0.25">
      <c r="A742" s="9">
        <f>'Resident List 8'!A43</f>
        <v>0</v>
      </c>
      <c r="B742" s="9">
        <f>'Resident List 8'!B43</f>
        <v>0</v>
      </c>
      <c r="C742" s="9">
        <f>'Resident List 8'!C43</f>
        <v>0</v>
      </c>
      <c r="D742" s="9">
        <f>'Resident List 8'!D43</f>
        <v>0</v>
      </c>
      <c r="E742" s="9">
        <f>'Resident List 8'!E43</f>
        <v>0</v>
      </c>
      <c r="F742" s="9">
        <f>'Resident List 8'!F43</f>
        <v>0</v>
      </c>
      <c r="G742" s="9">
        <f>'Resident List 8'!G43</f>
        <v>0</v>
      </c>
      <c r="H742" s="9">
        <f>'Resident List 8'!H43</f>
        <v>0</v>
      </c>
      <c r="I742" s="9">
        <f>'Resident List 8'!I43</f>
        <v>0</v>
      </c>
      <c r="J742" s="9">
        <f>'Resident List 8'!J43</f>
        <v>0</v>
      </c>
      <c r="K742" s="9">
        <f>'Resident List 8'!K43</f>
        <v>0</v>
      </c>
      <c r="L742" s="9">
        <f>'Resident List 8'!L43</f>
        <v>0</v>
      </c>
      <c r="M742" s="9">
        <f>'Resident List 8'!M43</f>
        <v>0</v>
      </c>
      <c r="N742" s="9">
        <f>'Resident List 8'!N43</f>
        <v>0</v>
      </c>
      <c r="O742" s="9">
        <f>'Resident List 8'!O43</f>
        <v>0</v>
      </c>
      <c r="P742" s="9">
        <f>'Resident List 8'!P43</f>
        <v>0</v>
      </c>
      <c r="Q742" s="9">
        <f>'Resident List 8'!Q43</f>
        <v>0</v>
      </c>
      <c r="R742" s="9">
        <f>'Resident List 8'!R43</f>
        <v>0</v>
      </c>
      <c r="S742" s="9">
        <f>'Resident List 8'!S43</f>
        <v>0</v>
      </c>
      <c r="T742" s="9" t="str">
        <f ca="1">'Resident List 8'!T43</f>
        <v/>
      </c>
      <c r="U742" s="9">
        <f>'Resident List 8'!U43</f>
        <v>0</v>
      </c>
      <c r="V742" s="9">
        <f>'Resident List 8'!V43</f>
        <v>0</v>
      </c>
      <c r="W742" s="9">
        <f>'Resident List 8'!W43</f>
        <v>0</v>
      </c>
      <c r="X742" s="9">
        <f>'Resident List 8'!X43</f>
        <v>0</v>
      </c>
      <c r="Y742" s="9">
        <f>'Resident List 8'!Y43</f>
        <v>0</v>
      </c>
      <c r="Z742" s="9">
        <f>'Resident List 8'!Z43</f>
        <v>0</v>
      </c>
      <c r="AA742" s="9">
        <f>'Resident List 8'!AA43</f>
        <v>0</v>
      </c>
      <c r="AB742" s="9">
        <f>'Resident List 8'!AB43</f>
        <v>0</v>
      </c>
      <c r="AC742" s="9" t="str">
        <f>'Resident List 8'!AD43</f>
        <v/>
      </c>
      <c r="AD742" s="9">
        <f>'Resident List 8'!AE43</f>
        <v>0</v>
      </c>
      <c r="AE742" s="9">
        <f>'Resident List 8'!AF43</f>
        <v>0</v>
      </c>
    </row>
    <row r="743" spans="1:31" x14ac:dyDescent="0.25">
      <c r="A743" s="9">
        <f>'Resident List 8'!A44</f>
        <v>0</v>
      </c>
      <c r="B743" s="9">
        <f>'Resident List 8'!B44</f>
        <v>0</v>
      </c>
      <c r="C743" s="9">
        <f>'Resident List 8'!C44</f>
        <v>0</v>
      </c>
      <c r="D743" s="9">
        <f>'Resident List 8'!D44</f>
        <v>0</v>
      </c>
      <c r="E743" s="9">
        <f>'Resident List 8'!E44</f>
        <v>0</v>
      </c>
      <c r="F743" s="9">
        <f>'Resident List 8'!F44</f>
        <v>0</v>
      </c>
      <c r="G743" s="9">
        <f>'Resident List 8'!G44</f>
        <v>0</v>
      </c>
      <c r="H743" s="9">
        <f>'Resident List 8'!H44</f>
        <v>0</v>
      </c>
      <c r="I743" s="9">
        <f>'Resident List 8'!I44</f>
        <v>0</v>
      </c>
      <c r="J743" s="9">
        <f>'Resident List 8'!J44</f>
        <v>0</v>
      </c>
      <c r="K743" s="9">
        <f>'Resident List 8'!K44</f>
        <v>0</v>
      </c>
      <c r="L743" s="9">
        <f>'Resident List 8'!L44</f>
        <v>0</v>
      </c>
      <c r="M743" s="9">
        <f>'Resident List 8'!M44</f>
        <v>0</v>
      </c>
      <c r="N743" s="9">
        <f>'Resident List 8'!N44</f>
        <v>0</v>
      </c>
      <c r="O743" s="9">
        <f>'Resident List 8'!O44</f>
        <v>0</v>
      </c>
      <c r="P743" s="9">
        <f>'Resident List 8'!P44</f>
        <v>0</v>
      </c>
      <c r="Q743" s="9">
        <f>'Resident List 8'!Q44</f>
        <v>0</v>
      </c>
      <c r="R743" s="9">
        <f>'Resident List 8'!R44</f>
        <v>0</v>
      </c>
      <c r="S743" s="9">
        <f>'Resident List 8'!S44</f>
        <v>0</v>
      </c>
      <c r="T743" s="9" t="str">
        <f ca="1">'Resident List 8'!T44</f>
        <v/>
      </c>
      <c r="U743" s="9">
        <f>'Resident List 8'!U44</f>
        <v>0</v>
      </c>
      <c r="V743" s="9">
        <f>'Resident List 8'!V44</f>
        <v>0</v>
      </c>
      <c r="W743" s="9">
        <f>'Resident List 8'!W44</f>
        <v>0</v>
      </c>
      <c r="X743" s="9">
        <f>'Resident List 8'!X44</f>
        <v>0</v>
      </c>
      <c r="Y743" s="9">
        <f>'Resident List 8'!Y44</f>
        <v>0</v>
      </c>
      <c r="Z743" s="9">
        <f>'Resident List 8'!Z44</f>
        <v>0</v>
      </c>
      <c r="AA743" s="9">
        <f>'Resident List 8'!AA44</f>
        <v>0</v>
      </c>
      <c r="AB743" s="9">
        <f>'Resident List 8'!AB44</f>
        <v>0</v>
      </c>
      <c r="AC743" s="9" t="str">
        <f>'Resident List 8'!AD44</f>
        <v/>
      </c>
      <c r="AD743" s="9">
        <f>'Resident List 8'!AE44</f>
        <v>0</v>
      </c>
      <c r="AE743" s="9">
        <f>'Resident List 8'!AF44</f>
        <v>0</v>
      </c>
    </row>
    <row r="744" spans="1:31" x14ac:dyDescent="0.25">
      <c r="A744" s="9">
        <f>'Resident List 8'!A45</f>
        <v>0</v>
      </c>
      <c r="B744" s="9">
        <f>'Resident List 8'!B45</f>
        <v>0</v>
      </c>
      <c r="C744" s="9">
        <f>'Resident List 8'!C45</f>
        <v>0</v>
      </c>
      <c r="D744" s="9">
        <f>'Resident List 8'!D45</f>
        <v>0</v>
      </c>
      <c r="E744" s="9">
        <f>'Resident List 8'!E45</f>
        <v>0</v>
      </c>
      <c r="F744" s="9">
        <f>'Resident List 8'!F45</f>
        <v>0</v>
      </c>
      <c r="G744" s="9">
        <f>'Resident List 8'!G45</f>
        <v>0</v>
      </c>
      <c r="H744" s="9">
        <f>'Resident List 8'!H45</f>
        <v>0</v>
      </c>
      <c r="I744" s="9">
        <f>'Resident List 8'!I45</f>
        <v>0</v>
      </c>
      <c r="J744" s="9">
        <f>'Resident List 8'!J45</f>
        <v>0</v>
      </c>
      <c r="K744" s="9">
        <f>'Resident List 8'!K45</f>
        <v>0</v>
      </c>
      <c r="L744" s="9">
        <f>'Resident List 8'!L45</f>
        <v>0</v>
      </c>
      <c r="M744" s="9">
        <f>'Resident List 8'!M45</f>
        <v>0</v>
      </c>
      <c r="N744" s="9">
        <f>'Resident List 8'!N45</f>
        <v>0</v>
      </c>
      <c r="O744" s="9">
        <f>'Resident List 8'!O45</f>
        <v>0</v>
      </c>
      <c r="P744" s="9">
        <f>'Resident List 8'!P45</f>
        <v>0</v>
      </c>
      <c r="Q744" s="9">
        <f>'Resident List 8'!Q45</f>
        <v>0</v>
      </c>
      <c r="R744" s="9">
        <f>'Resident List 8'!R45</f>
        <v>0</v>
      </c>
      <c r="S744" s="9">
        <f>'Resident List 8'!S45</f>
        <v>0</v>
      </c>
      <c r="T744" s="9" t="str">
        <f ca="1">'Resident List 8'!T45</f>
        <v/>
      </c>
      <c r="U744" s="9">
        <f>'Resident List 8'!U45</f>
        <v>0</v>
      </c>
      <c r="V744" s="9">
        <f>'Resident List 8'!V45</f>
        <v>0</v>
      </c>
      <c r="W744" s="9">
        <f>'Resident List 8'!W45</f>
        <v>0</v>
      </c>
      <c r="X744" s="9">
        <f>'Resident List 8'!X45</f>
        <v>0</v>
      </c>
      <c r="Y744" s="9">
        <f>'Resident List 8'!Y45</f>
        <v>0</v>
      </c>
      <c r="Z744" s="9">
        <f>'Resident List 8'!Z45</f>
        <v>0</v>
      </c>
      <c r="AA744" s="9">
        <f>'Resident List 8'!AA45</f>
        <v>0</v>
      </c>
      <c r="AB744" s="9">
        <f>'Resident List 8'!AB45</f>
        <v>0</v>
      </c>
      <c r="AC744" s="9" t="str">
        <f>'Resident List 8'!AD45</f>
        <v/>
      </c>
      <c r="AD744" s="9">
        <f>'Resident List 8'!AE45</f>
        <v>0</v>
      </c>
      <c r="AE744" s="9">
        <f>'Resident List 8'!AF45</f>
        <v>0</v>
      </c>
    </row>
    <row r="745" spans="1:31" x14ac:dyDescent="0.25">
      <c r="A745" s="9">
        <f>'Resident List 8'!A46</f>
        <v>0</v>
      </c>
      <c r="B745" s="9">
        <f>'Resident List 8'!B46</f>
        <v>0</v>
      </c>
      <c r="C745" s="9">
        <f>'Resident List 8'!C46</f>
        <v>0</v>
      </c>
      <c r="D745" s="9">
        <f>'Resident List 8'!D46</f>
        <v>0</v>
      </c>
      <c r="E745" s="9">
        <f>'Resident List 8'!E46</f>
        <v>0</v>
      </c>
      <c r="F745" s="9">
        <f>'Resident List 8'!F46</f>
        <v>0</v>
      </c>
      <c r="G745" s="9">
        <f>'Resident List 8'!G46</f>
        <v>0</v>
      </c>
      <c r="H745" s="9">
        <f>'Resident List 8'!H46</f>
        <v>0</v>
      </c>
      <c r="I745" s="9">
        <f>'Resident List 8'!I46</f>
        <v>0</v>
      </c>
      <c r="J745" s="9">
        <f>'Resident List 8'!J46</f>
        <v>0</v>
      </c>
      <c r="K745" s="9">
        <f>'Resident List 8'!K46</f>
        <v>0</v>
      </c>
      <c r="L745" s="9">
        <f>'Resident List 8'!L46</f>
        <v>0</v>
      </c>
      <c r="M745" s="9">
        <f>'Resident List 8'!M46</f>
        <v>0</v>
      </c>
      <c r="N745" s="9">
        <f>'Resident List 8'!N46</f>
        <v>0</v>
      </c>
      <c r="O745" s="9">
        <f>'Resident List 8'!O46</f>
        <v>0</v>
      </c>
      <c r="P745" s="9">
        <f>'Resident List 8'!P46</f>
        <v>0</v>
      </c>
      <c r="Q745" s="9">
        <f>'Resident List 8'!Q46</f>
        <v>0</v>
      </c>
      <c r="R745" s="9">
        <f>'Resident List 8'!R46</f>
        <v>0</v>
      </c>
      <c r="S745" s="9">
        <f>'Resident List 8'!S46</f>
        <v>0</v>
      </c>
      <c r="T745" s="9" t="str">
        <f ca="1">'Resident List 8'!T46</f>
        <v/>
      </c>
      <c r="U745" s="9">
        <f>'Resident List 8'!U46</f>
        <v>0</v>
      </c>
      <c r="V745" s="9">
        <f>'Resident List 8'!V46</f>
        <v>0</v>
      </c>
      <c r="W745" s="9">
        <f>'Resident List 8'!W46</f>
        <v>0</v>
      </c>
      <c r="X745" s="9">
        <f>'Resident List 8'!X46</f>
        <v>0</v>
      </c>
      <c r="Y745" s="9">
        <f>'Resident List 8'!Y46</f>
        <v>0</v>
      </c>
      <c r="Z745" s="9">
        <f>'Resident List 8'!Z46</f>
        <v>0</v>
      </c>
      <c r="AA745" s="9">
        <f>'Resident List 8'!AA46</f>
        <v>0</v>
      </c>
      <c r="AB745" s="9">
        <f>'Resident List 8'!AB46</f>
        <v>0</v>
      </c>
      <c r="AC745" s="9" t="str">
        <f>'Resident List 8'!AD46</f>
        <v/>
      </c>
      <c r="AD745" s="9">
        <f>'Resident List 8'!AE46</f>
        <v>0</v>
      </c>
      <c r="AE745" s="9">
        <f>'Resident List 8'!AF46</f>
        <v>0</v>
      </c>
    </row>
    <row r="746" spans="1:31" x14ac:dyDescent="0.25">
      <c r="A746" s="9">
        <f>'Resident List 8'!A47</f>
        <v>0</v>
      </c>
      <c r="B746" s="9">
        <f>'Resident List 8'!B47</f>
        <v>0</v>
      </c>
      <c r="C746" s="9">
        <f>'Resident List 8'!C47</f>
        <v>0</v>
      </c>
      <c r="D746" s="9">
        <f>'Resident List 8'!D47</f>
        <v>0</v>
      </c>
      <c r="E746" s="9">
        <f>'Resident List 8'!E47</f>
        <v>0</v>
      </c>
      <c r="F746" s="9">
        <f>'Resident List 8'!F47</f>
        <v>0</v>
      </c>
      <c r="G746" s="9">
        <f>'Resident List 8'!G47</f>
        <v>0</v>
      </c>
      <c r="H746" s="9">
        <f>'Resident List 8'!H47</f>
        <v>0</v>
      </c>
      <c r="I746" s="9">
        <f>'Resident List 8'!I47</f>
        <v>0</v>
      </c>
      <c r="J746" s="9">
        <f>'Resident List 8'!J47</f>
        <v>0</v>
      </c>
      <c r="K746" s="9">
        <f>'Resident List 8'!K47</f>
        <v>0</v>
      </c>
      <c r="L746" s="9">
        <f>'Resident List 8'!L47</f>
        <v>0</v>
      </c>
      <c r="M746" s="9">
        <f>'Resident List 8'!M47</f>
        <v>0</v>
      </c>
      <c r="N746" s="9">
        <f>'Resident List 8'!N47</f>
        <v>0</v>
      </c>
      <c r="O746" s="9">
        <f>'Resident List 8'!O47</f>
        <v>0</v>
      </c>
      <c r="P746" s="9">
        <f>'Resident List 8'!P47</f>
        <v>0</v>
      </c>
      <c r="Q746" s="9">
        <f>'Resident List 8'!Q47</f>
        <v>0</v>
      </c>
      <c r="R746" s="9">
        <f>'Resident List 8'!R47</f>
        <v>0</v>
      </c>
      <c r="S746" s="9">
        <f>'Resident List 8'!S47</f>
        <v>0</v>
      </c>
      <c r="T746" s="9" t="str">
        <f ca="1">'Resident List 8'!T47</f>
        <v/>
      </c>
      <c r="U746" s="9">
        <f>'Resident List 8'!U47</f>
        <v>0</v>
      </c>
      <c r="V746" s="9">
        <f>'Resident List 8'!V47</f>
        <v>0</v>
      </c>
      <c r="W746" s="9">
        <f>'Resident List 8'!W47</f>
        <v>0</v>
      </c>
      <c r="X746" s="9">
        <f>'Resident List 8'!X47</f>
        <v>0</v>
      </c>
      <c r="Y746" s="9">
        <f>'Resident List 8'!Y47</f>
        <v>0</v>
      </c>
      <c r="Z746" s="9">
        <f>'Resident List 8'!Z47</f>
        <v>0</v>
      </c>
      <c r="AA746" s="9">
        <f>'Resident List 8'!AA47</f>
        <v>0</v>
      </c>
      <c r="AB746" s="9">
        <f>'Resident List 8'!AB47</f>
        <v>0</v>
      </c>
      <c r="AC746" s="9" t="str">
        <f>'Resident List 8'!AD47</f>
        <v/>
      </c>
      <c r="AD746" s="9">
        <f>'Resident List 8'!AE47</f>
        <v>0</v>
      </c>
      <c r="AE746" s="9">
        <f>'Resident List 8'!AF47</f>
        <v>0</v>
      </c>
    </row>
    <row r="747" spans="1:31" x14ac:dyDescent="0.25">
      <c r="A747" s="9">
        <f>'Resident List 8'!A48</f>
        <v>0</v>
      </c>
      <c r="B747" s="9">
        <f>'Resident List 8'!B48</f>
        <v>0</v>
      </c>
      <c r="C747" s="9">
        <f>'Resident List 8'!C48</f>
        <v>0</v>
      </c>
      <c r="D747" s="9">
        <f>'Resident List 8'!D48</f>
        <v>0</v>
      </c>
      <c r="E747" s="9">
        <f>'Resident List 8'!E48</f>
        <v>0</v>
      </c>
      <c r="F747" s="9">
        <f>'Resident List 8'!F48</f>
        <v>0</v>
      </c>
      <c r="G747" s="9">
        <f>'Resident List 8'!G48</f>
        <v>0</v>
      </c>
      <c r="H747" s="9">
        <f>'Resident List 8'!H48</f>
        <v>0</v>
      </c>
      <c r="I747" s="9">
        <f>'Resident List 8'!I48</f>
        <v>0</v>
      </c>
      <c r="J747" s="9">
        <f>'Resident List 8'!J48</f>
        <v>0</v>
      </c>
      <c r="K747" s="9">
        <f>'Resident List 8'!K48</f>
        <v>0</v>
      </c>
      <c r="L747" s="9">
        <f>'Resident List 8'!L48</f>
        <v>0</v>
      </c>
      <c r="M747" s="9">
        <f>'Resident List 8'!M48</f>
        <v>0</v>
      </c>
      <c r="N747" s="9">
        <f>'Resident List 8'!N48</f>
        <v>0</v>
      </c>
      <c r="O747" s="9">
        <f>'Resident List 8'!O48</f>
        <v>0</v>
      </c>
      <c r="P747" s="9">
        <f>'Resident List 8'!P48</f>
        <v>0</v>
      </c>
      <c r="Q747" s="9">
        <f>'Resident List 8'!Q48</f>
        <v>0</v>
      </c>
      <c r="R747" s="9">
        <f>'Resident List 8'!R48</f>
        <v>0</v>
      </c>
      <c r="S747" s="9">
        <f>'Resident List 8'!S48</f>
        <v>0</v>
      </c>
      <c r="T747" s="9" t="str">
        <f ca="1">'Resident List 8'!T48</f>
        <v/>
      </c>
      <c r="U747" s="9">
        <f>'Resident List 8'!U48</f>
        <v>0</v>
      </c>
      <c r="V747" s="9">
        <f>'Resident List 8'!V48</f>
        <v>0</v>
      </c>
      <c r="W747" s="9">
        <f>'Resident List 8'!W48</f>
        <v>0</v>
      </c>
      <c r="X747" s="9">
        <f>'Resident List 8'!X48</f>
        <v>0</v>
      </c>
      <c r="Y747" s="9">
        <f>'Resident List 8'!Y48</f>
        <v>0</v>
      </c>
      <c r="Z747" s="9">
        <f>'Resident List 8'!Z48</f>
        <v>0</v>
      </c>
      <c r="AA747" s="9">
        <f>'Resident List 8'!AA48</f>
        <v>0</v>
      </c>
      <c r="AB747" s="9">
        <f>'Resident List 8'!AB48</f>
        <v>0</v>
      </c>
      <c r="AC747" s="9" t="str">
        <f>'Resident List 8'!AD48</f>
        <v/>
      </c>
      <c r="AD747" s="9">
        <f>'Resident List 8'!AE48</f>
        <v>0</v>
      </c>
      <c r="AE747" s="9">
        <f>'Resident List 8'!AF48</f>
        <v>0</v>
      </c>
    </row>
    <row r="748" spans="1:31" x14ac:dyDescent="0.25">
      <c r="A748" s="9">
        <f>'Resident List 8'!A49</f>
        <v>0</v>
      </c>
      <c r="B748" s="9">
        <f>'Resident List 8'!B49</f>
        <v>0</v>
      </c>
      <c r="C748" s="9">
        <f>'Resident List 8'!C49</f>
        <v>0</v>
      </c>
      <c r="D748" s="9">
        <f>'Resident List 8'!D49</f>
        <v>0</v>
      </c>
      <c r="E748" s="9">
        <f>'Resident List 8'!E49</f>
        <v>0</v>
      </c>
      <c r="F748" s="9">
        <f>'Resident List 8'!F49</f>
        <v>0</v>
      </c>
      <c r="G748" s="9">
        <f>'Resident List 8'!G49</f>
        <v>0</v>
      </c>
      <c r="H748" s="9">
        <f>'Resident List 8'!H49</f>
        <v>0</v>
      </c>
      <c r="I748" s="9">
        <f>'Resident List 8'!I49</f>
        <v>0</v>
      </c>
      <c r="J748" s="9">
        <f>'Resident List 8'!J49</f>
        <v>0</v>
      </c>
      <c r="K748" s="9">
        <f>'Resident List 8'!K49</f>
        <v>0</v>
      </c>
      <c r="L748" s="9">
        <f>'Resident List 8'!L49</f>
        <v>0</v>
      </c>
      <c r="M748" s="9">
        <f>'Resident List 8'!M49</f>
        <v>0</v>
      </c>
      <c r="N748" s="9">
        <f>'Resident List 8'!N49</f>
        <v>0</v>
      </c>
      <c r="O748" s="9">
        <f>'Resident List 8'!O49</f>
        <v>0</v>
      </c>
      <c r="P748" s="9">
        <f>'Resident List 8'!P49</f>
        <v>0</v>
      </c>
      <c r="Q748" s="9">
        <f>'Resident List 8'!Q49</f>
        <v>0</v>
      </c>
      <c r="R748" s="9">
        <f>'Resident List 8'!R49</f>
        <v>0</v>
      </c>
      <c r="S748" s="9">
        <f>'Resident List 8'!S49</f>
        <v>0</v>
      </c>
      <c r="T748" s="9" t="str">
        <f ca="1">'Resident List 8'!T49</f>
        <v/>
      </c>
      <c r="U748" s="9">
        <f>'Resident List 8'!U49</f>
        <v>0</v>
      </c>
      <c r="V748" s="9">
        <f>'Resident List 8'!V49</f>
        <v>0</v>
      </c>
      <c r="W748" s="9">
        <f>'Resident List 8'!W49</f>
        <v>0</v>
      </c>
      <c r="X748" s="9">
        <f>'Resident List 8'!X49</f>
        <v>0</v>
      </c>
      <c r="Y748" s="9">
        <f>'Resident List 8'!Y49</f>
        <v>0</v>
      </c>
      <c r="Z748" s="9">
        <f>'Resident List 8'!Z49</f>
        <v>0</v>
      </c>
      <c r="AA748" s="9">
        <f>'Resident List 8'!AA49</f>
        <v>0</v>
      </c>
      <c r="AB748" s="9">
        <f>'Resident List 8'!AB49</f>
        <v>0</v>
      </c>
      <c r="AC748" s="9" t="str">
        <f>'Resident List 8'!AD49</f>
        <v/>
      </c>
      <c r="AD748" s="9">
        <f>'Resident List 8'!AE49</f>
        <v>0</v>
      </c>
      <c r="AE748" s="9">
        <f>'Resident List 8'!AF49</f>
        <v>0</v>
      </c>
    </row>
    <row r="749" spans="1:31" x14ac:dyDescent="0.25">
      <c r="A749" s="9">
        <f>'Resident List 8'!A50</f>
        <v>0</v>
      </c>
      <c r="B749" s="9">
        <f>'Resident List 8'!B50</f>
        <v>0</v>
      </c>
      <c r="C749" s="9">
        <f>'Resident List 8'!C50</f>
        <v>0</v>
      </c>
      <c r="D749" s="9">
        <f>'Resident List 8'!D50</f>
        <v>0</v>
      </c>
      <c r="E749" s="9">
        <f>'Resident List 8'!E50</f>
        <v>0</v>
      </c>
      <c r="F749" s="9">
        <f>'Resident List 8'!F50</f>
        <v>0</v>
      </c>
      <c r="G749" s="9">
        <f>'Resident List 8'!G50</f>
        <v>0</v>
      </c>
      <c r="H749" s="9">
        <f>'Resident List 8'!H50</f>
        <v>0</v>
      </c>
      <c r="I749" s="9">
        <f>'Resident List 8'!I50</f>
        <v>0</v>
      </c>
      <c r="J749" s="9">
        <f>'Resident List 8'!J50</f>
        <v>0</v>
      </c>
      <c r="K749" s="9">
        <f>'Resident List 8'!K50</f>
        <v>0</v>
      </c>
      <c r="L749" s="9">
        <f>'Resident List 8'!L50</f>
        <v>0</v>
      </c>
      <c r="M749" s="9">
        <f>'Resident List 8'!M50</f>
        <v>0</v>
      </c>
      <c r="N749" s="9">
        <f>'Resident List 8'!N50</f>
        <v>0</v>
      </c>
      <c r="O749" s="9">
        <f>'Resident List 8'!O50</f>
        <v>0</v>
      </c>
      <c r="P749" s="9">
        <f>'Resident List 8'!P50</f>
        <v>0</v>
      </c>
      <c r="Q749" s="9">
        <f>'Resident List 8'!Q50</f>
        <v>0</v>
      </c>
      <c r="R749" s="9">
        <f>'Resident List 8'!R50</f>
        <v>0</v>
      </c>
      <c r="S749" s="9">
        <f>'Resident List 8'!S50</f>
        <v>0</v>
      </c>
      <c r="T749" s="9" t="str">
        <f ca="1">'Resident List 8'!T50</f>
        <v/>
      </c>
      <c r="U749" s="9">
        <f>'Resident List 8'!U50</f>
        <v>0</v>
      </c>
      <c r="V749" s="9">
        <f>'Resident List 8'!V50</f>
        <v>0</v>
      </c>
      <c r="W749" s="9">
        <f>'Resident List 8'!W50</f>
        <v>0</v>
      </c>
      <c r="X749" s="9">
        <f>'Resident List 8'!X50</f>
        <v>0</v>
      </c>
      <c r="Y749" s="9">
        <f>'Resident List 8'!Y50</f>
        <v>0</v>
      </c>
      <c r="Z749" s="9">
        <f>'Resident List 8'!Z50</f>
        <v>0</v>
      </c>
      <c r="AA749" s="9">
        <f>'Resident List 8'!AA50</f>
        <v>0</v>
      </c>
      <c r="AB749" s="9">
        <f>'Resident List 8'!AB50</f>
        <v>0</v>
      </c>
      <c r="AC749" s="9" t="str">
        <f>'Resident List 8'!AD50</f>
        <v/>
      </c>
      <c r="AD749" s="9">
        <f>'Resident List 8'!AE50</f>
        <v>0</v>
      </c>
      <c r="AE749" s="9">
        <f>'Resident List 8'!AF50</f>
        <v>0</v>
      </c>
    </row>
    <row r="750" spans="1:31" x14ac:dyDescent="0.25">
      <c r="A750" s="9">
        <f>'Resident List 8'!A51</f>
        <v>0</v>
      </c>
      <c r="B750" s="9">
        <f>'Resident List 8'!B51</f>
        <v>0</v>
      </c>
      <c r="C750" s="9">
        <f>'Resident List 8'!C51</f>
        <v>0</v>
      </c>
      <c r="D750" s="9">
        <f>'Resident List 8'!D51</f>
        <v>0</v>
      </c>
      <c r="E750" s="9">
        <f>'Resident List 8'!E51</f>
        <v>0</v>
      </c>
      <c r="F750" s="9">
        <f>'Resident List 8'!F51</f>
        <v>0</v>
      </c>
      <c r="G750" s="9">
        <f>'Resident List 8'!G51</f>
        <v>0</v>
      </c>
      <c r="H750" s="9">
        <f>'Resident List 8'!H51</f>
        <v>0</v>
      </c>
      <c r="I750" s="9">
        <f>'Resident List 8'!I51</f>
        <v>0</v>
      </c>
      <c r="J750" s="9">
        <f>'Resident List 8'!J51</f>
        <v>0</v>
      </c>
      <c r="K750" s="9">
        <f>'Resident List 8'!K51</f>
        <v>0</v>
      </c>
      <c r="L750" s="9">
        <f>'Resident List 8'!L51</f>
        <v>0</v>
      </c>
      <c r="M750" s="9">
        <f>'Resident List 8'!M51</f>
        <v>0</v>
      </c>
      <c r="N750" s="9">
        <f>'Resident List 8'!N51</f>
        <v>0</v>
      </c>
      <c r="O750" s="9">
        <f>'Resident List 8'!O51</f>
        <v>0</v>
      </c>
      <c r="P750" s="9">
        <f>'Resident List 8'!P51</f>
        <v>0</v>
      </c>
      <c r="Q750" s="9">
        <f>'Resident List 8'!Q51</f>
        <v>0</v>
      </c>
      <c r="R750" s="9">
        <f>'Resident List 8'!R51</f>
        <v>0</v>
      </c>
      <c r="S750" s="9">
        <f>'Resident List 8'!S51</f>
        <v>0</v>
      </c>
      <c r="T750" s="9" t="str">
        <f ca="1">'Resident List 8'!T51</f>
        <v/>
      </c>
      <c r="U750" s="9">
        <f>'Resident List 8'!U51</f>
        <v>0</v>
      </c>
      <c r="V750" s="9">
        <f>'Resident List 8'!V51</f>
        <v>0</v>
      </c>
      <c r="W750" s="9">
        <f>'Resident List 8'!W51</f>
        <v>0</v>
      </c>
      <c r="X750" s="9">
        <f>'Resident List 8'!X51</f>
        <v>0</v>
      </c>
      <c r="Y750" s="9">
        <f>'Resident List 8'!Y51</f>
        <v>0</v>
      </c>
      <c r="Z750" s="9">
        <f>'Resident List 8'!Z51</f>
        <v>0</v>
      </c>
      <c r="AA750" s="9">
        <f>'Resident List 8'!AA51</f>
        <v>0</v>
      </c>
      <c r="AB750" s="9">
        <f>'Resident List 8'!AB51</f>
        <v>0</v>
      </c>
      <c r="AC750" s="9" t="str">
        <f>'Resident List 8'!AD51</f>
        <v/>
      </c>
      <c r="AD750" s="9">
        <f>'Resident List 8'!AE51</f>
        <v>0</v>
      </c>
      <c r="AE750" s="9">
        <f>'Resident List 8'!AF51</f>
        <v>0</v>
      </c>
    </row>
    <row r="751" spans="1:31" x14ac:dyDescent="0.25">
      <c r="A751" s="9">
        <f>'Resident List 8'!A52</f>
        <v>0</v>
      </c>
      <c r="B751" s="9">
        <f>'Resident List 8'!B52</f>
        <v>0</v>
      </c>
      <c r="C751" s="9">
        <f>'Resident List 8'!C52</f>
        <v>0</v>
      </c>
      <c r="D751" s="9">
        <f>'Resident List 8'!D52</f>
        <v>0</v>
      </c>
      <c r="E751" s="9">
        <f>'Resident List 8'!E52</f>
        <v>0</v>
      </c>
      <c r="F751" s="9">
        <f>'Resident List 8'!F52</f>
        <v>0</v>
      </c>
      <c r="G751" s="9">
        <f>'Resident List 8'!G52</f>
        <v>0</v>
      </c>
      <c r="H751" s="9">
        <f>'Resident List 8'!H52</f>
        <v>0</v>
      </c>
      <c r="I751" s="9">
        <f>'Resident List 8'!I52</f>
        <v>0</v>
      </c>
      <c r="J751" s="9">
        <f>'Resident List 8'!J52</f>
        <v>0</v>
      </c>
      <c r="K751" s="9">
        <f>'Resident List 8'!K52</f>
        <v>0</v>
      </c>
      <c r="L751" s="9">
        <f>'Resident List 8'!L52</f>
        <v>0</v>
      </c>
      <c r="M751" s="9">
        <f>'Resident List 8'!M52</f>
        <v>0</v>
      </c>
      <c r="N751" s="9">
        <f>'Resident List 8'!N52</f>
        <v>0</v>
      </c>
      <c r="O751" s="9">
        <f>'Resident List 8'!O52</f>
        <v>0</v>
      </c>
      <c r="P751" s="9">
        <f>'Resident List 8'!P52</f>
        <v>0</v>
      </c>
      <c r="Q751" s="9">
        <f>'Resident List 8'!Q52</f>
        <v>0</v>
      </c>
      <c r="R751" s="9">
        <f>'Resident List 8'!R52</f>
        <v>0</v>
      </c>
      <c r="S751" s="9">
        <f>'Resident List 8'!S52</f>
        <v>0</v>
      </c>
      <c r="T751" s="9" t="str">
        <f ca="1">'Resident List 8'!T52</f>
        <v/>
      </c>
      <c r="U751" s="9">
        <f>'Resident List 8'!U52</f>
        <v>0</v>
      </c>
      <c r="V751" s="9">
        <f>'Resident List 8'!V52</f>
        <v>0</v>
      </c>
      <c r="W751" s="9">
        <f>'Resident List 8'!W52</f>
        <v>0</v>
      </c>
      <c r="X751" s="9">
        <f>'Resident List 8'!X52</f>
        <v>0</v>
      </c>
      <c r="Y751" s="9">
        <f>'Resident List 8'!Y52</f>
        <v>0</v>
      </c>
      <c r="Z751" s="9">
        <f>'Resident List 8'!Z52</f>
        <v>0</v>
      </c>
      <c r="AA751" s="9">
        <f>'Resident List 8'!AA52</f>
        <v>0</v>
      </c>
      <c r="AB751" s="9">
        <f>'Resident List 8'!AB52</f>
        <v>0</v>
      </c>
      <c r="AC751" s="9" t="str">
        <f>'Resident List 8'!AD52</f>
        <v/>
      </c>
      <c r="AD751" s="9">
        <f>'Resident List 8'!AE52</f>
        <v>0</v>
      </c>
      <c r="AE751" s="9">
        <f>'Resident List 8'!AF52</f>
        <v>0</v>
      </c>
    </row>
    <row r="752" spans="1:31" x14ac:dyDescent="0.25">
      <c r="A752" s="9">
        <f>'Resident List 8'!A53</f>
        <v>0</v>
      </c>
      <c r="B752" s="9">
        <f>'Resident List 8'!B53</f>
        <v>0</v>
      </c>
      <c r="C752" s="9">
        <f>'Resident List 8'!C53</f>
        <v>0</v>
      </c>
      <c r="D752" s="9">
        <f>'Resident List 8'!D53</f>
        <v>0</v>
      </c>
      <c r="E752" s="9">
        <f>'Resident List 8'!E53</f>
        <v>0</v>
      </c>
      <c r="F752" s="9">
        <f>'Resident List 8'!F53</f>
        <v>0</v>
      </c>
      <c r="G752" s="9">
        <f>'Resident List 8'!G53</f>
        <v>0</v>
      </c>
      <c r="H752" s="9">
        <f>'Resident List 8'!H53</f>
        <v>0</v>
      </c>
      <c r="I752" s="9">
        <f>'Resident List 8'!I53</f>
        <v>0</v>
      </c>
      <c r="J752" s="9">
        <f>'Resident List 8'!J53</f>
        <v>0</v>
      </c>
      <c r="K752" s="9">
        <f>'Resident List 8'!K53</f>
        <v>0</v>
      </c>
      <c r="L752" s="9">
        <f>'Resident List 8'!L53</f>
        <v>0</v>
      </c>
      <c r="M752" s="9">
        <f>'Resident List 8'!M53</f>
        <v>0</v>
      </c>
      <c r="N752" s="9">
        <f>'Resident List 8'!N53</f>
        <v>0</v>
      </c>
      <c r="O752" s="9">
        <f>'Resident List 8'!O53</f>
        <v>0</v>
      </c>
      <c r="P752" s="9">
        <f>'Resident List 8'!P53</f>
        <v>0</v>
      </c>
      <c r="Q752" s="9">
        <f>'Resident List 8'!Q53</f>
        <v>0</v>
      </c>
      <c r="R752" s="9">
        <f>'Resident List 8'!R53</f>
        <v>0</v>
      </c>
      <c r="S752" s="9">
        <f>'Resident List 8'!S53</f>
        <v>0</v>
      </c>
      <c r="T752" s="9" t="str">
        <f ca="1">'Resident List 8'!T53</f>
        <v/>
      </c>
      <c r="U752" s="9">
        <f>'Resident List 8'!U53</f>
        <v>0</v>
      </c>
      <c r="V752" s="9">
        <f>'Resident List 8'!V53</f>
        <v>0</v>
      </c>
      <c r="W752" s="9">
        <f>'Resident List 8'!W53</f>
        <v>0</v>
      </c>
      <c r="X752" s="9">
        <f>'Resident List 8'!X53</f>
        <v>0</v>
      </c>
      <c r="Y752" s="9">
        <f>'Resident List 8'!Y53</f>
        <v>0</v>
      </c>
      <c r="Z752" s="9">
        <f>'Resident List 8'!Z53</f>
        <v>0</v>
      </c>
      <c r="AA752" s="9">
        <f>'Resident List 8'!AA53</f>
        <v>0</v>
      </c>
      <c r="AB752" s="9">
        <f>'Resident List 8'!AB53</f>
        <v>0</v>
      </c>
      <c r="AC752" s="9" t="str">
        <f>'Resident List 8'!AD53</f>
        <v/>
      </c>
      <c r="AD752" s="9">
        <f>'Resident List 8'!AE53</f>
        <v>0</v>
      </c>
      <c r="AE752" s="9">
        <f>'Resident List 8'!AF53</f>
        <v>0</v>
      </c>
    </row>
    <row r="753" spans="1:31" x14ac:dyDescent="0.25">
      <c r="A753" s="9">
        <f>'Resident List 8'!A54</f>
        <v>0</v>
      </c>
      <c r="B753" s="9">
        <f>'Resident List 8'!B54</f>
        <v>0</v>
      </c>
      <c r="C753" s="9">
        <f>'Resident List 8'!C54</f>
        <v>0</v>
      </c>
      <c r="D753" s="9">
        <f>'Resident List 8'!D54</f>
        <v>0</v>
      </c>
      <c r="E753" s="9">
        <f>'Resident List 8'!E54</f>
        <v>0</v>
      </c>
      <c r="F753" s="9">
        <f>'Resident List 8'!F54</f>
        <v>0</v>
      </c>
      <c r="G753" s="9">
        <f>'Resident List 8'!G54</f>
        <v>0</v>
      </c>
      <c r="H753" s="9">
        <f>'Resident List 8'!H54</f>
        <v>0</v>
      </c>
      <c r="I753" s="9">
        <f>'Resident List 8'!I54</f>
        <v>0</v>
      </c>
      <c r="J753" s="9">
        <f>'Resident List 8'!J54</f>
        <v>0</v>
      </c>
      <c r="K753" s="9">
        <f>'Resident List 8'!K54</f>
        <v>0</v>
      </c>
      <c r="L753" s="9">
        <f>'Resident List 8'!L54</f>
        <v>0</v>
      </c>
      <c r="M753" s="9">
        <f>'Resident List 8'!M54</f>
        <v>0</v>
      </c>
      <c r="N753" s="9">
        <f>'Resident List 8'!N54</f>
        <v>0</v>
      </c>
      <c r="O753" s="9">
        <f>'Resident List 8'!O54</f>
        <v>0</v>
      </c>
      <c r="P753" s="9">
        <f>'Resident List 8'!P54</f>
        <v>0</v>
      </c>
      <c r="Q753" s="9">
        <f>'Resident List 8'!Q54</f>
        <v>0</v>
      </c>
      <c r="R753" s="9">
        <f>'Resident List 8'!R54</f>
        <v>0</v>
      </c>
      <c r="S753" s="9">
        <f>'Resident List 8'!S54</f>
        <v>0</v>
      </c>
      <c r="T753" s="9" t="str">
        <f ca="1">'Resident List 8'!T54</f>
        <v/>
      </c>
      <c r="U753" s="9">
        <f>'Resident List 8'!U54</f>
        <v>0</v>
      </c>
      <c r="V753" s="9">
        <f>'Resident List 8'!V54</f>
        <v>0</v>
      </c>
      <c r="W753" s="9">
        <f>'Resident List 8'!W54</f>
        <v>0</v>
      </c>
      <c r="X753" s="9">
        <f>'Resident List 8'!X54</f>
        <v>0</v>
      </c>
      <c r="Y753" s="9">
        <f>'Resident List 8'!Y54</f>
        <v>0</v>
      </c>
      <c r="Z753" s="9">
        <f>'Resident List 8'!Z54</f>
        <v>0</v>
      </c>
      <c r="AA753" s="9">
        <f>'Resident List 8'!AA54</f>
        <v>0</v>
      </c>
      <c r="AB753" s="9">
        <f>'Resident List 8'!AB54</f>
        <v>0</v>
      </c>
      <c r="AC753" s="9" t="str">
        <f>'Resident List 8'!AD54</f>
        <v/>
      </c>
      <c r="AD753" s="9">
        <f>'Resident List 8'!AE54</f>
        <v>0</v>
      </c>
      <c r="AE753" s="9">
        <f>'Resident List 8'!AF54</f>
        <v>0</v>
      </c>
    </row>
    <row r="754" spans="1:31" x14ac:dyDescent="0.25">
      <c r="A754" s="9">
        <f>'Resident List 8'!A55</f>
        <v>0</v>
      </c>
      <c r="B754" s="9">
        <f>'Resident List 8'!B55</f>
        <v>0</v>
      </c>
      <c r="C754" s="9">
        <f>'Resident List 8'!C55</f>
        <v>0</v>
      </c>
      <c r="D754" s="9">
        <f>'Resident List 8'!D55</f>
        <v>0</v>
      </c>
      <c r="E754" s="9">
        <f>'Resident List 8'!E55</f>
        <v>0</v>
      </c>
      <c r="F754" s="9">
        <f>'Resident List 8'!F55</f>
        <v>0</v>
      </c>
      <c r="G754" s="9">
        <f>'Resident List 8'!G55</f>
        <v>0</v>
      </c>
      <c r="H754" s="9">
        <f>'Resident List 8'!H55</f>
        <v>0</v>
      </c>
      <c r="I754" s="9">
        <f>'Resident List 8'!I55</f>
        <v>0</v>
      </c>
      <c r="J754" s="9">
        <f>'Resident List 8'!J55</f>
        <v>0</v>
      </c>
      <c r="K754" s="9">
        <f>'Resident List 8'!K55</f>
        <v>0</v>
      </c>
      <c r="L754" s="9">
        <f>'Resident List 8'!L55</f>
        <v>0</v>
      </c>
      <c r="M754" s="9">
        <f>'Resident List 8'!M55</f>
        <v>0</v>
      </c>
      <c r="N754" s="9">
        <f>'Resident List 8'!N55</f>
        <v>0</v>
      </c>
      <c r="O754" s="9">
        <f>'Resident List 8'!O55</f>
        <v>0</v>
      </c>
      <c r="P754" s="9">
        <f>'Resident List 8'!P55</f>
        <v>0</v>
      </c>
      <c r="Q754" s="9">
        <f>'Resident List 8'!Q55</f>
        <v>0</v>
      </c>
      <c r="R754" s="9">
        <f>'Resident List 8'!R55</f>
        <v>0</v>
      </c>
      <c r="S754" s="9">
        <f>'Resident List 8'!S55</f>
        <v>0</v>
      </c>
      <c r="T754" s="9" t="str">
        <f ca="1">'Resident List 8'!T55</f>
        <v/>
      </c>
      <c r="U754" s="9">
        <f>'Resident List 8'!U55</f>
        <v>0</v>
      </c>
      <c r="V754" s="9">
        <f>'Resident List 8'!V55</f>
        <v>0</v>
      </c>
      <c r="W754" s="9">
        <f>'Resident List 8'!W55</f>
        <v>0</v>
      </c>
      <c r="X754" s="9">
        <f>'Resident List 8'!X55</f>
        <v>0</v>
      </c>
      <c r="Y754" s="9">
        <f>'Resident List 8'!Y55</f>
        <v>0</v>
      </c>
      <c r="Z754" s="9">
        <f>'Resident List 8'!Z55</f>
        <v>0</v>
      </c>
      <c r="AA754" s="9">
        <f>'Resident List 8'!AA55</f>
        <v>0</v>
      </c>
      <c r="AB754" s="9">
        <f>'Resident List 8'!AB55</f>
        <v>0</v>
      </c>
      <c r="AC754" s="9" t="str">
        <f>'Resident List 8'!AD55</f>
        <v/>
      </c>
      <c r="AD754" s="9">
        <f>'Resident List 8'!AE55</f>
        <v>0</v>
      </c>
      <c r="AE754" s="9">
        <f>'Resident List 8'!AF55</f>
        <v>0</v>
      </c>
    </row>
    <row r="755" spans="1:31" x14ac:dyDescent="0.25">
      <c r="A755" s="9">
        <f>'Resident List 8'!A56</f>
        <v>0</v>
      </c>
      <c r="B755" s="9">
        <f>'Resident List 8'!B56</f>
        <v>0</v>
      </c>
      <c r="C755" s="9">
        <f>'Resident List 8'!C56</f>
        <v>0</v>
      </c>
      <c r="D755" s="9">
        <f>'Resident List 8'!D56</f>
        <v>0</v>
      </c>
      <c r="E755" s="9">
        <f>'Resident List 8'!E56</f>
        <v>0</v>
      </c>
      <c r="F755" s="9">
        <f>'Resident List 8'!F56</f>
        <v>0</v>
      </c>
      <c r="G755" s="9">
        <f>'Resident List 8'!G56</f>
        <v>0</v>
      </c>
      <c r="H755" s="9">
        <f>'Resident List 8'!H56</f>
        <v>0</v>
      </c>
      <c r="I755" s="9">
        <f>'Resident List 8'!I56</f>
        <v>0</v>
      </c>
      <c r="J755" s="9">
        <f>'Resident List 8'!J56</f>
        <v>0</v>
      </c>
      <c r="K755" s="9">
        <f>'Resident List 8'!K56</f>
        <v>0</v>
      </c>
      <c r="L755" s="9">
        <f>'Resident List 8'!L56</f>
        <v>0</v>
      </c>
      <c r="M755" s="9">
        <f>'Resident List 8'!M56</f>
        <v>0</v>
      </c>
      <c r="N755" s="9">
        <f>'Resident List 8'!N56</f>
        <v>0</v>
      </c>
      <c r="O755" s="9">
        <f>'Resident List 8'!O56</f>
        <v>0</v>
      </c>
      <c r="P755" s="9">
        <f>'Resident List 8'!P56</f>
        <v>0</v>
      </c>
      <c r="Q755" s="9">
        <f>'Resident List 8'!Q56</f>
        <v>0</v>
      </c>
      <c r="R755" s="9">
        <f>'Resident List 8'!R56</f>
        <v>0</v>
      </c>
      <c r="S755" s="9">
        <f>'Resident List 8'!S56</f>
        <v>0</v>
      </c>
      <c r="T755" s="9" t="str">
        <f ca="1">'Resident List 8'!T56</f>
        <v/>
      </c>
      <c r="U755" s="9">
        <f>'Resident List 8'!U56</f>
        <v>0</v>
      </c>
      <c r="V755" s="9">
        <f>'Resident List 8'!V56</f>
        <v>0</v>
      </c>
      <c r="W755" s="9">
        <f>'Resident List 8'!W56</f>
        <v>0</v>
      </c>
      <c r="X755" s="9">
        <f>'Resident List 8'!X56</f>
        <v>0</v>
      </c>
      <c r="Y755" s="9">
        <f>'Resident List 8'!Y56</f>
        <v>0</v>
      </c>
      <c r="Z755" s="9">
        <f>'Resident List 8'!Z56</f>
        <v>0</v>
      </c>
      <c r="AA755" s="9">
        <f>'Resident List 8'!AA56</f>
        <v>0</v>
      </c>
      <c r="AB755" s="9">
        <f>'Resident List 8'!AB56</f>
        <v>0</v>
      </c>
      <c r="AC755" s="9" t="str">
        <f>'Resident List 8'!AD56</f>
        <v/>
      </c>
      <c r="AD755" s="9">
        <f>'Resident List 8'!AE56</f>
        <v>0</v>
      </c>
      <c r="AE755" s="9">
        <f>'Resident List 8'!AF56</f>
        <v>0</v>
      </c>
    </row>
    <row r="756" spans="1:31" x14ac:dyDescent="0.25">
      <c r="A756" s="9">
        <f>'Resident List 8'!A57</f>
        <v>0</v>
      </c>
      <c r="B756" s="9">
        <f>'Resident List 8'!B57</f>
        <v>0</v>
      </c>
      <c r="C756" s="9">
        <f>'Resident List 8'!C57</f>
        <v>0</v>
      </c>
      <c r="D756" s="9">
        <f>'Resident List 8'!D57</f>
        <v>0</v>
      </c>
      <c r="E756" s="9">
        <f>'Resident List 8'!E57</f>
        <v>0</v>
      </c>
      <c r="F756" s="9">
        <f>'Resident List 8'!F57</f>
        <v>0</v>
      </c>
      <c r="G756" s="9">
        <f>'Resident List 8'!G57</f>
        <v>0</v>
      </c>
      <c r="H756" s="9">
        <f>'Resident List 8'!H57</f>
        <v>0</v>
      </c>
      <c r="I756" s="9">
        <f>'Resident List 8'!I57</f>
        <v>0</v>
      </c>
      <c r="J756" s="9">
        <f>'Resident List 8'!J57</f>
        <v>0</v>
      </c>
      <c r="K756" s="9">
        <f>'Resident List 8'!K57</f>
        <v>0</v>
      </c>
      <c r="L756" s="9">
        <f>'Resident List 8'!L57</f>
        <v>0</v>
      </c>
      <c r="M756" s="9">
        <f>'Resident List 8'!M57</f>
        <v>0</v>
      </c>
      <c r="N756" s="9">
        <f>'Resident List 8'!N57</f>
        <v>0</v>
      </c>
      <c r="O756" s="9">
        <f>'Resident List 8'!O57</f>
        <v>0</v>
      </c>
      <c r="P756" s="9">
        <f>'Resident List 8'!P57</f>
        <v>0</v>
      </c>
      <c r="Q756" s="9">
        <f>'Resident List 8'!Q57</f>
        <v>0</v>
      </c>
      <c r="R756" s="9">
        <f>'Resident List 8'!R57</f>
        <v>0</v>
      </c>
      <c r="S756" s="9">
        <f>'Resident List 8'!S57</f>
        <v>0</v>
      </c>
      <c r="T756" s="9" t="str">
        <f ca="1">'Resident List 8'!T57</f>
        <v/>
      </c>
      <c r="U756" s="9">
        <f>'Resident List 8'!U57</f>
        <v>0</v>
      </c>
      <c r="V756" s="9">
        <f>'Resident List 8'!V57</f>
        <v>0</v>
      </c>
      <c r="W756" s="9">
        <f>'Resident List 8'!W57</f>
        <v>0</v>
      </c>
      <c r="X756" s="9">
        <f>'Resident List 8'!X57</f>
        <v>0</v>
      </c>
      <c r="Y756" s="9">
        <f>'Resident List 8'!Y57</f>
        <v>0</v>
      </c>
      <c r="Z756" s="9">
        <f>'Resident List 8'!Z57</f>
        <v>0</v>
      </c>
      <c r="AA756" s="9">
        <f>'Resident List 8'!AA57</f>
        <v>0</v>
      </c>
      <c r="AB756" s="9">
        <f>'Resident List 8'!AB57</f>
        <v>0</v>
      </c>
      <c r="AC756" s="9" t="str">
        <f>'Resident List 8'!AD57</f>
        <v/>
      </c>
      <c r="AD756" s="9">
        <f>'Resident List 8'!AE57</f>
        <v>0</v>
      </c>
      <c r="AE756" s="9">
        <f>'Resident List 8'!AF57</f>
        <v>0</v>
      </c>
    </row>
    <row r="757" spans="1:31" x14ac:dyDescent="0.25">
      <c r="A757" s="9">
        <f>'Resident List 8'!A58</f>
        <v>0</v>
      </c>
      <c r="B757" s="9">
        <f>'Resident List 8'!B58</f>
        <v>0</v>
      </c>
      <c r="C757" s="9">
        <f>'Resident List 8'!C58</f>
        <v>0</v>
      </c>
      <c r="D757" s="9">
        <f>'Resident List 8'!D58</f>
        <v>0</v>
      </c>
      <c r="E757" s="9">
        <f>'Resident List 8'!E58</f>
        <v>0</v>
      </c>
      <c r="F757" s="9">
        <f>'Resident List 8'!F58</f>
        <v>0</v>
      </c>
      <c r="G757" s="9">
        <f>'Resident List 8'!G58</f>
        <v>0</v>
      </c>
      <c r="H757" s="9">
        <f>'Resident List 8'!H58</f>
        <v>0</v>
      </c>
      <c r="I757" s="9">
        <f>'Resident List 8'!I58</f>
        <v>0</v>
      </c>
      <c r="J757" s="9">
        <f>'Resident List 8'!J58</f>
        <v>0</v>
      </c>
      <c r="K757" s="9">
        <f>'Resident List 8'!K58</f>
        <v>0</v>
      </c>
      <c r="L757" s="9">
        <f>'Resident List 8'!L58</f>
        <v>0</v>
      </c>
      <c r="M757" s="9">
        <f>'Resident List 8'!M58</f>
        <v>0</v>
      </c>
      <c r="N757" s="9">
        <f>'Resident List 8'!N58</f>
        <v>0</v>
      </c>
      <c r="O757" s="9">
        <f>'Resident List 8'!O58</f>
        <v>0</v>
      </c>
      <c r="P757" s="9">
        <f>'Resident List 8'!P58</f>
        <v>0</v>
      </c>
      <c r="Q757" s="9">
        <f>'Resident List 8'!Q58</f>
        <v>0</v>
      </c>
      <c r="R757" s="9">
        <f>'Resident List 8'!R58</f>
        <v>0</v>
      </c>
      <c r="S757" s="9">
        <f>'Resident List 8'!S58</f>
        <v>0</v>
      </c>
      <c r="T757" s="9" t="str">
        <f ca="1">'Resident List 8'!T58</f>
        <v/>
      </c>
      <c r="U757" s="9">
        <f>'Resident List 8'!U58</f>
        <v>0</v>
      </c>
      <c r="V757" s="9">
        <f>'Resident List 8'!V58</f>
        <v>0</v>
      </c>
      <c r="W757" s="9">
        <f>'Resident List 8'!W58</f>
        <v>0</v>
      </c>
      <c r="X757" s="9">
        <f>'Resident List 8'!X58</f>
        <v>0</v>
      </c>
      <c r="Y757" s="9">
        <f>'Resident List 8'!Y58</f>
        <v>0</v>
      </c>
      <c r="Z757" s="9">
        <f>'Resident List 8'!Z58</f>
        <v>0</v>
      </c>
      <c r="AA757" s="9">
        <f>'Resident List 8'!AA58</f>
        <v>0</v>
      </c>
      <c r="AB757" s="9">
        <f>'Resident List 8'!AB58</f>
        <v>0</v>
      </c>
      <c r="AC757" s="9" t="str">
        <f>'Resident List 8'!AD58</f>
        <v/>
      </c>
      <c r="AD757" s="9">
        <f>'Resident List 8'!AE58</f>
        <v>0</v>
      </c>
      <c r="AE757" s="9">
        <f>'Resident List 8'!AF58</f>
        <v>0</v>
      </c>
    </row>
    <row r="758" spans="1:31" x14ac:dyDescent="0.25">
      <c r="A758" s="9">
        <f>'Resident List 8'!A59</f>
        <v>0</v>
      </c>
      <c r="B758" s="9">
        <f>'Resident List 8'!B59</f>
        <v>0</v>
      </c>
      <c r="C758" s="9">
        <f>'Resident List 8'!C59</f>
        <v>0</v>
      </c>
      <c r="D758" s="9">
        <f>'Resident List 8'!D59</f>
        <v>0</v>
      </c>
      <c r="E758" s="9">
        <f>'Resident List 8'!E59</f>
        <v>0</v>
      </c>
      <c r="F758" s="9">
        <f>'Resident List 8'!F59</f>
        <v>0</v>
      </c>
      <c r="G758" s="9">
        <f>'Resident List 8'!G59</f>
        <v>0</v>
      </c>
      <c r="H758" s="9">
        <f>'Resident List 8'!H59</f>
        <v>0</v>
      </c>
      <c r="I758" s="9">
        <f>'Resident List 8'!I59</f>
        <v>0</v>
      </c>
      <c r="J758" s="9">
        <f>'Resident List 8'!J59</f>
        <v>0</v>
      </c>
      <c r="K758" s="9">
        <f>'Resident List 8'!K59</f>
        <v>0</v>
      </c>
      <c r="L758" s="9">
        <f>'Resident List 8'!L59</f>
        <v>0</v>
      </c>
      <c r="M758" s="9">
        <f>'Resident List 8'!M59</f>
        <v>0</v>
      </c>
      <c r="N758" s="9">
        <f>'Resident List 8'!N59</f>
        <v>0</v>
      </c>
      <c r="O758" s="9">
        <f>'Resident List 8'!O59</f>
        <v>0</v>
      </c>
      <c r="P758" s="9">
        <f>'Resident List 8'!P59</f>
        <v>0</v>
      </c>
      <c r="Q758" s="9">
        <f>'Resident List 8'!Q59</f>
        <v>0</v>
      </c>
      <c r="R758" s="9">
        <f>'Resident List 8'!R59</f>
        <v>0</v>
      </c>
      <c r="S758" s="9">
        <f>'Resident List 8'!S59</f>
        <v>0</v>
      </c>
      <c r="T758" s="9" t="str">
        <f ca="1">'Resident List 8'!T59</f>
        <v/>
      </c>
      <c r="U758" s="9">
        <f>'Resident List 8'!U59</f>
        <v>0</v>
      </c>
      <c r="V758" s="9">
        <f>'Resident List 8'!V59</f>
        <v>0</v>
      </c>
      <c r="W758" s="9">
        <f>'Resident List 8'!W59</f>
        <v>0</v>
      </c>
      <c r="X758" s="9">
        <f>'Resident List 8'!X59</f>
        <v>0</v>
      </c>
      <c r="Y758" s="9">
        <f>'Resident List 8'!Y59</f>
        <v>0</v>
      </c>
      <c r="Z758" s="9">
        <f>'Resident List 8'!Z59</f>
        <v>0</v>
      </c>
      <c r="AA758" s="9">
        <f>'Resident List 8'!AA59</f>
        <v>0</v>
      </c>
      <c r="AB758" s="9">
        <f>'Resident List 8'!AB59</f>
        <v>0</v>
      </c>
      <c r="AC758" s="9" t="str">
        <f>'Resident List 8'!AD59</f>
        <v/>
      </c>
      <c r="AD758" s="9">
        <f>'Resident List 8'!AE59</f>
        <v>0</v>
      </c>
      <c r="AE758" s="9">
        <f>'Resident List 8'!AF59</f>
        <v>0</v>
      </c>
    </row>
    <row r="759" spans="1:31" x14ac:dyDescent="0.25">
      <c r="A759" s="9">
        <f>'Resident List 8'!A60</f>
        <v>0</v>
      </c>
      <c r="B759" s="9">
        <f>'Resident List 8'!B60</f>
        <v>0</v>
      </c>
      <c r="C759" s="9">
        <f>'Resident List 8'!C60</f>
        <v>0</v>
      </c>
      <c r="D759" s="9">
        <f>'Resident List 8'!D60</f>
        <v>0</v>
      </c>
      <c r="E759" s="9">
        <f>'Resident List 8'!E60</f>
        <v>0</v>
      </c>
      <c r="F759" s="9">
        <f>'Resident List 8'!F60</f>
        <v>0</v>
      </c>
      <c r="G759" s="9">
        <f>'Resident List 8'!G60</f>
        <v>0</v>
      </c>
      <c r="H759" s="9">
        <f>'Resident List 8'!H60</f>
        <v>0</v>
      </c>
      <c r="I759" s="9">
        <f>'Resident List 8'!I60</f>
        <v>0</v>
      </c>
      <c r="J759" s="9">
        <f>'Resident List 8'!J60</f>
        <v>0</v>
      </c>
      <c r="K759" s="9">
        <f>'Resident List 8'!K60</f>
        <v>0</v>
      </c>
      <c r="L759" s="9">
        <f>'Resident List 8'!L60</f>
        <v>0</v>
      </c>
      <c r="M759" s="9">
        <f>'Resident List 8'!M60</f>
        <v>0</v>
      </c>
      <c r="N759" s="9">
        <f>'Resident List 8'!N60</f>
        <v>0</v>
      </c>
      <c r="O759" s="9">
        <f>'Resident List 8'!O60</f>
        <v>0</v>
      </c>
      <c r="P759" s="9">
        <f>'Resident List 8'!P60</f>
        <v>0</v>
      </c>
      <c r="Q759" s="9">
        <f>'Resident List 8'!Q60</f>
        <v>0</v>
      </c>
      <c r="R759" s="9">
        <f>'Resident List 8'!R60</f>
        <v>0</v>
      </c>
      <c r="S759" s="9">
        <f>'Resident List 8'!S60</f>
        <v>0</v>
      </c>
      <c r="T759" s="9" t="str">
        <f ca="1">'Resident List 8'!T60</f>
        <v/>
      </c>
      <c r="U759" s="9">
        <f>'Resident List 8'!U60</f>
        <v>0</v>
      </c>
      <c r="V759" s="9">
        <f>'Resident List 8'!V60</f>
        <v>0</v>
      </c>
      <c r="W759" s="9">
        <f>'Resident List 8'!W60</f>
        <v>0</v>
      </c>
      <c r="X759" s="9">
        <f>'Resident List 8'!X60</f>
        <v>0</v>
      </c>
      <c r="Y759" s="9">
        <f>'Resident List 8'!Y60</f>
        <v>0</v>
      </c>
      <c r="Z759" s="9">
        <f>'Resident List 8'!Z60</f>
        <v>0</v>
      </c>
      <c r="AA759" s="9">
        <f>'Resident List 8'!AA60</f>
        <v>0</v>
      </c>
      <c r="AB759" s="9">
        <f>'Resident List 8'!AB60</f>
        <v>0</v>
      </c>
      <c r="AC759" s="9" t="str">
        <f>'Resident List 8'!AD60</f>
        <v/>
      </c>
      <c r="AD759" s="9">
        <f>'Resident List 8'!AE60</f>
        <v>0</v>
      </c>
      <c r="AE759" s="9">
        <f>'Resident List 8'!AF60</f>
        <v>0</v>
      </c>
    </row>
    <row r="760" spans="1:31" x14ac:dyDescent="0.25">
      <c r="A760" s="9">
        <f>'Resident List 8'!A61</f>
        <v>0</v>
      </c>
      <c r="B760" s="9">
        <f>'Resident List 8'!B61</f>
        <v>0</v>
      </c>
      <c r="C760" s="9">
        <f>'Resident List 8'!C61</f>
        <v>0</v>
      </c>
      <c r="D760" s="9">
        <f>'Resident List 8'!D61</f>
        <v>0</v>
      </c>
      <c r="E760" s="9">
        <f>'Resident List 8'!E61</f>
        <v>0</v>
      </c>
      <c r="F760" s="9">
        <f>'Resident List 8'!F61</f>
        <v>0</v>
      </c>
      <c r="G760" s="9">
        <f>'Resident List 8'!G61</f>
        <v>0</v>
      </c>
      <c r="H760" s="9">
        <f>'Resident List 8'!H61</f>
        <v>0</v>
      </c>
      <c r="I760" s="9">
        <f>'Resident List 8'!I61</f>
        <v>0</v>
      </c>
      <c r="J760" s="9">
        <f>'Resident List 8'!J61</f>
        <v>0</v>
      </c>
      <c r="K760" s="9">
        <f>'Resident List 8'!K61</f>
        <v>0</v>
      </c>
      <c r="L760" s="9">
        <f>'Resident List 8'!L61</f>
        <v>0</v>
      </c>
      <c r="M760" s="9">
        <f>'Resident List 8'!M61</f>
        <v>0</v>
      </c>
      <c r="N760" s="9">
        <f>'Resident List 8'!N61</f>
        <v>0</v>
      </c>
      <c r="O760" s="9">
        <f>'Resident List 8'!O61</f>
        <v>0</v>
      </c>
      <c r="P760" s="9">
        <f>'Resident List 8'!P61</f>
        <v>0</v>
      </c>
      <c r="Q760" s="9">
        <f>'Resident List 8'!Q61</f>
        <v>0</v>
      </c>
      <c r="R760" s="9">
        <f>'Resident List 8'!R61</f>
        <v>0</v>
      </c>
      <c r="S760" s="9">
        <f>'Resident List 8'!S61</f>
        <v>0</v>
      </c>
      <c r="T760" s="9" t="str">
        <f ca="1">'Resident List 8'!T61</f>
        <v/>
      </c>
      <c r="U760" s="9">
        <f>'Resident List 8'!U61</f>
        <v>0</v>
      </c>
      <c r="V760" s="9">
        <f>'Resident List 8'!V61</f>
        <v>0</v>
      </c>
      <c r="W760" s="9">
        <f>'Resident List 8'!W61</f>
        <v>0</v>
      </c>
      <c r="X760" s="9">
        <f>'Resident List 8'!X61</f>
        <v>0</v>
      </c>
      <c r="Y760" s="9">
        <f>'Resident List 8'!Y61</f>
        <v>0</v>
      </c>
      <c r="Z760" s="9">
        <f>'Resident List 8'!Z61</f>
        <v>0</v>
      </c>
      <c r="AA760" s="9">
        <f>'Resident List 8'!AA61</f>
        <v>0</v>
      </c>
      <c r="AB760" s="9">
        <f>'Resident List 8'!AB61</f>
        <v>0</v>
      </c>
      <c r="AC760" s="9" t="str">
        <f>'Resident List 8'!AD61</f>
        <v/>
      </c>
      <c r="AD760" s="9">
        <f>'Resident List 8'!AE61</f>
        <v>0</v>
      </c>
      <c r="AE760" s="9">
        <f>'Resident List 8'!AF61</f>
        <v>0</v>
      </c>
    </row>
    <row r="761" spans="1:31" x14ac:dyDescent="0.25">
      <c r="A761" s="9">
        <f>'Resident List 8'!A62</f>
        <v>0</v>
      </c>
      <c r="B761" s="9">
        <f>'Resident List 8'!B62</f>
        <v>0</v>
      </c>
      <c r="C761" s="9">
        <f>'Resident List 8'!C62</f>
        <v>0</v>
      </c>
      <c r="D761" s="9">
        <f>'Resident List 8'!D62</f>
        <v>0</v>
      </c>
      <c r="E761" s="9">
        <f>'Resident List 8'!E62</f>
        <v>0</v>
      </c>
      <c r="F761" s="9">
        <f>'Resident List 8'!F62</f>
        <v>0</v>
      </c>
      <c r="G761" s="9">
        <f>'Resident List 8'!G62</f>
        <v>0</v>
      </c>
      <c r="H761" s="9">
        <f>'Resident List 8'!H62</f>
        <v>0</v>
      </c>
      <c r="I761" s="9">
        <f>'Resident List 8'!I62</f>
        <v>0</v>
      </c>
      <c r="J761" s="9">
        <f>'Resident List 8'!J62</f>
        <v>0</v>
      </c>
      <c r="K761" s="9">
        <f>'Resident List 8'!K62</f>
        <v>0</v>
      </c>
      <c r="L761" s="9">
        <f>'Resident List 8'!L62</f>
        <v>0</v>
      </c>
      <c r="M761" s="9">
        <f>'Resident List 8'!M62</f>
        <v>0</v>
      </c>
      <c r="N761" s="9">
        <f>'Resident List 8'!N62</f>
        <v>0</v>
      </c>
      <c r="O761" s="9">
        <f>'Resident List 8'!O62</f>
        <v>0</v>
      </c>
      <c r="P761" s="9">
        <f>'Resident List 8'!P62</f>
        <v>0</v>
      </c>
      <c r="Q761" s="9">
        <f>'Resident List 8'!Q62</f>
        <v>0</v>
      </c>
      <c r="R761" s="9">
        <f>'Resident List 8'!R62</f>
        <v>0</v>
      </c>
      <c r="S761" s="9">
        <f>'Resident List 8'!S62</f>
        <v>0</v>
      </c>
      <c r="T761" s="9" t="str">
        <f ca="1">'Resident List 8'!T62</f>
        <v/>
      </c>
      <c r="U761" s="9">
        <f>'Resident List 8'!U62</f>
        <v>0</v>
      </c>
      <c r="V761" s="9">
        <f>'Resident List 8'!V62</f>
        <v>0</v>
      </c>
      <c r="W761" s="9">
        <f>'Resident List 8'!W62</f>
        <v>0</v>
      </c>
      <c r="X761" s="9">
        <f>'Resident List 8'!X62</f>
        <v>0</v>
      </c>
      <c r="Y761" s="9">
        <f>'Resident List 8'!Y62</f>
        <v>0</v>
      </c>
      <c r="Z761" s="9">
        <f>'Resident List 8'!Z62</f>
        <v>0</v>
      </c>
      <c r="AA761" s="9">
        <f>'Resident List 8'!AA62</f>
        <v>0</v>
      </c>
      <c r="AB761" s="9">
        <f>'Resident List 8'!AB62</f>
        <v>0</v>
      </c>
      <c r="AC761" s="9" t="str">
        <f>'Resident List 8'!AD62</f>
        <v/>
      </c>
      <c r="AD761" s="9">
        <f>'Resident List 8'!AE62</f>
        <v>0</v>
      </c>
      <c r="AE761" s="9">
        <f>'Resident List 8'!AF62</f>
        <v>0</v>
      </c>
    </row>
    <row r="762" spans="1:31" x14ac:dyDescent="0.25">
      <c r="A762" s="9">
        <f>'Resident List 8'!A63</f>
        <v>0</v>
      </c>
      <c r="B762" s="9">
        <f>'Resident List 8'!B63</f>
        <v>0</v>
      </c>
      <c r="C762" s="9">
        <f>'Resident List 8'!C63</f>
        <v>0</v>
      </c>
      <c r="D762" s="9">
        <f>'Resident List 8'!D63</f>
        <v>0</v>
      </c>
      <c r="E762" s="9">
        <f>'Resident List 8'!E63</f>
        <v>0</v>
      </c>
      <c r="F762" s="9">
        <f>'Resident List 8'!F63</f>
        <v>0</v>
      </c>
      <c r="G762" s="9">
        <f>'Resident List 8'!G63</f>
        <v>0</v>
      </c>
      <c r="H762" s="9">
        <f>'Resident List 8'!H63</f>
        <v>0</v>
      </c>
      <c r="I762" s="9">
        <f>'Resident List 8'!I63</f>
        <v>0</v>
      </c>
      <c r="J762" s="9">
        <f>'Resident List 8'!J63</f>
        <v>0</v>
      </c>
      <c r="K762" s="9">
        <f>'Resident List 8'!K63</f>
        <v>0</v>
      </c>
      <c r="L762" s="9">
        <f>'Resident List 8'!L63</f>
        <v>0</v>
      </c>
      <c r="M762" s="9">
        <f>'Resident List 8'!M63</f>
        <v>0</v>
      </c>
      <c r="N762" s="9">
        <f>'Resident List 8'!N63</f>
        <v>0</v>
      </c>
      <c r="O762" s="9">
        <f>'Resident List 8'!O63</f>
        <v>0</v>
      </c>
      <c r="P762" s="9">
        <f>'Resident List 8'!P63</f>
        <v>0</v>
      </c>
      <c r="Q762" s="9">
        <f>'Resident List 8'!Q63</f>
        <v>0</v>
      </c>
      <c r="R762" s="9">
        <f>'Resident List 8'!R63</f>
        <v>0</v>
      </c>
      <c r="S762" s="9">
        <f>'Resident List 8'!S63</f>
        <v>0</v>
      </c>
      <c r="T762" s="9" t="str">
        <f ca="1">'Resident List 8'!T63</f>
        <v/>
      </c>
      <c r="U762" s="9">
        <f>'Resident List 8'!U63</f>
        <v>0</v>
      </c>
      <c r="V762" s="9">
        <f>'Resident List 8'!V63</f>
        <v>0</v>
      </c>
      <c r="W762" s="9">
        <f>'Resident List 8'!W63</f>
        <v>0</v>
      </c>
      <c r="X762" s="9">
        <f>'Resident List 8'!X63</f>
        <v>0</v>
      </c>
      <c r="Y762" s="9">
        <f>'Resident List 8'!Y63</f>
        <v>0</v>
      </c>
      <c r="Z762" s="9">
        <f>'Resident List 8'!Z63</f>
        <v>0</v>
      </c>
      <c r="AA762" s="9">
        <f>'Resident List 8'!AA63</f>
        <v>0</v>
      </c>
      <c r="AB762" s="9">
        <f>'Resident List 8'!AB63</f>
        <v>0</v>
      </c>
      <c r="AC762" s="9" t="str">
        <f>'Resident List 8'!AD63</f>
        <v/>
      </c>
      <c r="AD762" s="9">
        <f>'Resident List 8'!AE63</f>
        <v>0</v>
      </c>
      <c r="AE762" s="9">
        <f>'Resident List 8'!AF63</f>
        <v>0</v>
      </c>
    </row>
    <row r="763" spans="1:31" x14ac:dyDescent="0.25">
      <c r="A763" s="9">
        <f>'Resident List 8'!A64</f>
        <v>0</v>
      </c>
      <c r="B763" s="9">
        <f>'Resident List 8'!B64</f>
        <v>0</v>
      </c>
      <c r="C763" s="9">
        <f>'Resident List 8'!C64</f>
        <v>0</v>
      </c>
      <c r="D763" s="9">
        <f>'Resident List 8'!D64</f>
        <v>0</v>
      </c>
      <c r="E763" s="9">
        <f>'Resident List 8'!E64</f>
        <v>0</v>
      </c>
      <c r="F763" s="9">
        <f>'Resident List 8'!F64</f>
        <v>0</v>
      </c>
      <c r="G763" s="9">
        <f>'Resident List 8'!G64</f>
        <v>0</v>
      </c>
      <c r="H763" s="9">
        <f>'Resident List 8'!H64</f>
        <v>0</v>
      </c>
      <c r="I763" s="9">
        <f>'Resident List 8'!I64</f>
        <v>0</v>
      </c>
      <c r="J763" s="9">
        <f>'Resident List 8'!J64</f>
        <v>0</v>
      </c>
      <c r="K763" s="9">
        <f>'Resident List 8'!K64</f>
        <v>0</v>
      </c>
      <c r="L763" s="9">
        <f>'Resident List 8'!L64</f>
        <v>0</v>
      </c>
      <c r="M763" s="9">
        <f>'Resident List 8'!M64</f>
        <v>0</v>
      </c>
      <c r="N763" s="9">
        <f>'Resident List 8'!N64</f>
        <v>0</v>
      </c>
      <c r="O763" s="9">
        <f>'Resident List 8'!O64</f>
        <v>0</v>
      </c>
      <c r="P763" s="9">
        <f>'Resident List 8'!P64</f>
        <v>0</v>
      </c>
      <c r="Q763" s="9">
        <f>'Resident List 8'!Q64</f>
        <v>0</v>
      </c>
      <c r="R763" s="9">
        <f>'Resident List 8'!R64</f>
        <v>0</v>
      </c>
      <c r="S763" s="9">
        <f>'Resident List 8'!S64</f>
        <v>0</v>
      </c>
      <c r="T763" s="9" t="str">
        <f ca="1">'Resident List 8'!T64</f>
        <v/>
      </c>
      <c r="U763" s="9">
        <f>'Resident List 8'!U64</f>
        <v>0</v>
      </c>
      <c r="V763" s="9">
        <f>'Resident List 8'!V64</f>
        <v>0</v>
      </c>
      <c r="W763" s="9">
        <f>'Resident List 8'!W64</f>
        <v>0</v>
      </c>
      <c r="X763" s="9">
        <f>'Resident List 8'!X64</f>
        <v>0</v>
      </c>
      <c r="Y763" s="9">
        <f>'Resident List 8'!Y64</f>
        <v>0</v>
      </c>
      <c r="Z763" s="9">
        <f>'Resident List 8'!Z64</f>
        <v>0</v>
      </c>
      <c r="AA763" s="9">
        <f>'Resident List 8'!AA64</f>
        <v>0</v>
      </c>
      <c r="AB763" s="9">
        <f>'Resident List 8'!AB64</f>
        <v>0</v>
      </c>
      <c r="AC763" s="9" t="str">
        <f>'Resident List 8'!AD64</f>
        <v/>
      </c>
      <c r="AD763" s="9">
        <f>'Resident List 8'!AE64</f>
        <v>0</v>
      </c>
      <c r="AE763" s="9">
        <f>'Resident List 8'!AF64</f>
        <v>0</v>
      </c>
    </row>
    <row r="764" spans="1:31" x14ac:dyDescent="0.25">
      <c r="A764" s="9">
        <f>'Resident List 8'!A65</f>
        <v>0</v>
      </c>
      <c r="B764" s="9">
        <f>'Resident List 8'!B65</f>
        <v>0</v>
      </c>
      <c r="C764" s="9">
        <f>'Resident List 8'!C65</f>
        <v>0</v>
      </c>
      <c r="D764" s="9">
        <f>'Resident List 8'!D65</f>
        <v>0</v>
      </c>
      <c r="E764" s="9">
        <f>'Resident List 8'!E65</f>
        <v>0</v>
      </c>
      <c r="F764" s="9">
        <f>'Resident List 8'!F65</f>
        <v>0</v>
      </c>
      <c r="G764" s="9">
        <f>'Resident List 8'!G65</f>
        <v>0</v>
      </c>
      <c r="H764" s="9">
        <f>'Resident List 8'!H65</f>
        <v>0</v>
      </c>
      <c r="I764" s="9">
        <f>'Resident List 8'!I65</f>
        <v>0</v>
      </c>
      <c r="J764" s="9">
        <f>'Resident List 8'!J65</f>
        <v>0</v>
      </c>
      <c r="K764" s="9">
        <f>'Resident List 8'!K65</f>
        <v>0</v>
      </c>
      <c r="L764" s="9">
        <f>'Resident List 8'!L65</f>
        <v>0</v>
      </c>
      <c r="M764" s="9">
        <f>'Resident List 8'!M65</f>
        <v>0</v>
      </c>
      <c r="N764" s="9">
        <f>'Resident List 8'!N65</f>
        <v>0</v>
      </c>
      <c r="O764" s="9">
        <f>'Resident List 8'!O65</f>
        <v>0</v>
      </c>
      <c r="P764" s="9">
        <f>'Resident List 8'!P65</f>
        <v>0</v>
      </c>
      <c r="Q764" s="9">
        <f>'Resident List 8'!Q65</f>
        <v>0</v>
      </c>
      <c r="R764" s="9">
        <f>'Resident List 8'!R65</f>
        <v>0</v>
      </c>
      <c r="S764" s="9">
        <f>'Resident List 8'!S65</f>
        <v>0</v>
      </c>
      <c r="T764" s="9" t="str">
        <f ca="1">'Resident List 8'!T65</f>
        <v/>
      </c>
      <c r="U764" s="9">
        <f>'Resident List 8'!U65</f>
        <v>0</v>
      </c>
      <c r="V764" s="9">
        <f>'Resident List 8'!V65</f>
        <v>0</v>
      </c>
      <c r="W764" s="9">
        <f>'Resident List 8'!W65</f>
        <v>0</v>
      </c>
      <c r="X764" s="9">
        <f>'Resident List 8'!X65</f>
        <v>0</v>
      </c>
      <c r="Y764" s="9">
        <f>'Resident List 8'!Y65</f>
        <v>0</v>
      </c>
      <c r="Z764" s="9">
        <f>'Resident List 8'!Z65</f>
        <v>0</v>
      </c>
      <c r="AA764" s="9">
        <f>'Resident List 8'!AA65</f>
        <v>0</v>
      </c>
      <c r="AB764" s="9">
        <f>'Resident List 8'!AB65</f>
        <v>0</v>
      </c>
      <c r="AC764" s="9" t="str">
        <f>'Resident List 8'!AD65</f>
        <v/>
      </c>
      <c r="AD764" s="9">
        <f>'Resident List 8'!AE65</f>
        <v>0</v>
      </c>
      <c r="AE764" s="9">
        <f>'Resident List 8'!AF65</f>
        <v>0</v>
      </c>
    </row>
    <row r="765" spans="1:31" x14ac:dyDescent="0.25">
      <c r="A765" s="9">
        <f>'Resident List 8'!A66</f>
        <v>0</v>
      </c>
      <c r="B765" s="9">
        <f>'Resident List 8'!B66</f>
        <v>0</v>
      </c>
      <c r="C765" s="9">
        <f>'Resident List 8'!C66</f>
        <v>0</v>
      </c>
      <c r="D765" s="9">
        <f>'Resident List 8'!D66</f>
        <v>0</v>
      </c>
      <c r="E765" s="9">
        <f>'Resident List 8'!E66</f>
        <v>0</v>
      </c>
      <c r="F765" s="9">
        <f>'Resident List 8'!F66</f>
        <v>0</v>
      </c>
      <c r="G765" s="9">
        <f>'Resident List 8'!G66</f>
        <v>0</v>
      </c>
      <c r="H765" s="9">
        <f>'Resident List 8'!H66</f>
        <v>0</v>
      </c>
      <c r="I765" s="9">
        <f>'Resident List 8'!I66</f>
        <v>0</v>
      </c>
      <c r="J765" s="9">
        <f>'Resident List 8'!J66</f>
        <v>0</v>
      </c>
      <c r="K765" s="9">
        <f>'Resident List 8'!K66</f>
        <v>0</v>
      </c>
      <c r="L765" s="9">
        <f>'Resident List 8'!L66</f>
        <v>0</v>
      </c>
      <c r="M765" s="9">
        <f>'Resident List 8'!M66</f>
        <v>0</v>
      </c>
      <c r="N765" s="9">
        <f>'Resident List 8'!N66</f>
        <v>0</v>
      </c>
      <c r="O765" s="9">
        <f>'Resident List 8'!O66</f>
        <v>0</v>
      </c>
      <c r="P765" s="9">
        <f>'Resident List 8'!P66</f>
        <v>0</v>
      </c>
      <c r="Q765" s="9">
        <f>'Resident List 8'!Q66</f>
        <v>0</v>
      </c>
      <c r="R765" s="9">
        <f>'Resident List 8'!R66</f>
        <v>0</v>
      </c>
      <c r="S765" s="9">
        <f>'Resident List 8'!S66</f>
        <v>0</v>
      </c>
      <c r="T765" s="9" t="str">
        <f ca="1">'Resident List 8'!T66</f>
        <v/>
      </c>
      <c r="U765" s="9">
        <f>'Resident List 8'!U66</f>
        <v>0</v>
      </c>
      <c r="V765" s="9">
        <f>'Resident List 8'!V66</f>
        <v>0</v>
      </c>
      <c r="W765" s="9">
        <f>'Resident List 8'!W66</f>
        <v>0</v>
      </c>
      <c r="X765" s="9">
        <f>'Resident List 8'!X66</f>
        <v>0</v>
      </c>
      <c r="Y765" s="9">
        <f>'Resident List 8'!Y66</f>
        <v>0</v>
      </c>
      <c r="Z765" s="9">
        <f>'Resident List 8'!Z66</f>
        <v>0</v>
      </c>
      <c r="AA765" s="9">
        <f>'Resident List 8'!AA66</f>
        <v>0</v>
      </c>
      <c r="AB765" s="9">
        <f>'Resident List 8'!AB66</f>
        <v>0</v>
      </c>
      <c r="AC765" s="9" t="str">
        <f>'Resident List 8'!AD66</f>
        <v/>
      </c>
      <c r="AD765" s="9">
        <f>'Resident List 8'!AE66</f>
        <v>0</v>
      </c>
      <c r="AE765" s="9">
        <f>'Resident List 8'!AF66</f>
        <v>0</v>
      </c>
    </row>
    <row r="766" spans="1:31" x14ac:dyDescent="0.25">
      <c r="A766" s="9">
        <f>'Resident List 8'!A67</f>
        <v>0</v>
      </c>
      <c r="B766" s="9">
        <f>'Resident List 8'!B67</f>
        <v>0</v>
      </c>
      <c r="C766" s="9">
        <f>'Resident List 8'!C67</f>
        <v>0</v>
      </c>
      <c r="D766" s="9">
        <f>'Resident List 8'!D67</f>
        <v>0</v>
      </c>
      <c r="E766" s="9">
        <f>'Resident List 8'!E67</f>
        <v>0</v>
      </c>
      <c r="F766" s="9">
        <f>'Resident List 8'!F67</f>
        <v>0</v>
      </c>
      <c r="G766" s="9">
        <f>'Resident List 8'!G67</f>
        <v>0</v>
      </c>
      <c r="H766" s="9">
        <f>'Resident List 8'!H67</f>
        <v>0</v>
      </c>
      <c r="I766" s="9">
        <f>'Resident List 8'!I67</f>
        <v>0</v>
      </c>
      <c r="J766" s="9">
        <f>'Resident List 8'!J67</f>
        <v>0</v>
      </c>
      <c r="K766" s="9">
        <f>'Resident List 8'!K67</f>
        <v>0</v>
      </c>
      <c r="L766" s="9">
        <f>'Resident List 8'!L67</f>
        <v>0</v>
      </c>
      <c r="M766" s="9">
        <f>'Resident List 8'!M67</f>
        <v>0</v>
      </c>
      <c r="N766" s="9">
        <f>'Resident List 8'!N67</f>
        <v>0</v>
      </c>
      <c r="O766" s="9">
        <f>'Resident List 8'!O67</f>
        <v>0</v>
      </c>
      <c r="P766" s="9">
        <f>'Resident List 8'!P67</f>
        <v>0</v>
      </c>
      <c r="Q766" s="9">
        <f>'Resident List 8'!Q67</f>
        <v>0</v>
      </c>
      <c r="R766" s="9">
        <f>'Resident List 8'!R67</f>
        <v>0</v>
      </c>
      <c r="S766" s="9">
        <f>'Resident List 8'!S67</f>
        <v>0</v>
      </c>
      <c r="T766" s="9" t="str">
        <f ca="1">'Resident List 8'!T67</f>
        <v/>
      </c>
      <c r="U766" s="9">
        <f>'Resident List 8'!U67</f>
        <v>0</v>
      </c>
      <c r="V766" s="9">
        <f>'Resident List 8'!V67</f>
        <v>0</v>
      </c>
      <c r="W766" s="9">
        <f>'Resident List 8'!W67</f>
        <v>0</v>
      </c>
      <c r="X766" s="9">
        <f>'Resident List 8'!X67</f>
        <v>0</v>
      </c>
      <c r="Y766" s="9">
        <f>'Resident List 8'!Y67</f>
        <v>0</v>
      </c>
      <c r="Z766" s="9">
        <f>'Resident List 8'!Z67</f>
        <v>0</v>
      </c>
      <c r="AA766" s="9">
        <f>'Resident List 8'!AA67</f>
        <v>0</v>
      </c>
      <c r="AB766" s="9">
        <f>'Resident List 8'!AB67</f>
        <v>0</v>
      </c>
      <c r="AC766" s="9" t="str">
        <f>'Resident List 8'!AD67</f>
        <v/>
      </c>
      <c r="AD766" s="9">
        <f>'Resident List 8'!AE67</f>
        <v>0</v>
      </c>
      <c r="AE766" s="9">
        <f>'Resident List 8'!AF67</f>
        <v>0</v>
      </c>
    </row>
    <row r="767" spans="1:31" x14ac:dyDescent="0.25">
      <c r="A767" s="9">
        <f>'Resident List 8'!A68</f>
        <v>0</v>
      </c>
      <c r="B767" s="9">
        <f>'Resident List 8'!B68</f>
        <v>0</v>
      </c>
      <c r="C767" s="9">
        <f>'Resident List 8'!C68</f>
        <v>0</v>
      </c>
      <c r="D767" s="9">
        <f>'Resident List 8'!D68</f>
        <v>0</v>
      </c>
      <c r="E767" s="9">
        <f>'Resident List 8'!E68</f>
        <v>0</v>
      </c>
      <c r="F767" s="9">
        <f>'Resident List 8'!F68</f>
        <v>0</v>
      </c>
      <c r="G767" s="9">
        <f>'Resident List 8'!G68</f>
        <v>0</v>
      </c>
      <c r="H767" s="9">
        <f>'Resident List 8'!H68</f>
        <v>0</v>
      </c>
      <c r="I767" s="9">
        <f>'Resident List 8'!I68</f>
        <v>0</v>
      </c>
      <c r="J767" s="9">
        <f>'Resident List 8'!J68</f>
        <v>0</v>
      </c>
      <c r="K767" s="9">
        <f>'Resident List 8'!K68</f>
        <v>0</v>
      </c>
      <c r="L767" s="9">
        <f>'Resident List 8'!L68</f>
        <v>0</v>
      </c>
      <c r="M767" s="9">
        <f>'Resident List 8'!M68</f>
        <v>0</v>
      </c>
      <c r="N767" s="9">
        <f>'Resident List 8'!N68</f>
        <v>0</v>
      </c>
      <c r="O767" s="9">
        <f>'Resident List 8'!O68</f>
        <v>0</v>
      </c>
      <c r="P767" s="9">
        <f>'Resident List 8'!P68</f>
        <v>0</v>
      </c>
      <c r="Q767" s="9">
        <f>'Resident List 8'!Q68</f>
        <v>0</v>
      </c>
      <c r="R767" s="9">
        <f>'Resident List 8'!R68</f>
        <v>0</v>
      </c>
      <c r="S767" s="9">
        <f>'Resident List 8'!S68</f>
        <v>0</v>
      </c>
      <c r="T767" s="9" t="str">
        <f ca="1">'Resident List 8'!T68</f>
        <v/>
      </c>
      <c r="U767" s="9">
        <f>'Resident List 8'!U68</f>
        <v>0</v>
      </c>
      <c r="V767" s="9">
        <f>'Resident List 8'!V68</f>
        <v>0</v>
      </c>
      <c r="W767" s="9">
        <f>'Resident List 8'!W68</f>
        <v>0</v>
      </c>
      <c r="X767" s="9">
        <f>'Resident List 8'!X68</f>
        <v>0</v>
      </c>
      <c r="Y767" s="9">
        <f>'Resident List 8'!Y68</f>
        <v>0</v>
      </c>
      <c r="Z767" s="9">
        <f>'Resident List 8'!Z68</f>
        <v>0</v>
      </c>
      <c r="AA767" s="9">
        <f>'Resident List 8'!AA68</f>
        <v>0</v>
      </c>
      <c r="AB767" s="9">
        <f>'Resident List 8'!AB68</f>
        <v>0</v>
      </c>
      <c r="AC767" s="9" t="str">
        <f>'Resident List 8'!AD68</f>
        <v/>
      </c>
      <c r="AD767" s="9">
        <f>'Resident List 8'!AE68</f>
        <v>0</v>
      </c>
      <c r="AE767" s="9">
        <f>'Resident List 8'!AF68</f>
        <v>0</v>
      </c>
    </row>
    <row r="768" spans="1:31" x14ac:dyDescent="0.25">
      <c r="A768" s="9">
        <f>'Resident List 8'!A69</f>
        <v>0</v>
      </c>
      <c r="B768" s="9">
        <f>'Resident List 8'!B69</f>
        <v>0</v>
      </c>
      <c r="C768" s="9">
        <f>'Resident List 8'!C69</f>
        <v>0</v>
      </c>
      <c r="D768" s="9">
        <f>'Resident List 8'!D69</f>
        <v>0</v>
      </c>
      <c r="E768" s="9">
        <f>'Resident List 8'!E69</f>
        <v>0</v>
      </c>
      <c r="F768" s="9">
        <f>'Resident List 8'!F69</f>
        <v>0</v>
      </c>
      <c r="G768" s="9">
        <f>'Resident List 8'!G69</f>
        <v>0</v>
      </c>
      <c r="H768" s="9">
        <f>'Resident List 8'!H69</f>
        <v>0</v>
      </c>
      <c r="I768" s="9">
        <f>'Resident List 8'!I69</f>
        <v>0</v>
      </c>
      <c r="J768" s="9">
        <f>'Resident List 8'!J69</f>
        <v>0</v>
      </c>
      <c r="K768" s="9">
        <f>'Resident List 8'!K69</f>
        <v>0</v>
      </c>
      <c r="L768" s="9">
        <f>'Resident List 8'!L69</f>
        <v>0</v>
      </c>
      <c r="M768" s="9">
        <f>'Resident List 8'!M69</f>
        <v>0</v>
      </c>
      <c r="N768" s="9">
        <f>'Resident List 8'!N69</f>
        <v>0</v>
      </c>
      <c r="O768" s="9">
        <f>'Resident List 8'!O69</f>
        <v>0</v>
      </c>
      <c r="P768" s="9">
        <f>'Resident List 8'!P69</f>
        <v>0</v>
      </c>
      <c r="Q768" s="9">
        <f>'Resident List 8'!Q69</f>
        <v>0</v>
      </c>
      <c r="R768" s="9">
        <f>'Resident List 8'!R69</f>
        <v>0</v>
      </c>
      <c r="S768" s="9">
        <f>'Resident List 8'!S69</f>
        <v>0</v>
      </c>
      <c r="T768" s="9" t="str">
        <f ca="1">'Resident List 8'!T69</f>
        <v/>
      </c>
      <c r="U768" s="9">
        <f>'Resident List 8'!U69</f>
        <v>0</v>
      </c>
      <c r="V768" s="9">
        <f>'Resident List 8'!V69</f>
        <v>0</v>
      </c>
      <c r="W768" s="9">
        <f>'Resident List 8'!W69</f>
        <v>0</v>
      </c>
      <c r="X768" s="9">
        <f>'Resident List 8'!X69</f>
        <v>0</v>
      </c>
      <c r="Y768" s="9">
        <f>'Resident List 8'!Y69</f>
        <v>0</v>
      </c>
      <c r="Z768" s="9">
        <f>'Resident List 8'!Z69</f>
        <v>0</v>
      </c>
      <c r="AA768" s="9">
        <f>'Resident List 8'!AA69</f>
        <v>0</v>
      </c>
      <c r="AB768" s="9">
        <f>'Resident List 8'!AB69</f>
        <v>0</v>
      </c>
      <c r="AC768" s="9" t="str">
        <f>'Resident List 8'!AD69</f>
        <v/>
      </c>
      <c r="AD768" s="9">
        <f>'Resident List 8'!AE69</f>
        <v>0</v>
      </c>
      <c r="AE768" s="9">
        <f>'Resident List 8'!AF69</f>
        <v>0</v>
      </c>
    </row>
    <row r="769" spans="1:31" x14ac:dyDescent="0.25">
      <c r="A769" s="9">
        <f>'Resident List 8'!A70</f>
        <v>0</v>
      </c>
      <c r="B769" s="9">
        <f>'Resident List 8'!B70</f>
        <v>0</v>
      </c>
      <c r="C769" s="9">
        <f>'Resident List 8'!C70</f>
        <v>0</v>
      </c>
      <c r="D769" s="9">
        <f>'Resident List 8'!D70</f>
        <v>0</v>
      </c>
      <c r="E769" s="9">
        <f>'Resident List 8'!E70</f>
        <v>0</v>
      </c>
      <c r="F769" s="9">
        <f>'Resident List 8'!F70</f>
        <v>0</v>
      </c>
      <c r="G769" s="9">
        <f>'Resident List 8'!G70</f>
        <v>0</v>
      </c>
      <c r="H769" s="9">
        <f>'Resident List 8'!H70</f>
        <v>0</v>
      </c>
      <c r="I769" s="9">
        <f>'Resident List 8'!I70</f>
        <v>0</v>
      </c>
      <c r="J769" s="9">
        <f>'Resident List 8'!J70</f>
        <v>0</v>
      </c>
      <c r="K769" s="9">
        <f>'Resident List 8'!K70</f>
        <v>0</v>
      </c>
      <c r="L769" s="9">
        <f>'Resident List 8'!L70</f>
        <v>0</v>
      </c>
      <c r="M769" s="9">
        <f>'Resident List 8'!M70</f>
        <v>0</v>
      </c>
      <c r="N769" s="9">
        <f>'Resident List 8'!N70</f>
        <v>0</v>
      </c>
      <c r="O769" s="9">
        <f>'Resident List 8'!O70</f>
        <v>0</v>
      </c>
      <c r="P769" s="9">
        <f>'Resident List 8'!P70</f>
        <v>0</v>
      </c>
      <c r="Q769" s="9">
        <f>'Resident List 8'!Q70</f>
        <v>0</v>
      </c>
      <c r="R769" s="9">
        <f>'Resident List 8'!R70</f>
        <v>0</v>
      </c>
      <c r="S769" s="9">
        <f>'Resident List 8'!S70</f>
        <v>0</v>
      </c>
      <c r="T769" s="9" t="str">
        <f ca="1">'Resident List 8'!T70</f>
        <v/>
      </c>
      <c r="U769" s="9">
        <f>'Resident List 8'!U70</f>
        <v>0</v>
      </c>
      <c r="V769" s="9">
        <f>'Resident List 8'!V70</f>
        <v>0</v>
      </c>
      <c r="W769" s="9">
        <f>'Resident List 8'!W70</f>
        <v>0</v>
      </c>
      <c r="X769" s="9">
        <f>'Resident List 8'!X70</f>
        <v>0</v>
      </c>
      <c r="Y769" s="9">
        <f>'Resident List 8'!Y70</f>
        <v>0</v>
      </c>
      <c r="Z769" s="9">
        <f>'Resident List 8'!Z70</f>
        <v>0</v>
      </c>
      <c r="AA769" s="9">
        <f>'Resident List 8'!AA70</f>
        <v>0</v>
      </c>
      <c r="AB769" s="9">
        <f>'Resident List 8'!AB70</f>
        <v>0</v>
      </c>
      <c r="AC769" s="9" t="str">
        <f>'Resident List 8'!AD70</f>
        <v/>
      </c>
      <c r="AD769" s="9">
        <f>'Resident List 8'!AE70</f>
        <v>0</v>
      </c>
      <c r="AE769" s="9">
        <f>'Resident List 8'!AF70</f>
        <v>0</v>
      </c>
    </row>
    <row r="770" spans="1:31" x14ac:dyDescent="0.25">
      <c r="A770" s="9">
        <f>'Resident List 8'!A71</f>
        <v>0</v>
      </c>
      <c r="B770" s="9">
        <f>'Resident List 8'!B71</f>
        <v>0</v>
      </c>
      <c r="C770" s="9">
        <f>'Resident List 8'!C71</f>
        <v>0</v>
      </c>
      <c r="D770" s="9">
        <f>'Resident List 8'!D71</f>
        <v>0</v>
      </c>
      <c r="E770" s="9">
        <f>'Resident List 8'!E71</f>
        <v>0</v>
      </c>
      <c r="F770" s="9">
        <f>'Resident List 8'!F71</f>
        <v>0</v>
      </c>
      <c r="G770" s="9">
        <f>'Resident List 8'!G71</f>
        <v>0</v>
      </c>
      <c r="H770" s="9">
        <f>'Resident List 8'!H71</f>
        <v>0</v>
      </c>
      <c r="I770" s="9">
        <f>'Resident List 8'!I71</f>
        <v>0</v>
      </c>
      <c r="J770" s="9">
        <f>'Resident List 8'!J71</f>
        <v>0</v>
      </c>
      <c r="K770" s="9">
        <f>'Resident List 8'!K71</f>
        <v>0</v>
      </c>
      <c r="L770" s="9">
        <f>'Resident List 8'!L71</f>
        <v>0</v>
      </c>
      <c r="M770" s="9">
        <f>'Resident List 8'!M71</f>
        <v>0</v>
      </c>
      <c r="N770" s="9">
        <f>'Resident List 8'!N71</f>
        <v>0</v>
      </c>
      <c r="O770" s="9">
        <f>'Resident List 8'!O71</f>
        <v>0</v>
      </c>
      <c r="P770" s="9">
        <f>'Resident List 8'!P71</f>
        <v>0</v>
      </c>
      <c r="Q770" s="9">
        <f>'Resident List 8'!Q71</f>
        <v>0</v>
      </c>
      <c r="R770" s="9">
        <f>'Resident List 8'!R71</f>
        <v>0</v>
      </c>
      <c r="S770" s="9">
        <f>'Resident List 8'!S71</f>
        <v>0</v>
      </c>
      <c r="T770" s="9" t="str">
        <f ca="1">'Resident List 8'!T71</f>
        <v/>
      </c>
      <c r="U770" s="9">
        <f>'Resident List 8'!U71</f>
        <v>0</v>
      </c>
      <c r="V770" s="9">
        <f>'Resident List 8'!V71</f>
        <v>0</v>
      </c>
      <c r="W770" s="9">
        <f>'Resident List 8'!W71</f>
        <v>0</v>
      </c>
      <c r="X770" s="9">
        <f>'Resident List 8'!X71</f>
        <v>0</v>
      </c>
      <c r="Y770" s="9">
        <f>'Resident List 8'!Y71</f>
        <v>0</v>
      </c>
      <c r="Z770" s="9">
        <f>'Resident List 8'!Z71</f>
        <v>0</v>
      </c>
      <c r="AA770" s="9">
        <f>'Resident List 8'!AA71</f>
        <v>0</v>
      </c>
      <c r="AB770" s="9">
        <f>'Resident List 8'!AB71</f>
        <v>0</v>
      </c>
      <c r="AC770" s="9" t="str">
        <f>'Resident List 8'!AD71</f>
        <v/>
      </c>
      <c r="AD770" s="9">
        <f>'Resident List 8'!AE71</f>
        <v>0</v>
      </c>
      <c r="AE770" s="9">
        <f>'Resident List 8'!AF71</f>
        <v>0</v>
      </c>
    </row>
    <row r="771" spans="1:31" x14ac:dyDescent="0.25">
      <c r="A771" s="9">
        <f>'Resident List 8'!A72</f>
        <v>0</v>
      </c>
      <c r="B771" s="9">
        <f>'Resident List 8'!B72</f>
        <v>0</v>
      </c>
      <c r="C771" s="9">
        <f>'Resident List 8'!C72</f>
        <v>0</v>
      </c>
      <c r="D771" s="9">
        <f>'Resident List 8'!D72</f>
        <v>0</v>
      </c>
      <c r="E771" s="9">
        <f>'Resident List 8'!E72</f>
        <v>0</v>
      </c>
      <c r="F771" s="9">
        <f>'Resident List 8'!F72</f>
        <v>0</v>
      </c>
      <c r="G771" s="9">
        <f>'Resident List 8'!G72</f>
        <v>0</v>
      </c>
      <c r="H771" s="9">
        <f>'Resident List 8'!H72</f>
        <v>0</v>
      </c>
      <c r="I771" s="9">
        <f>'Resident List 8'!I72</f>
        <v>0</v>
      </c>
      <c r="J771" s="9">
        <f>'Resident List 8'!J72</f>
        <v>0</v>
      </c>
      <c r="K771" s="9">
        <f>'Resident List 8'!K72</f>
        <v>0</v>
      </c>
      <c r="L771" s="9">
        <f>'Resident List 8'!L72</f>
        <v>0</v>
      </c>
      <c r="M771" s="9">
        <f>'Resident List 8'!M72</f>
        <v>0</v>
      </c>
      <c r="N771" s="9">
        <f>'Resident List 8'!N72</f>
        <v>0</v>
      </c>
      <c r="O771" s="9">
        <f>'Resident List 8'!O72</f>
        <v>0</v>
      </c>
      <c r="P771" s="9">
        <f>'Resident List 8'!P72</f>
        <v>0</v>
      </c>
      <c r="Q771" s="9">
        <f>'Resident List 8'!Q72</f>
        <v>0</v>
      </c>
      <c r="R771" s="9">
        <f>'Resident List 8'!R72</f>
        <v>0</v>
      </c>
      <c r="S771" s="9">
        <f>'Resident List 8'!S72</f>
        <v>0</v>
      </c>
      <c r="T771" s="9" t="str">
        <f ca="1">'Resident List 8'!T72</f>
        <v/>
      </c>
      <c r="U771" s="9">
        <f>'Resident List 8'!U72</f>
        <v>0</v>
      </c>
      <c r="V771" s="9">
        <f>'Resident List 8'!V72</f>
        <v>0</v>
      </c>
      <c r="W771" s="9">
        <f>'Resident List 8'!W72</f>
        <v>0</v>
      </c>
      <c r="X771" s="9">
        <f>'Resident List 8'!X72</f>
        <v>0</v>
      </c>
      <c r="Y771" s="9">
        <f>'Resident List 8'!Y72</f>
        <v>0</v>
      </c>
      <c r="Z771" s="9">
        <f>'Resident List 8'!Z72</f>
        <v>0</v>
      </c>
      <c r="AA771" s="9">
        <f>'Resident List 8'!AA72</f>
        <v>0</v>
      </c>
      <c r="AB771" s="9">
        <f>'Resident List 8'!AB72</f>
        <v>0</v>
      </c>
      <c r="AC771" s="9" t="str">
        <f>'Resident List 8'!AD72</f>
        <v/>
      </c>
      <c r="AD771" s="9">
        <f>'Resident List 8'!AE72</f>
        <v>0</v>
      </c>
      <c r="AE771" s="9">
        <f>'Resident List 8'!AF72</f>
        <v>0</v>
      </c>
    </row>
    <row r="772" spans="1:31" x14ac:dyDescent="0.25">
      <c r="A772" s="9">
        <f>'Resident List 8'!A73</f>
        <v>0</v>
      </c>
      <c r="B772" s="9">
        <f>'Resident List 8'!B73</f>
        <v>0</v>
      </c>
      <c r="C772" s="9">
        <f>'Resident List 8'!C73</f>
        <v>0</v>
      </c>
      <c r="D772" s="9">
        <f>'Resident List 8'!D73</f>
        <v>0</v>
      </c>
      <c r="E772" s="9">
        <f>'Resident List 8'!E73</f>
        <v>0</v>
      </c>
      <c r="F772" s="9">
        <f>'Resident List 8'!F73</f>
        <v>0</v>
      </c>
      <c r="G772" s="9">
        <f>'Resident List 8'!G73</f>
        <v>0</v>
      </c>
      <c r="H772" s="9">
        <f>'Resident List 8'!H73</f>
        <v>0</v>
      </c>
      <c r="I772" s="9">
        <f>'Resident List 8'!I73</f>
        <v>0</v>
      </c>
      <c r="J772" s="9">
        <f>'Resident List 8'!J73</f>
        <v>0</v>
      </c>
      <c r="K772" s="9">
        <f>'Resident List 8'!K73</f>
        <v>0</v>
      </c>
      <c r="L772" s="9">
        <f>'Resident List 8'!L73</f>
        <v>0</v>
      </c>
      <c r="M772" s="9">
        <f>'Resident List 8'!M73</f>
        <v>0</v>
      </c>
      <c r="N772" s="9">
        <f>'Resident List 8'!N73</f>
        <v>0</v>
      </c>
      <c r="O772" s="9">
        <f>'Resident List 8'!O73</f>
        <v>0</v>
      </c>
      <c r="P772" s="9">
        <f>'Resident List 8'!P73</f>
        <v>0</v>
      </c>
      <c r="Q772" s="9">
        <f>'Resident List 8'!Q73</f>
        <v>0</v>
      </c>
      <c r="R772" s="9">
        <f>'Resident List 8'!R73</f>
        <v>0</v>
      </c>
      <c r="S772" s="9">
        <f>'Resident List 8'!S73</f>
        <v>0</v>
      </c>
      <c r="T772" s="9" t="str">
        <f ca="1">'Resident List 8'!T73</f>
        <v/>
      </c>
      <c r="U772" s="9">
        <f>'Resident List 8'!U73</f>
        <v>0</v>
      </c>
      <c r="V772" s="9">
        <f>'Resident List 8'!V73</f>
        <v>0</v>
      </c>
      <c r="W772" s="9">
        <f>'Resident List 8'!W73</f>
        <v>0</v>
      </c>
      <c r="X772" s="9">
        <f>'Resident List 8'!X73</f>
        <v>0</v>
      </c>
      <c r="Y772" s="9">
        <f>'Resident List 8'!Y73</f>
        <v>0</v>
      </c>
      <c r="Z772" s="9">
        <f>'Resident List 8'!Z73</f>
        <v>0</v>
      </c>
      <c r="AA772" s="9">
        <f>'Resident List 8'!AA73</f>
        <v>0</v>
      </c>
      <c r="AB772" s="9">
        <f>'Resident List 8'!AB73</f>
        <v>0</v>
      </c>
      <c r="AC772" s="9" t="str">
        <f>'Resident List 8'!AD73</f>
        <v/>
      </c>
      <c r="AD772" s="9">
        <f>'Resident List 8'!AE73</f>
        <v>0</v>
      </c>
      <c r="AE772" s="9">
        <f>'Resident List 8'!AF73</f>
        <v>0</v>
      </c>
    </row>
    <row r="773" spans="1:31" x14ac:dyDescent="0.25">
      <c r="A773" s="9">
        <f>'Resident List 8'!A74</f>
        <v>0</v>
      </c>
      <c r="B773" s="9">
        <f>'Resident List 8'!B74</f>
        <v>0</v>
      </c>
      <c r="C773" s="9">
        <f>'Resident List 8'!C74</f>
        <v>0</v>
      </c>
      <c r="D773" s="9">
        <f>'Resident List 8'!D74</f>
        <v>0</v>
      </c>
      <c r="E773" s="9">
        <f>'Resident List 8'!E74</f>
        <v>0</v>
      </c>
      <c r="F773" s="9">
        <f>'Resident List 8'!F74</f>
        <v>0</v>
      </c>
      <c r="G773" s="9">
        <f>'Resident List 8'!G74</f>
        <v>0</v>
      </c>
      <c r="H773" s="9">
        <f>'Resident List 8'!H74</f>
        <v>0</v>
      </c>
      <c r="I773" s="9">
        <f>'Resident List 8'!I74</f>
        <v>0</v>
      </c>
      <c r="J773" s="9">
        <f>'Resident List 8'!J74</f>
        <v>0</v>
      </c>
      <c r="K773" s="9">
        <f>'Resident List 8'!K74</f>
        <v>0</v>
      </c>
      <c r="L773" s="9">
        <f>'Resident List 8'!L74</f>
        <v>0</v>
      </c>
      <c r="M773" s="9">
        <f>'Resident List 8'!M74</f>
        <v>0</v>
      </c>
      <c r="N773" s="9">
        <f>'Resident List 8'!N74</f>
        <v>0</v>
      </c>
      <c r="O773" s="9">
        <f>'Resident List 8'!O74</f>
        <v>0</v>
      </c>
      <c r="P773" s="9">
        <f>'Resident List 8'!P74</f>
        <v>0</v>
      </c>
      <c r="Q773" s="9">
        <f>'Resident List 8'!Q74</f>
        <v>0</v>
      </c>
      <c r="R773" s="9">
        <f>'Resident List 8'!R74</f>
        <v>0</v>
      </c>
      <c r="S773" s="9">
        <f>'Resident List 8'!S74</f>
        <v>0</v>
      </c>
      <c r="T773" s="9" t="str">
        <f ca="1">'Resident List 8'!T74</f>
        <v/>
      </c>
      <c r="U773" s="9">
        <f>'Resident List 8'!U74</f>
        <v>0</v>
      </c>
      <c r="V773" s="9">
        <f>'Resident List 8'!V74</f>
        <v>0</v>
      </c>
      <c r="W773" s="9">
        <f>'Resident List 8'!W74</f>
        <v>0</v>
      </c>
      <c r="X773" s="9">
        <f>'Resident List 8'!X74</f>
        <v>0</v>
      </c>
      <c r="Y773" s="9">
        <f>'Resident List 8'!Y74</f>
        <v>0</v>
      </c>
      <c r="Z773" s="9">
        <f>'Resident List 8'!Z74</f>
        <v>0</v>
      </c>
      <c r="AA773" s="9">
        <f>'Resident List 8'!AA74</f>
        <v>0</v>
      </c>
      <c r="AB773" s="9">
        <f>'Resident List 8'!AB74</f>
        <v>0</v>
      </c>
      <c r="AC773" s="9" t="str">
        <f>'Resident List 8'!AD74</f>
        <v/>
      </c>
      <c r="AD773" s="9">
        <f>'Resident List 8'!AE74</f>
        <v>0</v>
      </c>
      <c r="AE773" s="9">
        <f>'Resident List 8'!AF74</f>
        <v>0</v>
      </c>
    </row>
    <row r="774" spans="1:31" x14ac:dyDescent="0.25">
      <c r="A774" s="9">
        <f>'Resident List 8'!A75</f>
        <v>0</v>
      </c>
      <c r="B774" s="9">
        <f>'Resident List 8'!B75</f>
        <v>0</v>
      </c>
      <c r="C774" s="9">
        <f>'Resident List 8'!C75</f>
        <v>0</v>
      </c>
      <c r="D774" s="9">
        <f>'Resident List 8'!D75</f>
        <v>0</v>
      </c>
      <c r="E774" s="9">
        <f>'Resident List 8'!E75</f>
        <v>0</v>
      </c>
      <c r="F774" s="9">
        <f>'Resident List 8'!F75</f>
        <v>0</v>
      </c>
      <c r="G774" s="9">
        <f>'Resident List 8'!G75</f>
        <v>0</v>
      </c>
      <c r="H774" s="9">
        <f>'Resident List 8'!H75</f>
        <v>0</v>
      </c>
      <c r="I774" s="9">
        <f>'Resident List 8'!I75</f>
        <v>0</v>
      </c>
      <c r="J774" s="9">
        <f>'Resident List 8'!J75</f>
        <v>0</v>
      </c>
      <c r="K774" s="9">
        <f>'Resident List 8'!K75</f>
        <v>0</v>
      </c>
      <c r="L774" s="9">
        <f>'Resident List 8'!L75</f>
        <v>0</v>
      </c>
      <c r="M774" s="9">
        <f>'Resident List 8'!M75</f>
        <v>0</v>
      </c>
      <c r="N774" s="9">
        <f>'Resident List 8'!N75</f>
        <v>0</v>
      </c>
      <c r="O774" s="9">
        <f>'Resident List 8'!O75</f>
        <v>0</v>
      </c>
      <c r="P774" s="9">
        <f>'Resident List 8'!P75</f>
        <v>0</v>
      </c>
      <c r="Q774" s="9">
        <f>'Resident List 8'!Q75</f>
        <v>0</v>
      </c>
      <c r="R774" s="9">
        <f>'Resident List 8'!R75</f>
        <v>0</v>
      </c>
      <c r="S774" s="9">
        <f>'Resident List 8'!S75</f>
        <v>0</v>
      </c>
      <c r="T774" s="9" t="str">
        <f ca="1">'Resident List 8'!T75</f>
        <v/>
      </c>
      <c r="U774" s="9">
        <f>'Resident List 8'!U75</f>
        <v>0</v>
      </c>
      <c r="V774" s="9">
        <f>'Resident List 8'!V75</f>
        <v>0</v>
      </c>
      <c r="W774" s="9">
        <f>'Resident List 8'!W75</f>
        <v>0</v>
      </c>
      <c r="X774" s="9">
        <f>'Resident List 8'!X75</f>
        <v>0</v>
      </c>
      <c r="Y774" s="9">
        <f>'Resident List 8'!Y75</f>
        <v>0</v>
      </c>
      <c r="Z774" s="9">
        <f>'Resident List 8'!Z75</f>
        <v>0</v>
      </c>
      <c r="AA774" s="9">
        <f>'Resident List 8'!AA75</f>
        <v>0</v>
      </c>
      <c r="AB774" s="9">
        <f>'Resident List 8'!AB75</f>
        <v>0</v>
      </c>
      <c r="AC774" s="9" t="str">
        <f>'Resident List 8'!AD75</f>
        <v/>
      </c>
      <c r="AD774" s="9">
        <f>'Resident List 8'!AE75</f>
        <v>0</v>
      </c>
      <c r="AE774" s="9">
        <f>'Resident List 8'!AF75</f>
        <v>0</v>
      </c>
    </row>
    <row r="775" spans="1:31" x14ac:dyDescent="0.25">
      <c r="A775" s="9">
        <f>'Resident List 8'!A76</f>
        <v>0</v>
      </c>
      <c r="B775" s="9">
        <f>'Resident List 8'!B76</f>
        <v>0</v>
      </c>
      <c r="C775" s="9">
        <f>'Resident List 8'!C76</f>
        <v>0</v>
      </c>
      <c r="D775" s="9">
        <f>'Resident List 8'!D76</f>
        <v>0</v>
      </c>
      <c r="E775" s="9">
        <f>'Resident List 8'!E76</f>
        <v>0</v>
      </c>
      <c r="F775" s="9">
        <f>'Resident List 8'!F76</f>
        <v>0</v>
      </c>
      <c r="G775" s="9">
        <f>'Resident List 8'!G76</f>
        <v>0</v>
      </c>
      <c r="H775" s="9">
        <f>'Resident List 8'!H76</f>
        <v>0</v>
      </c>
      <c r="I775" s="9">
        <f>'Resident List 8'!I76</f>
        <v>0</v>
      </c>
      <c r="J775" s="9">
        <f>'Resident List 8'!J76</f>
        <v>0</v>
      </c>
      <c r="K775" s="9">
        <f>'Resident List 8'!K76</f>
        <v>0</v>
      </c>
      <c r="L775" s="9">
        <f>'Resident List 8'!L76</f>
        <v>0</v>
      </c>
      <c r="M775" s="9">
        <f>'Resident List 8'!M76</f>
        <v>0</v>
      </c>
      <c r="N775" s="9">
        <f>'Resident List 8'!N76</f>
        <v>0</v>
      </c>
      <c r="O775" s="9">
        <f>'Resident List 8'!O76</f>
        <v>0</v>
      </c>
      <c r="P775" s="9">
        <f>'Resident List 8'!P76</f>
        <v>0</v>
      </c>
      <c r="Q775" s="9">
        <f>'Resident List 8'!Q76</f>
        <v>0</v>
      </c>
      <c r="R775" s="9">
        <f>'Resident List 8'!R76</f>
        <v>0</v>
      </c>
      <c r="S775" s="9">
        <f>'Resident List 8'!S76</f>
        <v>0</v>
      </c>
      <c r="T775" s="9" t="str">
        <f ca="1">'Resident List 8'!T76</f>
        <v/>
      </c>
      <c r="U775" s="9">
        <f>'Resident List 8'!U76</f>
        <v>0</v>
      </c>
      <c r="V775" s="9">
        <f>'Resident List 8'!V76</f>
        <v>0</v>
      </c>
      <c r="W775" s="9">
        <f>'Resident List 8'!W76</f>
        <v>0</v>
      </c>
      <c r="X775" s="9">
        <f>'Resident List 8'!X76</f>
        <v>0</v>
      </c>
      <c r="Y775" s="9">
        <f>'Resident List 8'!Y76</f>
        <v>0</v>
      </c>
      <c r="Z775" s="9">
        <f>'Resident List 8'!Z76</f>
        <v>0</v>
      </c>
      <c r="AA775" s="9">
        <f>'Resident List 8'!AA76</f>
        <v>0</v>
      </c>
      <c r="AB775" s="9">
        <f>'Resident List 8'!AB76</f>
        <v>0</v>
      </c>
      <c r="AC775" s="9" t="str">
        <f>'Resident List 8'!AD76</f>
        <v/>
      </c>
      <c r="AD775" s="9">
        <f>'Resident List 8'!AE76</f>
        <v>0</v>
      </c>
      <c r="AE775" s="9">
        <f>'Resident List 8'!AF76</f>
        <v>0</v>
      </c>
    </row>
    <row r="776" spans="1:31" x14ac:dyDescent="0.25">
      <c r="A776" s="9">
        <f>'Resident List 8'!A77</f>
        <v>0</v>
      </c>
      <c r="B776" s="9">
        <f>'Resident List 8'!B77</f>
        <v>0</v>
      </c>
      <c r="C776" s="9">
        <f>'Resident List 8'!C77</f>
        <v>0</v>
      </c>
      <c r="D776" s="9">
        <f>'Resident List 8'!D77</f>
        <v>0</v>
      </c>
      <c r="E776" s="9">
        <f>'Resident List 8'!E77</f>
        <v>0</v>
      </c>
      <c r="F776" s="9">
        <f>'Resident List 8'!F77</f>
        <v>0</v>
      </c>
      <c r="G776" s="9">
        <f>'Resident List 8'!G77</f>
        <v>0</v>
      </c>
      <c r="H776" s="9">
        <f>'Resident List 8'!H77</f>
        <v>0</v>
      </c>
      <c r="I776" s="9">
        <f>'Resident List 8'!I77</f>
        <v>0</v>
      </c>
      <c r="J776" s="9">
        <f>'Resident List 8'!J77</f>
        <v>0</v>
      </c>
      <c r="K776" s="9">
        <f>'Resident List 8'!K77</f>
        <v>0</v>
      </c>
      <c r="L776" s="9">
        <f>'Resident List 8'!L77</f>
        <v>0</v>
      </c>
      <c r="M776" s="9">
        <f>'Resident List 8'!M77</f>
        <v>0</v>
      </c>
      <c r="N776" s="9">
        <f>'Resident List 8'!N77</f>
        <v>0</v>
      </c>
      <c r="O776" s="9">
        <f>'Resident List 8'!O77</f>
        <v>0</v>
      </c>
      <c r="P776" s="9">
        <f>'Resident List 8'!P77</f>
        <v>0</v>
      </c>
      <c r="Q776" s="9">
        <f>'Resident List 8'!Q77</f>
        <v>0</v>
      </c>
      <c r="R776" s="9">
        <f>'Resident List 8'!R77</f>
        <v>0</v>
      </c>
      <c r="S776" s="9">
        <f>'Resident List 8'!S77</f>
        <v>0</v>
      </c>
      <c r="T776" s="9" t="str">
        <f ca="1">'Resident List 8'!T77</f>
        <v/>
      </c>
      <c r="U776" s="9">
        <f>'Resident List 8'!U77</f>
        <v>0</v>
      </c>
      <c r="V776" s="9">
        <f>'Resident List 8'!V77</f>
        <v>0</v>
      </c>
      <c r="W776" s="9">
        <f>'Resident List 8'!W77</f>
        <v>0</v>
      </c>
      <c r="X776" s="9">
        <f>'Resident List 8'!X77</f>
        <v>0</v>
      </c>
      <c r="Y776" s="9">
        <f>'Resident List 8'!Y77</f>
        <v>0</v>
      </c>
      <c r="Z776" s="9">
        <f>'Resident List 8'!Z77</f>
        <v>0</v>
      </c>
      <c r="AA776" s="9">
        <f>'Resident List 8'!AA77</f>
        <v>0</v>
      </c>
      <c r="AB776" s="9">
        <f>'Resident List 8'!AB77</f>
        <v>0</v>
      </c>
      <c r="AC776" s="9" t="str">
        <f>'Resident List 8'!AD77</f>
        <v/>
      </c>
      <c r="AD776" s="9">
        <f>'Resident List 8'!AE77</f>
        <v>0</v>
      </c>
      <c r="AE776" s="9">
        <f>'Resident List 8'!AF77</f>
        <v>0</v>
      </c>
    </row>
    <row r="777" spans="1:31" x14ac:dyDescent="0.25">
      <c r="A777" s="9">
        <f>'Resident List 8'!A78</f>
        <v>0</v>
      </c>
      <c r="B777" s="9">
        <f>'Resident List 8'!B78</f>
        <v>0</v>
      </c>
      <c r="C777" s="9">
        <f>'Resident List 8'!C78</f>
        <v>0</v>
      </c>
      <c r="D777" s="9">
        <f>'Resident List 8'!D78</f>
        <v>0</v>
      </c>
      <c r="E777" s="9">
        <f>'Resident List 8'!E78</f>
        <v>0</v>
      </c>
      <c r="F777" s="9">
        <f>'Resident List 8'!F78</f>
        <v>0</v>
      </c>
      <c r="G777" s="9">
        <f>'Resident List 8'!G78</f>
        <v>0</v>
      </c>
      <c r="H777" s="9">
        <f>'Resident List 8'!H78</f>
        <v>0</v>
      </c>
      <c r="I777" s="9">
        <f>'Resident List 8'!I78</f>
        <v>0</v>
      </c>
      <c r="J777" s="9">
        <f>'Resident List 8'!J78</f>
        <v>0</v>
      </c>
      <c r="K777" s="9">
        <f>'Resident List 8'!K78</f>
        <v>0</v>
      </c>
      <c r="L777" s="9">
        <f>'Resident List 8'!L78</f>
        <v>0</v>
      </c>
      <c r="M777" s="9">
        <f>'Resident List 8'!M78</f>
        <v>0</v>
      </c>
      <c r="N777" s="9">
        <f>'Resident List 8'!N78</f>
        <v>0</v>
      </c>
      <c r="O777" s="9">
        <f>'Resident List 8'!O78</f>
        <v>0</v>
      </c>
      <c r="P777" s="9">
        <f>'Resident List 8'!P78</f>
        <v>0</v>
      </c>
      <c r="Q777" s="9">
        <f>'Resident List 8'!Q78</f>
        <v>0</v>
      </c>
      <c r="R777" s="9">
        <f>'Resident List 8'!R78</f>
        <v>0</v>
      </c>
      <c r="S777" s="9">
        <f>'Resident List 8'!S78</f>
        <v>0</v>
      </c>
      <c r="T777" s="9" t="str">
        <f ca="1">'Resident List 8'!T78</f>
        <v/>
      </c>
      <c r="U777" s="9">
        <f>'Resident List 8'!U78</f>
        <v>0</v>
      </c>
      <c r="V777" s="9">
        <f>'Resident List 8'!V78</f>
        <v>0</v>
      </c>
      <c r="W777" s="9">
        <f>'Resident List 8'!W78</f>
        <v>0</v>
      </c>
      <c r="X777" s="9">
        <f>'Resident List 8'!X78</f>
        <v>0</v>
      </c>
      <c r="Y777" s="9">
        <f>'Resident List 8'!Y78</f>
        <v>0</v>
      </c>
      <c r="Z777" s="9">
        <f>'Resident List 8'!Z78</f>
        <v>0</v>
      </c>
      <c r="AA777" s="9">
        <f>'Resident List 8'!AA78</f>
        <v>0</v>
      </c>
      <c r="AB777" s="9">
        <f>'Resident List 8'!AB78</f>
        <v>0</v>
      </c>
      <c r="AC777" s="9" t="str">
        <f>'Resident List 8'!AD78</f>
        <v/>
      </c>
      <c r="AD777" s="9">
        <f>'Resident List 8'!AE78</f>
        <v>0</v>
      </c>
      <c r="AE777" s="9">
        <f>'Resident List 8'!AF78</f>
        <v>0</v>
      </c>
    </row>
    <row r="778" spans="1:31" x14ac:dyDescent="0.25">
      <c r="A778" s="9">
        <f>'Resident List 8'!A79</f>
        <v>0</v>
      </c>
      <c r="B778" s="9">
        <f>'Resident List 8'!B79</f>
        <v>0</v>
      </c>
      <c r="C778" s="9">
        <f>'Resident List 8'!C79</f>
        <v>0</v>
      </c>
      <c r="D778" s="9">
        <f>'Resident List 8'!D79</f>
        <v>0</v>
      </c>
      <c r="E778" s="9">
        <f>'Resident List 8'!E79</f>
        <v>0</v>
      </c>
      <c r="F778" s="9">
        <f>'Resident List 8'!F79</f>
        <v>0</v>
      </c>
      <c r="G778" s="9">
        <f>'Resident List 8'!G79</f>
        <v>0</v>
      </c>
      <c r="H778" s="9">
        <f>'Resident List 8'!H79</f>
        <v>0</v>
      </c>
      <c r="I778" s="9">
        <f>'Resident List 8'!I79</f>
        <v>0</v>
      </c>
      <c r="J778" s="9">
        <f>'Resident List 8'!J79</f>
        <v>0</v>
      </c>
      <c r="K778" s="9">
        <f>'Resident List 8'!K79</f>
        <v>0</v>
      </c>
      <c r="L778" s="9">
        <f>'Resident List 8'!L79</f>
        <v>0</v>
      </c>
      <c r="M778" s="9">
        <f>'Resident List 8'!M79</f>
        <v>0</v>
      </c>
      <c r="N778" s="9">
        <f>'Resident List 8'!N79</f>
        <v>0</v>
      </c>
      <c r="O778" s="9">
        <f>'Resident List 8'!O79</f>
        <v>0</v>
      </c>
      <c r="P778" s="9">
        <f>'Resident List 8'!P79</f>
        <v>0</v>
      </c>
      <c r="Q778" s="9">
        <f>'Resident List 8'!Q79</f>
        <v>0</v>
      </c>
      <c r="R778" s="9">
        <f>'Resident List 8'!R79</f>
        <v>0</v>
      </c>
      <c r="S778" s="9">
        <f>'Resident List 8'!S79</f>
        <v>0</v>
      </c>
      <c r="T778" s="9" t="str">
        <f ca="1">'Resident List 8'!T79</f>
        <v/>
      </c>
      <c r="U778" s="9">
        <f>'Resident List 8'!U79</f>
        <v>0</v>
      </c>
      <c r="V778" s="9">
        <f>'Resident List 8'!V79</f>
        <v>0</v>
      </c>
      <c r="W778" s="9">
        <f>'Resident List 8'!W79</f>
        <v>0</v>
      </c>
      <c r="X778" s="9">
        <f>'Resident List 8'!X79</f>
        <v>0</v>
      </c>
      <c r="Y778" s="9">
        <f>'Resident List 8'!Y79</f>
        <v>0</v>
      </c>
      <c r="Z778" s="9">
        <f>'Resident List 8'!Z79</f>
        <v>0</v>
      </c>
      <c r="AA778" s="9">
        <f>'Resident List 8'!AA79</f>
        <v>0</v>
      </c>
      <c r="AB778" s="9">
        <f>'Resident List 8'!AB79</f>
        <v>0</v>
      </c>
      <c r="AC778" s="9" t="str">
        <f>'Resident List 8'!AD79</f>
        <v/>
      </c>
      <c r="AD778" s="9">
        <f>'Resident List 8'!AE79</f>
        <v>0</v>
      </c>
      <c r="AE778" s="9">
        <f>'Resident List 8'!AF79</f>
        <v>0</v>
      </c>
    </row>
    <row r="779" spans="1:31" x14ac:dyDescent="0.25">
      <c r="A779" s="9">
        <f>'Resident List 8'!A80</f>
        <v>0</v>
      </c>
      <c r="B779" s="9">
        <f>'Resident List 8'!B80</f>
        <v>0</v>
      </c>
      <c r="C779" s="9">
        <f>'Resident List 8'!C80</f>
        <v>0</v>
      </c>
      <c r="D779" s="9">
        <f>'Resident List 8'!D80</f>
        <v>0</v>
      </c>
      <c r="E779" s="9">
        <f>'Resident List 8'!E80</f>
        <v>0</v>
      </c>
      <c r="F779" s="9">
        <f>'Resident List 8'!F80</f>
        <v>0</v>
      </c>
      <c r="G779" s="9">
        <f>'Resident List 8'!G80</f>
        <v>0</v>
      </c>
      <c r="H779" s="9">
        <f>'Resident List 8'!H80</f>
        <v>0</v>
      </c>
      <c r="I779" s="9">
        <f>'Resident List 8'!I80</f>
        <v>0</v>
      </c>
      <c r="J779" s="9">
        <f>'Resident List 8'!J80</f>
        <v>0</v>
      </c>
      <c r="K779" s="9">
        <f>'Resident List 8'!K80</f>
        <v>0</v>
      </c>
      <c r="L779" s="9">
        <f>'Resident List 8'!L80</f>
        <v>0</v>
      </c>
      <c r="M779" s="9">
        <f>'Resident List 8'!M80</f>
        <v>0</v>
      </c>
      <c r="N779" s="9">
        <f>'Resident List 8'!N80</f>
        <v>0</v>
      </c>
      <c r="O779" s="9">
        <f>'Resident List 8'!O80</f>
        <v>0</v>
      </c>
      <c r="P779" s="9">
        <f>'Resident List 8'!P80</f>
        <v>0</v>
      </c>
      <c r="Q779" s="9">
        <f>'Resident List 8'!Q80</f>
        <v>0</v>
      </c>
      <c r="R779" s="9">
        <f>'Resident List 8'!R80</f>
        <v>0</v>
      </c>
      <c r="S779" s="9">
        <f>'Resident List 8'!S80</f>
        <v>0</v>
      </c>
      <c r="T779" s="9" t="str">
        <f ca="1">'Resident List 8'!T80</f>
        <v/>
      </c>
      <c r="U779" s="9">
        <f>'Resident List 8'!U80</f>
        <v>0</v>
      </c>
      <c r="V779" s="9">
        <f>'Resident List 8'!V80</f>
        <v>0</v>
      </c>
      <c r="W779" s="9">
        <f>'Resident List 8'!W80</f>
        <v>0</v>
      </c>
      <c r="X779" s="9">
        <f>'Resident List 8'!X80</f>
        <v>0</v>
      </c>
      <c r="Y779" s="9">
        <f>'Resident List 8'!Y80</f>
        <v>0</v>
      </c>
      <c r="Z779" s="9">
        <f>'Resident List 8'!Z80</f>
        <v>0</v>
      </c>
      <c r="AA779" s="9">
        <f>'Resident List 8'!AA80</f>
        <v>0</v>
      </c>
      <c r="AB779" s="9">
        <f>'Resident List 8'!AB80</f>
        <v>0</v>
      </c>
      <c r="AC779" s="9" t="str">
        <f>'Resident List 8'!AD80</f>
        <v/>
      </c>
      <c r="AD779" s="9">
        <f>'Resident List 8'!AE80</f>
        <v>0</v>
      </c>
      <c r="AE779" s="9">
        <f>'Resident List 8'!AF80</f>
        <v>0</v>
      </c>
    </row>
    <row r="780" spans="1:31" x14ac:dyDescent="0.25">
      <c r="A780" s="9">
        <f>'Resident List 8'!A81</f>
        <v>0</v>
      </c>
      <c r="B780" s="9">
        <f>'Resident List 8'!B81</f>
        <v>0</v>
      </c>
      <c r="C780" s="9">
        <f>'Resident List 8'!C81</f>
        <v>0</v>
      </c>
      <c r="D780" s="9">
        <f>'Resident List 8'!D81</f>
        <v>0</v>
      </c>
      <c r="E780" s="9">
        <f>'Resident List 8'!E81</f>
        <v>0</v>
      </c>
      <c r="F780" s="9">
        <f>'Resident List 8'!F81</f>
        <v>0</v>
      </c>
      <c r="G780" s="9">
        <f>'Resident List 8'!G81</f>
        <v>0</v>
      </c>
      <c r="H780" s="9">
        <f>'Resident List 8'!H81</f>
        <v>0</v>
      </c>
      <c r="I780" s="9">
        <f>'Resident List 8'!I81</f>
        <v>0</v>
      </c>
      <c r="J780" s="9">
        <f>'Resident List 8'!J81</f>
        <v>0</v>
      </c>
      <c r="K780" s="9">
        <f>'Resident List 8'!K81</f>
        <v>0</v>
      </c>
      <c r="L780" s="9">
        <f>'Resident List 8'!L81</f>
        <v>0</v>
      </c>
      <c r="M780" s="9">
        <f>'Resident List 8'!M81</f>
        <v>0</v>
      </c>
      <c r="N780" s="9">
        <f>'Resident List 8'!N81</f>
        <v>0</v>
      </c>
      <c r="O780" s="9">
        <f>'Resident List 8'!O81</f>
        <v>0</v>
      </c>
      <c r="P780" s="9">
        <f>'Resident List 8'!P81</f>
        <v>0</v>
      </c>
      <c r="Q780" s="9">
        <f>'Resident List 8'!Q81</f>
        <v>0</v>
      </c>
      <c r="R780" s="9">
        <f>'Resident List 8'!R81</f>
        <v>0</v>
      </c>
      <c r="S780" s="9">
        <f>'Resident List 8'!S81</f>
        <v>0</v>
      </c>
      <c r="T780" s="9" t="str">
        <f ca="1">'Resident List 8'!T81</f>
        <v/>
      </c>
      <c r="U780" s="9">
        <f>'Resident List 8'!U81</f>
        <v>0</v>
      </c>
      <c r="V780" s="9">
        <f>'Resident List 8'!V81</f>
        <v>0</v>
      </c>
      <c r="W780" s="9">
        <f>'Resident List 8'!W81</f>
        <v>0</v>
      </c>
      <c r="X780" s="9">
        <f>'Resident List 8'!X81</f>
        <v>0</v>
      </c>
      <c r="Y780" s="9">
        <f>'Resident List 8'!Y81</f>
        <v>0</v>
      </c>
      <c r="Z780" s="9">
        <f>'Resident List 8'!Z81</f>
        <v>0</v>
      </c>
      <c r="AA780" s="9">
        <f>'Resident List 8'!AA81</f>
        <v>0</v>
      </c>
      <c r="AB780" s="9">
        <f>'Resident List 8'!AB81</f>
        <v>0</v>
      </c>
      <c r="AC780" s="9" t="str">
        <f>'Resident List 8'!AD81</f>
        <v/>
      </c>
      <c r="AD780" s="9">
        <f>'Resident List 8'!AE81</f>
        <v>0</v>
      </c>
      <c r="AE780" s="9">
        <f>'Resident List 8'!AF81</f>
        <v>0</v>
      </c>
    </row>
    <row r="781" spans="1:31" x14ac:dyDescent="0.25">
      <c r="A781" s="9">
        <f>'Resident List 8'!A82</f>
        <v>0</v>
      </c>
      <c r="B781" s="9">
        <f>'Resident List 8'!B82</f>
        <v>0</v>
      </c>
      <c r="C781" s="9">
        <f>'Resident List 8'!C82</f>
        <v>0</v>
      </c>
      <c r="D781" s="9">
        <f>'Resident List 8'!D82</f>
        <v>0</v>
      </c>
      <c r="E781" s="9">
        <f>'Resident List 8'!E82</f>
        <v>0</v>
      </c>
      <c r="F781" s="9">
        <f>'Resident List 8'!F82</f>
        <v>0</v>
      </c>
      <c r="G781" s="9">
        <f>'Resident List 8'!G82</f>
        <v>0</v>
      </c>
      <c r="H781" s="9">
        <f>'Resident List 8'!H82</f>
        <v>0</v>
      </c>
      <c r="I781" s="9">
        <f>'Resident List 8'!I82</f>
        <v>0</v>
      </c>
      <c r="J781" s="9">
        <f>'Resident List 8'!J82</f>
        <v>0</v>
      </c>
      <c r="K781" s="9">
        <f>'Resident List 8'!K82</f>
        <v>0</v>
      </c>
      <c r="L781" s="9">
        <f>'Resident List 8'!L82</f>
        <v>0</v>
      </c>
      <c r="M781" s="9">
        <f>'Resident List 8'!M82</f>
        <v>0</v>
      </c>
      <c r="N781" s="9">
        <f>'Resident List 8'!N82</f>
        <v>0</v>
      </c>
      <c r="O781" s="9">
        <f>'Resident List 8'!O82</f>
        <v>0</v>
      </c>
      <c r="P781" s="9">
        <f>'Resident List 8'!P82</f>
        <v>0</v>
      </c>
      <c r="Q781" s="9">
        <f>'Resident List 8'!Q82</f>
        <v>0</v>
      </c>
      <c r="R781" s="9">
        <f>'Resident List 8'!R82</f>
        <v>0</v>
      </c>
      <c r="S781" s="9">
        <f>'Resident List 8'!S82</f>
        <v>0</v>
      </c>
      <c r="T781" s="9" t="str">
        <f ca="1">'Resident List 8'!T82</f>
        <v/>
      </c>
      <c r="U781" s="9">
        <f>'Resident List 8'!U82</f>
        <v>0</v>
      </c>
      <c r="V781" s="9">
        <f>'Resident List 8'!V82</f>
        <v>0</v>
      </c>
      <c r="W781" s="9">
        <f>'Resident List 8'!W82</f>
        <v>0</v>
      </c>
      <c r="X781" s="9">
        <f>'Resident List 8'!X82</f>
        <v>0</v>
      </c>
      <c r="Y781" s="9">
        <f>'Resident List 8'!Y82</f>
        <v>0</v>
      </c>
      <c r="Z781" s="9">
        <f>'Resident List 8'!Z82</f>
        <v>0</v>
      </c>
      <c r="AA781" s="9">
        <f>'Resident List 8'!AA82</f>
        <v>0</v>
      </c>
      <c r="AB781" s="9">
        <f>'Resident List 8'!AB82</f>
        <v>0</v>
      </c>
      <c r="AC781" s="9" t="str">
        <f>'Resident List 8'!AD82</f>
        <v/>
      </c>
      <c r="AD781" s="9">
        <f>'Resident List 8'!AE82</f>
        <v>0</v>
      </c>
      <c r="AE781" s="9">
        <f>'Resident List 8'!AF82</f>
        <v>0</v>
      </c>
    </row>
    <row r="782" spans="1:31" x14ac:dyDescent="0.25">
      <c r="A782" s="9">
        <f>'Resident List 8'!A83</f>
        <v>0</v>
      </c>
      <c r="B782" s="9">
        <f>'Resident List 8'!B83</f>
        <v>0</v>
      </c>
      <c r="C782" s="9">
        <f>'Resident List 8'!C83</f>
        <v>0</v>
      </c>
      <c r="D782" s="9">
        <f>'Resident List 8'!D83</f>
        <v>0</v>
      </c>
      <c r="E782" s="9">
        <f>'Resident List 8'!E83</f>
        <v>0</v>
      </c>
      <c r="F782" s="9">
        <f>'Resident List 8'!F83</f>
        <v>0</v>
      </c>
      <c r="G782" s="9">
        <f>'Resident List 8'!G83</f>
        <v>0</v>
      </c>
      <c r="H782" s="9">
        <f>'Resident List 8'!H83</f>
        <v>0</v>
      </c>
      <c r="I782" s="9">
        <f>'Resident List 8'!I83</f>
        <v>0</v>
      </c>
      <c r="J782" s="9">
        <f>'Resident List 8'!J83</f>
        <v>0</v>
      </c>
      <c r="K782" s="9">
        <f>'Resident List 8'!K83</f>
        <v>0</v>
      </c>
      <c r="L782" s="9">
        <f>'Resident List 8'!L83</f>
        <v>0</v>
      </c>
      <c r="M782" s="9">
        <f>'Resident List 8'!M83</f>
        <v>0</v>
      </c>
      <c r="N782" s="9">
        <f>'Resident List 8'!N83</f>
        <v>0</v>
      </c>
      <c r="O782" s="9">
        <f>'Resident List 8'!O83</f>
        <v>0</v>
      </c>
      <c r="P782" s="9">
        <f>'Resident List 8'!P83</f>
        <v>0</v>
      </c>
      <c r="Q782" s="9">
        <f>'Resident List 8'!Q83</f>
        <v>0</v>
      </c>
      <c r="R782" s="9">
        <f>'Resident List 8'!R83</f>
        <v>0</v>
      </c>
      <c r="S782" s="9">
        <f>'Resident List 8'!S83</f>
        <v>0</v>
      </c>
      <c r="T782" s="9" t="str">
        <f ca="1">'Resident List 8'!T83</f>
        <v/>
      </c>
      <c r="U782" s="9">
        <f>'Resident List 8'!U83</f>
        <v>0</v>
      </c>
      <c r="V782" s="9">
        <f>'Resident List 8'!V83</f>
        <v>0</v>
      </c>
      <c r="W782" s="9">
        <f>'Resident List 8'!W83</f>
        <v>0</v>
      </c>
      <c r="X782" s="9">
        <f>'Resident List 8'!X83</f>
        <v>0</v>
      </c>
      <c r="Y782" s="9">
        <f>'Resident List 8'!Y83</f>
        <v>0</v>
      </c>
      <c r="Z782" s="9">
        <f>'Resident List 8'!Z83</f>
        <v>0</v>
      </c>
      <c r="AA782" s="9">
        <f>'Resident List 8'!AA83</f>
        <v>0</v>
      </c>
      <c r="AB782" s="9">
        <f>'Resident List 8'!AB83</f>
        <v>0</v>
      </c>
      <c r="AC782" s="9" t="str">
        <f>'Resident List 8'!AD83</f>
        <v/>
      </c>
      <c r="AD782" s="9">
        <f>'Resident List 8'!AE83</f>
        <v>0</v>
      </c>
      <c r="AE782" s="9">
        <f>'Resident List 8'!AF83</f>
        <v>0</v>
      </c>
    </row>
    <row r="783" spans="1:31" x14ac:dyDescent="0.25">
      <c r="A783" s="9">
        <f>'Resident List 8'!A84</f>
        <v>0</v>
      </c>
      <c r="B783" s="9">
        <f>'Resident List 8'!B84</f>
        <v>0</v>
      </c>
      <c r="C783" s="9">
        <f>'Resident List 8'!C84</f>
        <v>0</v>
      </c>
      <c r="D783" s="9">
        <f>'Resident List 8'!D84</f>
        <v>0</v>
      </c>
      <c r="E783" s="9">
        <f>'Resident List 8'!E84</f>
        <v>0</v>
      </c>
      <c r="F783" s="9">
        <f>'Resident List 8'!F84</f>
        <v>0</v>
      </c>
      <c r="G783" s="9">
        <f>'Resident List 8'!G84</f>
        <v>0</v>
      </c>
      <c r="H783" s="9">
        <f>'Resident List 8'!H84</f>
        <v>0</v>
      </c>
      <c r="I783" s="9">
        <f>'Resident List 8'!I84</f>
        <v>0</v>
      </c>
      <c r="J783" s="9">
        <f>'Resident List 8'!J84</f>
        <v>0</v>
      </c>
      <c r="K783" s="9">
        <f>'Resident List 8'!K84</f>
        <v>0</v>
      </c>
      <c r="L783" s="9">
        <f>'Resident List 8'!L84</f>
        <v>0</v>
      </c>
      <c r="M783" s="9">
        <f>'Resident List 8'!M84</f>
        <v>0</v>
      </c>
      <c r="N783" s="9">
        <f>'Resident List 8'!N84</f>
        <v>0</v>
      </c>
      <c r="O783" s="9">
        <f>'Resident List 8'!O84</f>
        <v>0</v>
      </c>
      <c r="P783" s="9">
        <f>'Resident List 8'!P84</f>
        <v>0</v>
      </c>
      <c r="Q783" s="9">
        <f>'Resident List 8'!Q84</f>
        <v>0</v>
      </c>
      <c r="R783" s="9">
        <f>'Resident List 8'!R84</f>
        <v>0</v>
      </c>
      <c r="S783" s="9">
        <f>'Resident List 8'!S84</f>
        <v>0</v>
      </c>
      <c r="T783" s="9" t="str">
        <f ca="1">'Resident List 8'!T84</f>
        <v/>
      </c>
      <c r="U783" s="9">
        <f>'Resident List 8'!U84</f>
        <v>0</v>
      </c>
      <c r="V783" s="9">
        <f>'Resident List 8'!V84</f>
        <v>0</v>
      </c>
      <c r="W783" s="9">
        <f>'Resident List 8'!W84</f>
        <v>0</v>
      </c>
      <c r="X783" s="9">
        <f>'Resident List 8'!X84</f>
        <v>0</v>
      </c>
      <c r="Y783" s="9">
        <f>'Resident List 8'!Y84</f>
        <v>0</v>
      </c>
      <c r="Z783" s="9">
        <f>'Resident List 8'!Z84</f>
        <v>0</v>
      </c>
      <c r="AA783" s="9">
        <f>'Resident List 8'!AA84</f>
        <v>0</v>
      </c>
      <c r="AB783" s="9">
        <f>'Resident List 8'!AB84</f>
        <v>0</v>
      </c>
      <c r="AC783" s="9" t="str">
        <f>'Resident List 8'!AD84</f>
        <v/>
      </c>
      <c r="AD783" s="9">
        <f>'Resident List 8'!AE84</f>
        <v>0</v>
      </c>
      <c r="AE783" s="9">
        <f>'Resident List 8'!AF84</f>
        <v>0</v>
      </c>
    </row>
    <row r="784" spans="1:31" x14ac:dyDescent="0.25">
      <c r="A784" s="9">
        <f>'Resident List 8'!A85</f>
        <v>0</v>
      </c>
      <c r="B784" s="9">
        <f>'Resident List 8'!B85</f>
        <v>0</v>
      </c>
      <c r="C784" s="9">
        <f>'Resident List 8'!C85</f>
        <v>0</v>
      </c>
      <c r="D784" s="9">
        <f>'Resident List 8'!D85</f>
        <v>0</v>
      </c>
      <c r="E784" s="9">
        <f>'Resident List 8'!E85</f>
        <v>0</v>
      </c>
      <c r="F784" s="9">
        <f>'Resident List 8'!F85</f>
        <v>0</v>
      </c>
      <c r="G784" s="9">
        <f>'Resident List 8'!G85</f>
        <v>0</v>
      </c>
      <c r="H784" s="9">
        <f>'Resident List 8'!H85</f>
        <v>0</v>
      </c>
      <c r="I784" s="9">
        <f>'Resident List 8'!I85</f>
        <v>0</v>
      </c>
      <c r="J784" s="9">
        <f>'Resident List 8'!J85</f>
        <v>0</v>
      </c>
      <c r="K784" s="9">
        <f>'Resident List 8'!K85</f>
        <v>0</v>
      </c>
      <c r="L784" s="9">
        <f>'Resident List 8'!L85</f>
        <v>0</v>
      </c>
      <c r="M784" s="9">
        <f>'Resident List 8'!M85</f>
        <v>0</v>
      </c>
      <c r="N784" s="9">
        <f>'Resident List 8'!N85</f>
        <v>0</v>
      </c>
      <c r="O784" s="9">
        <f>'Resident List 8'!O85</f>
        <v>0</v>
      </c>
      <c r="P784" s="9">
        <f>'Resident List 8'!P85</f>
        <v>0</v>
      </c>
      <c r="Q784" s="9">
        <f>'Resident List 8'!Q85</f>
        <v>0</v>
      </c>
      <c r="R784" s="9">
        <f>'Resident List 8'!R85</f>
        <v>0</v>
      </c>
      <c r="S784" s="9">
        <f>'Resident List 8'!S85</f>
        <v>0</v>
      </c>
      <c r="T784" s="9" t="str">
        <f ca="1">'Resident List 8'!T85</f>
        <v/>
      </c>
      <c r="U784" s="9">
        <f>'Resident List 8'!U85</f>
        <v>0</v>
      </c>
      <c r="V784" s="9">
        <f>'Resident List 8'!V85</f>
        <v>0</v>
      </c>
      <c r="W784" s="9">
        <f>'Resident List 8'!W85</f>
        <v>0</v>
      </c>
      <c r="X784" s="9">
        <f>'Resident List 8'!X85</f>
        <v>0</v>
      </c>
      <c r="Y784" s="9">
        <f>'Resident List 8'!Y85</f>
        <v>0</v>
      </c>
      <c r="Z784" s="9">
        <f>'Resident List 8'!Z85</f>
        <v>0</v>
      </c>
      <c r="AA784" s="9">
        <f>'Resident List 8'!AA85</f>
        <v>0</v>
      </c>
      <c r="AB784" s="9">
        <f>'Resident List 8'!AB85</f>
        <v>0</v>
      </c>
      <c r="AC784" s="9" t="str">
        <f>'Resident List 8'!AD85</f>
        <v/>
      </c>
      <c r="AD784" s="9">
        <f>'Resident List 8'!AE85</f>
        <v>0</v>
      </c>
      <c r="AE784" s="9">
        <f>'Resident List 8'!AF85</f>
        <v>0</v>
      </c>
    </row>
    <row r="785" spans="1:31" x14ac:dyDescent="0.25">
      <c r="A785" s="9">
        <f>'Resident List 8'!A86</f>
        <v>0</v>
      </c>
      <c r="B785" s="9">
        <f>'Resident List 8'!B86</f>
        <v>0</v>
      </c>
      <c r="C785" s="9">
        <f>'Resident List 8'!C86</f>
        <v>0</v>
      </c>
      <c r="D785" s="9">
        <f>'Resident List 8'!D86</f>
        <v>0</v>
      </c>
      <c r="E785" s="9">
        <f>'Resident List 8'!E86</f>
        <v>0</v>
      </c>
      <c r="F785" s="9">
        <f>'Resident List 8'!F86</f>
        <v>0</v>
      </c>
      <c r="G785" s="9">
        <f>'Resident List 8'!G86</f>
        <v>0</v>
      </c>
      <c r="H785" s="9">
        <f>'Resident List 8'!H86</f>
        <v>0</v>
      </c>
      <c r="I785" s="9">
        <f>'Resident List 8'!I86</f>
        <v>0</v>
      </c>
      <c r="J785" s="9">
        <f>'Resident List 8'!J86</f>
        <v>0</v>
      </c>
      <c r="K785" s="9">
        <f>'Resident List 8'!K86</f>
        <v>0</v>
      </c>
      <c r="L785" s="9">
        <f>'Resident List 8'!L86</f>
        <v>0</v>
      </c>
      <c r="M785" s="9">
        <f>'Resident List 8'!M86</f>
        <v>0</v>
      </c>
      <c r="N785" s="9">
        <f>'Resident List 8'!N86</f>
        <v>0</v>
      </c>
      <c r="O785" s="9">
        <f>'Resident List 8'!O86</f>
        <v>0</v>
      </c>
      <c r="P785" s="9">
        <f>'Resident List 8'!P86</f>
        <v>0</v>
      </c>
      <c r="Q785" s="9">
        <f>'Resident List 8'!Q86</f>
        <v>0</v>
      </c>
      <c r="R785" s="9">
        <f>'Resident List 8'!R86</f>
        <v>0</v>
      </c>
      <c r="S785" s="9">
        <f>'Resident List 8'!S86</f>
        <v>0</v>
      </c>
      <c r="T785" s="9" t="str">
        <f ca="1">'Resident List 8'!T86</f>
        <v/>
      </c>
      <c r="U785" s="9">
        <f>'Resident List 8'!U86</f>
        <v>0</v>
      </c>
      <c r="V785" s="9">
        <f>'Resident List 8'!V86</f>
        <v>0</v>
      </c>
      <c r="W785" s="9">
        <f>'Resident List 8'!W86</f>
        <v>0</v>
      </c>
      <c r="X785" s="9">
        <f>'Resident List 8'!X86</f>
        <v>0</v>
      </c>
      <c r="Y785" s="9">
        <f>'Resident List 8'!Y86</f>
        <v>0</v>
      </c>
      <c r="Z785" s="9">
        <f>'Resident List 8'!Z86</f>
        <v>0</v>
      </c>
      <c r="AA785" s="9">
        <f>'Resident List 8'!AA86</f>
        <v>0</v>
      </c>
      <c r="AB785" s="9">
        <f>'Resident List 8'!AB86</f>
        <v>0</v>
      </c>
      <c r="AC785" s="9" t="str">
        <f>'Resident List 8'!AD86</f>
        <v/>
      </c>
      <c r="AD785" s="9">
        <f>'Resident List 8'!AE86</f>
        <v>0</v>
      </c>
      <c r="AE785" s="9">
        <f>'Resident List 8'!AF86</f>
        <v>0</v>
      </c>
    </row>
    <row r="786" spans="1:31" x14ac:dyDescent="0.25">
      <c r="A786" s="9">
        <f>'Resident List 8'!A87</f>
        <v>0</v>
      </c>
      <c r="B786" s="9">
        <f>'Resident List 8'!B87</f>
        <v>0</v>
      </c>
      <c r="C786" s="9">
        <f>'Resident List 8'!C87</f>
        <v>0</v>
      </c>
      <c r="D786" s="9">
        <f>'Resident List 8'!D87</f>
        <v>0</v>
      </c>
      <c r="E786" s="9">
        <f>'Resident List 8'!E87</f>
        <v>0</v>
      </c>
      <c r="F786" s="9">
        <f>'Resident List 8'!F87</f>
        <v>0</v>
      </c>
      <c r="G786" s="9">
        <f>'Resident List 8'!G87</f>
        <v>0</v>
      </c>
      <c r="H786" s="9">
        <f>'Resident List 8'!H87</f>
        <v>0</v>
      </c>
      <c r="I786" s="9">
        <f>'Resident List 8'!I87</f>
        <v>0</v>
      </c>
      <c r="J786" s="9">
        <f>'Resident List 8'!J87</f>
        <v>0</v>
      </c>
      <c r="K786" s="9">
        <f>'Resident List 8'!K87</f>
        <v>0</v>
      </c>
      <c r="L786" s="9">
        <f>'Resident List 8'!L87</f>
        <v>0</v>
      </c>
      <c r="M786" s="9">
        <f>'Resident List 8'!M87</f>
        <v>0</v>
      </c>
      <c r="N786" s="9">
        <f>'Resident List 8'!N87</f>
        <v>0</v>
      </c>
      <c r="O786" s="9">
        <f>'Resident List 8'!O87</f>
        <v>0</v>
      </c>
      <c r="P786" s="9">
        <f>'Resident List 8'!P87</f>
        <v>0</v>
      </c>
      <c r="Q786" s="9">
        <f>'Resident List 8'!Q87</f>
        <v>0</v>
      </c>
      <c r="R786" s="9">
        <f>'Resident List 8'!R87</f>
        <v>0</v>
      </c>
      <c r="S786" s="9">
        <f>'Resident List 8'!S87</f>
        <v>0</v>
      </c>
      <c r="T786" s="9" t="str">
        <f ca="1">'Resident List 8'!T87</f>
        <v/>
      </c>
      <c r="U786" s="9">
        <f>'Resident List 8'!U87</f>
        <v>0</v>
      </c>
      <c r="V786" s="9">
        <f>'Resident List 8'!V87</f>
        <v>0</v>
      </c>
      <c r="W786" s="9">
        <f>'Resident List 8'!W87</f>
        <v>0</v>
      </c>
      <c r="X786" s="9">
        <f>'Resident List 8'!X87</f>
        <v>0</v>
      </c>
      <c r="Y786" s="9">
        <f>'Resident List 8'!Y87</f>
        <v>0</v>
      </c>
      <c r="Z786" s="9">
        <f>'Resident List 8'!Z87</f>
        <v>0</v>
      </c>
      <c r="AA786" s="9">
        <f>'Resident List 8'!AA87</f>
        <v>0</v>
      </c>
      <c r="AB786" s="9">
        <f>'Resident List 8'!AB87</f>
        <v>0</v>
      </c>
      <c r="AC786" s="9" t="str">
        <f>'Resident List 8'!AD87</f>
        <v/>
      </c>
      <c r="AD786" s="9">
        <f>'Resident List 8'!AE87</f>
        <v>0</v>
      </c>
      <c r="AE786" s="9">
        <f>'Resident List 8'!AF87</f>
        <v>0</v>
      </c>
    </row>
    <row r="787" spans="1:31" x14ac:dyDescent="0.25">
      <c r="A787" s="9">
        <f>'Resident List 8'!A88</f>
        <v>0</v>
      </c>
      <c r="B787" s="9">
        <f>'Resident List 8'!B88</f>
        <v>0</v>
      </c>
      <c r="C787" s="9">
        <f>'Resident List 8'!C88</f>
        <v>0</v>
      </c>
      <c r="D787" s="9">
        <f>'Resident List 8'!D88</f>
        <v>0</v>
      </c>
      <c r="E787" s="9">
        <f>'Resident List 8'!E88</f>
        <v>0</v>
      </c>
      <c r="F787" s="9">
        <f>'Resident List 8'!F88</f>
        <v>0</v>
      </c>
      <c r="G787" s="9">
        <f>'Resident List 8'!G88</f>
        <v>0</v>
      </c>
      <c r="H787" s="9">
        <f>'Resident List 8'!H88</f>
        <v>0</v>
      </c>
      <c r="I787" s="9">
        <f>'Resident List 8'!I88</f>
        <v>0</v>
      </c>
      <c r="J787" s="9">
        <f>'Resident List 8'!J88</f>
        <v>0</v>
      </c>
      <c r="K787" s="9">
        <f>'Resident List 8'!K88</f>
        <v>0</v>
      </c>
      <c r="L787" s="9">
        <f>'Resident List 8'!L88</f>
        <v>0</v>
      </c>
      <c r="M787" s="9">
        <f>'Resident List 8'!M88</f>
        <v>0</v>
      </c>
      <c r="N787" s="9">
        <f>'Resident List 8'!N88</f>
        <v>0</v>
      </c>
      <c r="O787" s="9">
        <f>'Resident List 8'!O88</f>
        <v>0</v>
      </c>
      <c r="P787" s="9">
        <f>'Resident List 8'!P88</f>
        <v>0</v>
      </c>
      <c r="Q787" s="9">
        <f>'Resident List 8'!Q88</f>
        <v>0</v>
      </c>
      <c r="R787" s="9">
        <f>'Resident List 8'!R88</f>
        <v>0</v>
      </c>
      <c r="S787" s="9">
        <f>'Resident List 8'!S88</f>
        <v>0</v>
      </c>
      <c r="T787" s="9" t="str">
        <f ca="1">'Resident List 8'!T88</f>
        <v/>
      </c>
      <c r="U787" s="9">
        <f>'Resident List 8'!U88</f>
        <v>0</v>
      </c>
      <c r="V787" s="9">
        <f>'Resident List 8'!V88</f>
        <v>0</v>
      </c>
      <c r="W787" s="9">
        <f>'Resident List 8'!W88</f>
        <v>0</v>
      </c>
      <c r="X787" s="9">
        <f>'Resident List 8'!X88</f>
        <v>0</v>
      </c>
      <c r="Y787" s="9">
        <f>'Resident List 8'!Y88</f>
        <v>0</v>
      </c>
      <c r="Z787" s="9">
        <f>'Resident List 8'!Z88</f>
        <v>0</v>
      </c>
      <c r="AA787" s="9">
        <f>'Resident List 8'!AA88</f>
        <v>0</v>
      </c>
      <c r="AB787" s="9">
        <f>'Resident List 8'!AB88</f>
        <v>0</v>
      </c>
      <c r="AC787" s="9" t="str">
        <f>'Resident List 8'!AD88</f>
        <v/>
      </c>
      <c r="AD787" s="9">
        <f>'Resident List 8'!AE88</f>
        <v>0</v>
      </c>
      <c r="AE787" s="9">
        <f>'Resident List 8'!AF88</f>
        <v>0</v>
      </c>
    </row>
    <row r="788" spans="1:31" x14ac:dyDescent="0.25">
      <c r="A788" s="9">
        <f>'Resident List 8'!A89</f>
        <v>0</v>
      </c>
      <c r="B788" s="9">
        <f>'Resident List 8'!B89</f>
        <v>0</v>
      </c>
      <c r="C788" s="9">
        <f>'Resident List 8'!C89</f>
        <v>0</v>
      </c>
      <c r="D788" s="9">
        <f>'Resident List 8'!D89</f>
        <v>0</v>
      </c>
      <c r="E788" s="9">
        <f>'Resident List 8'!E89</f>
        <v>0</v>
      </c>
      <c r="F788" s="9">
        <f>'Resident List 8'!F89</f>
        <v>0</v>
      </c>
      <c r="G788" s="9">
        <f>'Resident List 8'!G89</f>
        <v>0</v>
      </c>
      <c r="H788" s="9">
        <f>'Resident List 8'!H89</f>
        <v>0</v>
      </c>
      <c r="I788" s="9">
        <f>'Resident List 8'!I89</f>
        <v>0</v>
      </c>
      <c r="J788" s="9">
        <f>'Resident List 8'!J89</f>
        <v>0</v>
      </c>
      <c r="K788" s="9">
        <f>'Resident List 8'!K89</f>
        <v>0</v>
      </c>
      <c r="L788" s="9">
        <f>'Resident List 8'!L89</f>
        <v>0</v>
      </c>
      <c r="M788" s="9">
        <f>'Resident List 8'!M89</f>
        <v>0</v>
      </c>
      <c r="N788" s="9">
        <f>'Resident List 8'!N89</f>
        <v>0</v>
      </c>
      <c r="O788" s="9">
        <f>'Resident List 8'!O89</f>
        <v>0</v>
      </c>
      <c r="P788" s="9">
        <f>'Resident List 8'!P89</f>
        <v>0</v>
      </c>
      <c r="Q788" s="9">
        <f>'Resident List 8'!Q89</f>
        <v>0</v>
      </c>
      <c r="R788" s="9">
        <f>'Resident List 8'!R89</f>
        <v>0</v>
      </c>
      <c r="S788" s="9">
        <f>'Resident List 8'!S89</f>
        <v>0</v>
      </c>
      <c r="T788" s="9" t="str">
        <f ca="1">'Resident List 8'!T89</f>
        <v/>
      </c>
      <c r="U788" s="9">
        <f>'Resident List 8'!U89</f>
        <v>0</v>
      </c>
      <c r="V788" s="9">
        <f>'Resident List 8'!V89</f>
        <v>0</v>
      </c>
      <c r="W788" s="9">
        <f>'Resident List 8'!W89</f>
        <v>0</v>
      </c>
      <c r="X788" s="9">
        <f>'Resident List 8'!X89</f>
        <v>0</v>
      </c>
      <c r="Y788" s="9">
        <f>'Resident List 8'!Y89</f>
        <v>0</v>
      </c>
      <c r="Z788" s="9">
        <f>'Resident List 8'!Z89</f>
        <v>0</v>
      </c>
      <c r="AA788" s="9">
        <f>'Resident List 8'!AA89</f>
        <v>0</v>
      </c>
      <c r="AB788" s="9">
        <f>'Resident List 8'!AB89</f>
        <v>0</v>
      </c>
      <c r="AC788" s="9" t="str">
        <f>'Resident List 8'!AD89</f>
        <v/>
      </c>
      <c r="AD788" s="9">
        <f>'Resident List 8'!AE89</f>
        <v>0</v>
      </c>
      <c r="AE788" s="9">
        <f>'Resident List 8'!AF89</f>
        <v>0</v>
      </c>
    </row>
    <row r="789" spans="1:31" x14ac:dyDescent="0.25">
      <c r="A789" s="9">
        <f>'Resident List 8'!A90</f>
        <v>0</v>
      </c>
      <c r="B789" s="9">
        <f>'Resident List 8'!B90</f>
        <v>0</v>
      </c>
      <c r="C789" s="9">
        <f>'Resident List 8'!C90</f>
        <v>0</v>
      </c>
      <c r="D789" s="9">
        <f>'Resident List 8'!D90</f>
        <v>0</v>
      </c>
      <c r="E789" s="9">
        <f>'Resident List 8'!E90</f>
        <v>0</v>
      </c>
      <c r="F789" s="9">
        <f>'Resident List 8'!F90</f>
        <v>0</v>
      </c>
      <c r="G789" s="9">
        <f>'Resident List 8'!G90</f>
        <v>0</v>
      </c>
      <c r="H789" s="9">
        <f>'Resident List 8'!H90</f>
        <v>0</v>
      </c>
      <c r="I789" s="9">
        <f>'Resident List 8'!I90</f>
        <v>0</v>
      </c>
      <c r="J789" s="9">
        <f>'Resident List 8'!J90</f>
        <v>0</v>
      </c>
      <c r="K789" s="9">
        <f>'Resident List 8'!K90</f>
        <v>0</v>
      </c>
      <c r="L789" s="9">
        <f>'Resident List 8'!L90</f>
        <v>0</v>
      </c>
      <c r="M789" s="9">
        <f>'Resident List 8'!M90</f>
        <v>0</v>
      </c>
      <c r="N789" s="9">
        <f>'Resident List 8'!N90</f>
        <v>0</v>
      </c>
      <c r="O789" s="9">
        <f>'Resident List 8'!O90</f>
        <v>0</v>
      </c>
      <c r="P789" s="9">
        <f>'Resident List 8'!P90</f>
        <v>0</v>
      </c>
      <c r="Q789" s="9">
        <f>'Resident List 8'!Q90</f>
        <v>0</v>
      </c>
      <c r="R789" s="9">
        <f>'Resident List 8'!R90</f>
        <v>0</v>
      </c>
      <c r="S789" s="9">
        <f>'Resident List 8'!S90</f>
        <v>0</v>
      </c>
      <c r="T789" s="9" t="str">
        <f ca="1">'Resident List 8'!T90</f>
        <v/>
      </c>
      <c r="U789" s="9">
        <f>'Resident List 8'!U90</f>
        <v>0</v>
      </c>
      <c r="V789" s="9">
        <f>'Resident List 8'!V90</f>
        <v>0</v>
      </c>
      <c r="W789" s="9">
        <f>'Resident List 8'!W90</f>
        <v>0</v>
      </c>
      <c r="X789" s="9">
        <f>'Resident List 8'!X90</f>
        <v>0</v>
      </c>
      <c r="Y789" s="9">
        <f>'Resident List 8'!Y90</f>
        <v>0</v>
      </c>
      <c r="Z789" s="9">
        <f>'Resident List 8'!Z90</f>
        <v>0</v>
      </c>
      <c r="AA789" s="9">
        <f>'Resident List 8'!AA90</f>
        <v>0</v>
      </c>
      <c r="AB789" s="9">
        <f>'Resident List 8'!AB90</f>
        <v>0</v>
      </c>
      <c r="AC789" s="9" t="str">
        <f>'Resident List 8'!AD90</f>
        <v/>
      </c>
      <c r="AD789" s="9">
        <f>'Resident List 8'!AE90</f>
        <v>0</v>
      </c>
      <c r="AE789" s="9">
        <f>'Resident List 8'!AF90</f>
        <v>0</v>
      </c>
    </row>
    <row r="790" spans="1:31" x14ac:dyDescent="0.25">
      <c r="A790" s="9">
        <f>'Resident List 8'!A91</f>
        <v>0</v>
      </c>
      <c r="B790" s="9">
        <f>'Resident List 8'!B91</f>
        <v>0</v>
      </c>
      <c r="C790" s="9">
        <f>'Resident List 8'!C91</f>
        <v>0</v>
      </c>
      <c r="D790" s="9">
        <f>'Resident List 8'!D91</f>
        <v>0</v>
      </c>
      <c r="E790" s="9">
        <f>'Resident List 8'!E91</f>
        <v>0</v>
      </c>
      <c r="F790" s="9">
        <f>'Resident List 8'!F91</f>
        <v>0</v>
      </c>
      <c r="G790" s="9">
        <f>'Resident List 8'!G91</f>
        <v>0</v>
      </c>
      <c r="H790" s="9">
        <f>'Resident List 8'!H91</f>
        <v>0</v>
      </c>
      <c r="I790" s="9">
        <f>'Resident List 8'!I91</f>
        <v>0</v>
      </c>
      <c r="J790" s="9">
        <f>'Resident List 8'!J91</f>
        <v>0</v>
      </c>
      <c r="K790" s="9">
        <f>'Resident List 8'!K91</f>
        <v>0</v>
      </c>
      <c r="L790" s="9">
        <f>'Resident List 8'!L91</f>
        <v>0</v>
      </c>
      <c r="M790" s="9">
        <f>'Resident List 8'!M91</f>
        <v>0</v>
      </c>
      <c r="N790" s="9">
        <f>'Resident List 8'!N91</f>
        <v>0</v>
      </c>
      <c r="O790" s="9">
        <f>'Resident List 8'!O91</f>
        <v>0</v>
      </c>
      <c r="P790" s="9">
        <f>'Resident List 8'!P91</f>
        <v>0</v>
      </c>
      <c r="Q790" s="9">
        <f>'Resident List 8'!Q91</f>
        <v>0</v>
      </c>
      <c r="R790" s="9">
        <f>'Resident List 8'!R91</f>
        <v>0</v>
      </c>
      <c r="S790" s="9">
        <f>'Resident List 8'!S91</f>
        <v>0</v>
      </c>
      <c r="T790" s="9" t="str">
        <f ca="1">'Resident List 8'!T91</f>
        <v/>
      </c>
      <c r="U790" s="9">
        <f>'Resident List 8'!U91</f>
        <v>0</v>
      </c>
      <c r="V790" s="9">
        <f>'Resident List 8'!V91</f>
        <v>0</v>
      </c>
      <c r="W790" s="9">
        <f>'Resident List 8'!W91</f>
        <v>0</v>
      </c>
      <c r="X790" s="9">
        <f>'Resident List 8'!X91</f>
        <v>0</v>
      </c>
      <c r="Y790" s="9">
        <f>'Resident List 8'!Y91</f>
        <v>0</v>
      </c>
      <c r="Z790" s="9">
        <f>'Resident List 8'!Z91</f>
        <v>0</v>
      </c>
      <c r="AA790" s="9">
        <f>'Resident List 8'!AA91</f>
        <v>0</v>
      </c>
      <c r="AB790" s="9">
        <f>'Resident List 8'!AB91</f>
        <v>0</v>
      </c>
      <c r="AC790" s="9" t="str">
        <f>'Resident List 8'!AD91</f>
        <v/>
      </c>
      <c r="AD790" s="9">
        <f>'Resident List 8'!AE91</f>
        <v>0</v>
      </c>
      <c r="AE790" s="9">
        <f>'Resident List 8'!AF91</f>
        <v>0</v>
      </c>
    </row>
    <row r="791" spans="1:31" x14ac:dyDescent="0.25">
      <c r="A791" s="9">
        <f>'Resident List 8'!A92</f>
        <v>0</v>
      </c>
      <c r="B791" s="9">
        <f>'Resident List 8'!B92</f>
        <v>0</v>
      </c>
      <c r="C791" s="9">
        <f>'Resident List 8'!C92</f>
        <v>0</v>
      </c>
      <c r="D791" s="9">
        <f>'Resident List 8'!D92</f>
        <v>0</v>
      </c>
      <c r="E791" s="9">
        <f>'Resident List 8'!E92</f>
        <v>0</v>
      </c>
      <c r="F791" s="9">
        <f>'Resident List 8'!F92</f>
        <v>0</v>
      </c>
      <c r="G791" s="9">
        <f>'Resident List 8'!G92</f>
        <v>0</v>
      </c>
      <c r="H791" s="9">
        <f>'Resident List 8'!H92</f>
        <v>0</v>
      </c>
      <c r="I791" s="9">
        <f>'Resident List 8'!I92</f>
        <v>0</v>
      </c>
      <c r="J791" s="9">
        <f>'Resident List 8'!J92</f>
        <v>0</v>
      </c>
      <c r="K791" s="9">
        <f>'Resident List 8'!K92</f>
        <v>0</v>
      </c>
      <c r="L791" s="9">
        <f>'Resident List 8'!L92</f>
        <v>0</v>
      </c>
      <c r="M791" s="9">
        <f>'Resident List 8'!M92</f>
        <v>0</v>
      </c>
      <c r="N791" s="9">
        <f>'Resident List 8'!N92</f>
        <v>0</v>
      </c>
      <c r="O791" s="9">
        <f>'Resident List 8'!O92</f>
        <v>0</v>
      </c>
      <c r="P791" s="9">
        <f>'Resident List 8'!P92</f>
        <v>0</v>
      </c>
      <c r="Q791" s="9">
        <f>'Resident List 8'!Q92</f>
        <v>0</v>
      </c>
      <c r="R791" s="9">
        <f>'Resident List 8'!R92</f>
        <v>0</v>
      </c>
      <c r="S791" s="9">
        <f>'Resident List 8'!S92</f>
        <v>0</v>
      </c>
      <c r="T791" s="9" t="str">
        <f ca="1">'Resident List 8'!T92</f>
        <v/>
      </c>
      <c r="U791" s="9">
        <f>'Resident List 8'!U92</f>
        <v>0</v>
      </c>
      <c r="V791" s="9">
        <f>'Resident List 8'!V92</f>
        <v>0</v>
      </c>
      <c r="W791" s="9">
        <f>'Resident List 8'!W92</f>
        <v>0</v>
      </c>
      <c r="X791" s="9">
        <f>'Resident List 8'!X92</f>
        <v>0</v>
      </c>
      <c r="Y791" s="9">
        <f>'Resident List 8'!Y92</f>
        <v>0</v>
      </c>
      <c r="Z791" s="9">
        <f>'Resident List 8'!Z92</f>
        <v>0</v>
      </c>
      <c r="AA791" s="9">
        <f>'Resident List 8'!AA92</f>
        <v>0</v>
      </c>
      <c r="AB791" s="9">
        <f>'Resident List 8'!AB92</f>
        <v>0</v>
      </c>
      <c r="AC791" s="9" t="str">
        <f>'Resident List 8'!AD92</f>
        <v/>
      </c>
      <c r="AD791" s="9">
        <f>'Resident List 8'!AE92</f>
        <v>0</v>
      </c>
      <c r="AE791" s="9">
        <f>'Resident List 8'!AF92</f>
        <v>0</v>
      </c>
    </row>
    <row r="792" spans="1:31" x14ac:dyDescent="0.25">
      <c r="A792" s="9">
        <f>'Resident List 8'!A93</f>
        <v>0</v>
      </c>
      <c r="B792" s="9">
        <f>'Resident List 8'!B93</f>
        <v>0</v>
      </c>
      <c r="C792" s="9">
        <f>'Resident List 8'!C93</f>
        <v>0</v>
      </c>
      <c r="D792" s="9">
        <f>'Resident List 8'!D93</f>
        <v>0</v>
      </c>
      <c r="E792" s="9">
        <f>'Resident List 8'!E93</f>
        <v>0</v>
      </c>
      <c r="F792" s="9">
        <f>'Resident List 8'!F93</f>
        <v>0</v>
      </c>
      <c r="G792" s="9">
        <f>'Resident List 8'!G93</f>
        <v>0</v>
      </c>
      <c r="H792" s="9">
        <f>'Resident List 8'!H93</f>
        <v>0</v>
      </c>
      <c r="I792" s="9">
        <f>'Resident List 8'!I93</f>
        <v>0</v>
      </c>
      <c r="J792" s="9">
        <f>'Resident List 8'!J93</f>
        <v>0</v>
      </c>
      <c r="K792" s="9">
        <f>'Resident List 8'!K93</f>
        <v>0</v>
      </c>
      <c r="L792" s="9">
        <f>'Resident List 8'!L93</f>
        <v>0</v>
      </c>
      <c r="M792" s="9">
        <f>'Resident List 8'!M93</f>
        <v>0</v>
      </c>
      <c r="N792" s="9">
        <f>'Resident List 8'!N93</f>
        <v>0</v>
      </c>
      <c r="O792" s="9">
        <f>'Resident List 8'!O93</f>
        <v>0</v>
      </c>
      <c r="P792" s="9">
        <f>'Resident List 8'!P93</f>
        <v>0</v>
      </c>
      <c r="Q792" s="9">
        <f>'Resident List 8'!Q93</f>
        <v>0</v>
      </c>
      <c r="R792" s="9">
        <f>'Resident List 8'!R93</f>
        <v>0</v>
      </c>
      <c r="S792" s="9">
        <f>'Resident List 8'!S93</f>
        <v>0</v>
      </c>
      <c r="T792" s="9" t="str">
        <f ca="1">'Resident List 8'!T93</f>
        <v/>
      </c>
      <c r="U792" s="9">
        <f>'Resident List 8'!U93</f>
        <v>0</v>
      </c>
      <c r="V792" s="9">
        <f>'Resident List 8'!V93</f>
        <v>0</v>
      </c>
      <c r="W792" s="9">
        <f>'Resident List 8'!W93</f>
        <v>0</v>
      </c>
      <c r="X792" s="9">
        <f>'Resident List 8'!X93</f>
        <v>0</v>
      </c>
      <c r="Y792" s="9">
        <f>'Resident List 8'!Y93</f>
        <v>0</v>
      </c>
      <c r="Z792" s="9">
        <f>'Resident List 8'!Z93</f>
        <v>0</v>
      </c>
      <c r="AA792" s="9">
        <f>'Resident List 8'!AA93</f>
        <v>0</v>
      </c>
      <c r="AB792" s="9">
        <f>'Resident List 8'!AB93</f>
        <v>0</v>
      </c>
      <c r="AC792" s="9" t="str">
        <f>'Resident List 8'!AD93</f>
        <v/>
      </c>
      <c r="AD792" s="9">
        <f>'Resident List 8'!AE93</f>
        <v>0</v>
      </c>
      <c r="AE792" s="9">
        <f>'Resident List 8'!AF93</f>
        <v>0</v>
      </c>
    </row>
    <row r="793" spans="1:31" x14ac:dyDescent="0.25">
      <c r="A793" s="9">
        <f>'Resident List 8'!A94</f>
        <v>0</v>
      </c>
      <c r="B793" s="9">
        <f>'Resident List 8'!B94</f>
        <v>0</v>
      </c>
      <c r="C793" s="9">
        <f>'Resident List 8'!C94</f>
        <v>0</v>
      </c>
      <c r="D793" s="9">
        <f>'Resident List 8'!D94</f>
        <v>0</v>
      </c>
      <c r="E793" s="9">
        <f>'Resident List 8'!E94</f>
        <v>0</v>
      </c>
      <c r="F793" s="9">
        <f>'Resident List 8'!F94</f>
        <v>0</v>
      </c>
      <c r="G793" s="9">
        <f>'Resident List 8'!G94</f>
        <v>0</v>
      </c>
      <c r="H793" s="9">
        <f>'Resident List 8'!H94</f>
        <v>0</v>
      </c>
      <c r="I793" s="9">
        <f>'Resident List 8'!I94</f>
        <v>0</v>
      </c>
      <c r="J793" s="9">
        <f>'Resident List 8'!J94</f>
        <v>0</v>
      </c>
      <c r="K793" s="9">
        <f>'Resident List 8'!K94</f>
        <v>0</v>
      </c>
      <c r="L793" s="9">
        <f>'Resident List 8'!L94</f>
        <v>0</v>
      </c>
      <c r="M793" s="9">
        <f>'Resident List 8'!M94</f>
        <v>0</v>
      </c>
      <c r="N793" s="9">
        <f>'Resident List 8'!N94</f>
        <v>0</v>
      </c>
      <c r="O793" s="9">
        <f>'Resident List 8'!O94</f>
        <v>0</v>
      </c>
      <c r="P793" s="9">
        <f>'Resident List 8'!P94</f>
        <v>0</v>
      </c>
      <c r="Q793" s="9">
        <f>'Resident List 8'!Q94</f>
        <v>0</v>
      </c>
      <c r="R793" s="9">
        <f>'Resident List 8'!R94</f>
        <v>0</v>
      </c>
      <c r="S793" s="9">
        <f>'Resident List 8'!S94</f>
        <v>0</v>
      </c>
      <c r="T793" s="9" t="str">
        <f ca="1">'Resident List 8'!T94</f>
        <v/>
      </c>
      <c r="U793" s="9">
        <f>'Resident List 8'!U94</f>
        <v>0</v>
      </c>
      <c r="V793" s="9">
        <f>'Resident List 8'!V94</f>
        <v>0</v>
      </c>
      <c r="W793" s="9">
        <f>'Resident List 8'!W94</f>
        <v>0</v>
      </c>
      <c r="X793" s="9">
        <f>'Resident List 8'!X94</f>
        <v>0</v>
      </c>
      <c r="Y793" s="9">
        <f>'Resident List 8'!Y94</f>
        <v>0</v>
      </c>
      <c r="Z793" s="9">
        <f>'Resident List 8'!Z94</f>
        <v>0</v>
      </c>
      <c r="AA793" s="9">
        <f>'Resident List 8'!AA94</f>
        <v>0</v>
      </c>
      <c r="AB793" s="9">
        <f>'Resident List 8'!AB94</f>
        <v>0</v>
      </c>
      <c r="AC793" s="9" t="str">
        <f>'Resident List 8'!AD94</f>
        <v/>
      </c>
      <c r="AD793" s="9">
        <f>'Resident List 8'!AE94</f>
        <v>0</v>
      </c>
      <c r="AE793" s="9">
        <f>'Resident List 8'!AF94</f>
        <v>0</v>
      </c>
    </row>
    <row r="794" spans="1:31" x14ac:dyDescent="0.25">
      <c r="A794" s="9">
        <f>'Resident List 8'!A95</f>
        <v>0</v>
      </c>
      <c r="B794" s="9">
        <f>'Resident List 8'!B95</f>
        <v>0</v>
      </c>
      <c r="C794" s="9">
        <f>'Resident List 8'!C95</f>
        <v>0</v>
      </c>
      <c r="D794" s="9">
        <f>'Resident List 8'!D95</f>
        <v>0</v>
      </c>
      <c r="E794" s="9">
        <f>'Resident List 8'!E95</f>
        <v>0</v>
      </c>
      <c r="F794" s="9">
        <f>'Resident List 8'!F95</f>
        <v>0</v>
      </c>
      <c r="G794" s="9">
        <f>'Resident List 8'!G95</f>
        <v>0</v>
      </c>
      <c r="H794" s="9">
        <f>'Resident List 8'!H95</f>
        <v>0</v>
      </c>
      <c r="I794" s="9">
        <f>'Resident List 8'!I95</f>
        <v>0</v>
      </c>
      <c r="J794" s="9">
        <f>'Resident List 8'!J95</f>
        <v>0</v>
      </c>
      <c r="K794" s="9">
        <f>'Resident List 8'!K95</f>
        <v>0</v>
      </c>
      <c r="L794" s="9">
        <f>'Resident List 8'!L95</f>
        <v>0</v>
      </c>
      <c r="M794" s="9">
        <f>'Resident List 8'!M95</f>
        <v>0</v>
      </c>
      <c r="N794" s="9">
        <f>'Resident List 8'!N95</f>
        <v>0</v>
      </c>
      <c r="O794" s="9">
        <f>'Resident List 8'!O95</f>
        <v>0</v>
      </c>
      <c r="P794" s="9">
        <f>'Resident List 8'!P95</f>
        <v>0</v>
      </c>
      <c r="Q794" s="9">
        <f>'Resident List 8'!Q95</f>
        <v>0</v>
      </c>
      <c r="R794" s="9">
        <f>'Resident List 8'!R95</f>
        <v>0</v>
      </c>
      <c r="S794" s="9">
        <f>'Resident List 8'!S95</f>
        <v>0</v>
      </c>
      <c r="T794" s="9" t="str">
        <f ca="1">'Resident List 8'!T95</f>
        <v/>
      </c>
      <c r="U794" s="9">
        <f>'Resident List 8'!U95</f>
        <v>0</v>
      </c>
      <c r="V794" s="9">
        <f>'Resident List 8'!V95</f>
        <v>0</v>
      </c>
      <c r="W794" s="9">
        <f>'Resident List 8'!W95</f>
        <v>0</v>
      </c>
      <c r="X794" s="9">
        <f>'Resident List 8'!X95</f>
        <v>0</v>
      </c>
      <c r="Y794" s="9">
        <f>'Resident List 8'!Y95</f>
        <v>0</v>
      </c>
      <c r="Z794" s="9">
        <f>'Resident List 8'!Z95</f>
        <v>0</v>
      </c>
      <c r="AA794" s="9">
        <f>'Resident List 8'!AA95</f>
        <v>0</v>
      </c>
      <c r="AB794" s="9">
        <f>'Resident List 8'!AB95</f>
        <v>0</v>
      </c>
      <c r="AC794" s="9" t="str">
        <f>'Resident List 8'!AD95</f>
        <v/>
      </c>
      <c r="AD794" s="9">
        <f>'Resident List 8'!AE95</f>
        <v>0</v>
      </c>
      <c r="AE794" s="9">
        <f>'Resident List 8'!AF95</f>
        <v>0</v>
      </c>
    </row>
    <row r="795" spans="1:31" x14ac:dyDescent="0.25">
      <c r="A795" s="9">
        <f>'Resident List 8'!A96</f>
        <v>0</v>
      </c>
      <c r="B795" s="9">
        <f>'Resident List 8'!B96</f>
        <v>0</v>
      </c>
      <c r="C795" s="9">
        <f>'Resident List 8'!C96</f>
        <v>0</v>
      </c>
      <c r="D795" s="9">
        <f>'Resident List 8'!D96</f>
        <v>0</v>
      </c>
      <c r="E795" s="9">
        <f>'Resident List 8'!E96</f>
        <v>0</v>
      </c>
      <c r="F795" s="9">
        <f>'Resident List 8'!F96</f>
        <v>0</v>
      </c>
      <c r="G795" s="9">
        <f>'Resident List 8'!G96</f>
        <v>0</v>
      </c>
      <c r="H795" s="9">
        <f>'Resident List 8'!H96</f>
        <v>0</v>
      </c>
      <c r="I795" s="9">
        <f>'Resident List 8'!I96</f>
        <v>0</v>
      </c>
      <c r="J795" s="9">
        <f>'Resident List 8'!J96</f>
        <v>0</v>
      </c>
      <c r="K795" s="9">
        <f>'Resident List 8'!K96</f>
        <v>0</v>
      </c>
      <c r="L795" s="9">
        <f>'Resident List 8'!L96</f>
        <v>0</v>
      </c>
      <c r="M795" s="9">
        <f>'Resident List 8'!M96</f>
        <v>0</v>
      </c>
      <c r="N795" s="9">
        <f>'Resident List 8'!N96</f>
        <v>0</v>
      </c>
      <c r="O795" s="9">
        <f>'Resident List 8'!O96</f>
        <v>0</v>
      </c>
      <c r="P795" s="9">
        <f>'Resident List 8'!P96</f>
        <v>0</v>
      </c>
      <c r="Q795" s="9">
        <f>'Resident List 8'!Q96</f>
        <v>0</v>
      </c>
      <c r="R795" s="9">
        <f>'Resident List 8'!R96</f>
        <v>0</v>
      </c>
      <c r="S795" s="9">
        <f>'Resident List 8'!S96</f>
        <v>0</v>
      </c>
      <c r="T795" s="9" t="str">
        <f ca="1">'Resident List 8'!T96</f>
        <v/>
      </c>
      <c r="U795" s="9">
        <f>'Resident List 8'!U96</f>
        <v>0</v>
      </c>
      <c r="V795" s="9">
        <f>'Resident List 8'!V96</f>
        <v>0</v>
      </c>
      <c r="W795" s="9">
        <f>'Resident List 8'!W96</f>
        <v>0</v>
      </c>
      <c r="X795" s="9">
        <f>'Resident List 8'!X96</f>
        <v>0</v>
      </c>
      <c r="Y795" s="9">
        <f>'Resident List 8'!Y96</f>
        <v>0</v>
      </c>
      <c r="Z795" s="9">
        <f>'Resident List 8'!Z96</f>
        <v>0</v>
      </c>
      <c r="AA795" s="9">
        <f>'Resident List 8'!AA96</f>
        <v>0</v>
      </c>
      <c r="AB795" s="9">
        <f>'Resident List 8'!AB96</f>
        <v>0</v>
      </c>
      <c r="AC795" s="9" t="str">
        <f>'Resident List 8'!AD96</f>
        <v/>
      </c>
      <c r="AD795" s="9">
        <f>'Resident List 8'!AE96</f>
        <v>0</v>
      </c>
      <c r="AE795" s="9">
        <f>'Resident List 8'!AF96</f>
        <v>0</v>
      </c>
    </row>
    <row r="796" spans="1:31" x14ac:dyDescent="0.25">
      <c r="A796" s="9">
        <f>'Resident List 8'!A97</f>
        <v>0</v>
      </c>
      <c r="B796" s="9">
        <f>'Resident List 8'!B97</f>
        <v>0</v>
      </c>
      <c r="C796" s="9">
        <f>'Resident List 8'!C97</f>
        <v>0</v>
      </c>
      <c r="D796" s="9">
        <f>'Resident List 8'!D97</f>
        <v>0</v>
      </c>
      <c r="E796" s="9">
        <f>'Resident List 8'!E97</f>
        <v>0</v>
      </c>
      <c r="F796" s="9">
        <f>'Resident List 8'!F97</f>
        <v>0</v>
      </c>
      <c r="G796" s="9">
        <f>'Resident List 8'!G97</f>
        <v>0</v>
      </c>
      <c r="H796" s="9">
        <f>'Resident List 8'!H97</f>
        <v>0</v>
      </c>
      <c r="I796" s="9">
        <f>'Resident List 8'!I97</f>
        <v>0</v>
      </c>
      <c r="J796" s="9">
        <f>'Resident List 8'!J97</f>
        <v>0</v>
      </c>
      <c r="K796" s="9">
        <f>'Resident List 8'!K97</f>
        <v>0</v>
      </c>
      <c r="L796" s="9">
        <f>'Resident List 8'!L97</f>
        <v>0</v>
      </c>
      <c r="M796" s="9">
        <f>'Resident List 8'!M97</f>
        <v>0</v>
      </c>
      <c r="N796" s="9">
        <f>'Resident List 8'!N97</f>
        <v>0</v>
      </c>
      <c r="O796" s="9">
        <f>'Resident List 8'!O97</f>
        <v>0</v>
      </c>
      <c r="P796" s="9">
        <f>'Resident List 8'!P97</f>
        <v>0</v>
      </c>
      <c r="Q796" s="9">
        <f>'Resident List 8'!Q97</f>
        <v>0</v>
      </c>
      <c r="R796" s="9">
        <f>'Resident List 8'!R97</f>
        <v>0</v>
      </c>
      <c r="S796" s="9">
        <f>'Resident List 8'!S97</f>
        <v>0</v>
      </c>
      <c r="T796" s="9" t="str">
        <f ca="1">'Resident List 8'!T97</f>
        <v/>
      </c>
      <c r="U796" s="9">
        <f>'Resident List 8'!U97</f>
        <v>0</v>
      </c>
      <c r="V796" s="9">
        <f>'Resident List 8'!V97</f>
        <v>0</v>
      </c>
      <c r="W796" s="9">
        <f>'Resident List 8'!W97</f>
        <v>0</v>
      </c>
      <c r="X796" s="9">
        <f>'Resident List 8'!X97</f>
        <v>0</v>
      </c>
      <c r="Y796" s="9">
        <f>'Resident List 8'!Y97</f>
        <v>0</v>
      </c>
      <c r="Z796" s="9">
        <f>'Resident List 8'!Z97</f>
        <v>0</v>
      </c>
      <c r="AA796" s="9">
        <f>'Resident List 8'!AA97</f>
        <v>0</v>
      </c>
      <c r="AB796" s="9">
        <f>'Resident List 8'!AB97</f>
        <v>0</v>
      </c>
      <c r="AC796" s="9" t="str">
        <f>'Resident List 8'!AD97</f>
        <v/>
      </c>
      <c r="AD796" s="9">
        <f>'Resident List 8'!AE97</f>
        <v>0</v>
      </c>
      <c r="AE796" s="9">
        <f>'Resident List 8'!AF97</f>
        <v>0</v>
      </c>
    </row>
    <row r="797" spans="1:31" x14ac:dyDescent="0.25">
      <c r="A797" s="9">
        <f>'Resident List 8'!A98</f>
        <v>0</v>
      </c>
      <c r="B797" s="9">
        <f>'Resident List 8'!B98</f>
        <v>0</v>
      </c>
      <c r="C797" s="9">
        <f>'Resident List 8'!C98</f>
        <v>0</v>
      </c>
      <c r="D797" s="9">
        <f>'Resident List 8'!D98</f>
        <v>0</v>
      </c>
      <c r="E797" s="9">
        <f>'Resident List 8'!E98</f>
        <v>0</v>
      </c>
      <c r="F797" s="9">
        <f>'Resident List 8'!F98</f>
        <v>0</v>
      </c>
      <c r="G797" s="9">
        <f>'Resident List 8'!G98</f>
        <v>0</v>
      </c>
      <c r="H797" s="9">
        <f>'Resident List 8'!H98</f>
        <v>0</v>
      </c>
      <c r="I797" s="9">
        <f>'Resident List 8'!I98</f>
        <v>0</v>
      </c>
      <c r="J797" s="9">
        <f>'Resident List 8'!J98</f>
        <v>0</v>
      </c>
      <c r="K797" s="9">
        <f>'Resident List 8'!K98</f>
        <v>0</v>
      </c>
      <c r="L797" s="9">
        <f>'Resident List 8'!L98</f>
        <v>0</v>
      </c>
      <c r="M797" s="9">
        <f>'Resident List 8'!M98</f>
        <v>0</v>
      </c>
      <c r="N797" s="9">
        <f>'Resident List 8'!N98</f>
        <v>0</v>
      </c>
      <c r="O797" s="9">
        <f>'Resident List 8'!O98</f>
        <v>0</v>
      </c>
      <c r="P797" s="9">
        <f>'Resident List 8'!P98</f>
        <v>0</v>
      </c>
      <c r="Q797" s="9">
        <f>'Resident List 8'!Q98</f>
        <v>0</v>
      </c>
      <c r="R797" s="9">
        <f>'Resident List 8'!R98</f>
        <v>0</v>
      </c>
      <c r="S797" s="9">
        <f>'Resident List 8'!S98</f>
        <v>0</v>
      </c>
      <c r="T797" s="9" t="str">
        <f ca="1">'Resident List 8'!T98</f>
        <v/>
      </c>
      <c r="U797" s="9">
        <f>'Resident List 8'!U98</f>
        <v>0</v>
      </c>
      <c r="V797" s="9">
        <f>'Resident List 8'!V98</f>
        <v>0</v>
      </c>
      <c r="W797" s="9">
        <f>'Resident List 8'!W98</f>
        <v>0</v>
      </c>
      <c r="X797" s="9">
        <f>'Resident List 8'!X98</f>
        <v>0</v>
      </c>
      <c r="Y797" s="9">
        <f>'Resident List 8'!Y98</f>
        <v>0</v>
      </c>
      <c r="Z797" s="9">
        <f>'Resident List 8'!Z98</f>
        <v>0</v>
      </c>
      <c r="AA797" s="9">
        <f>'Resident List 8'!AA98</f>
        <v>0</v>
      </c>
      <c r="AB797" s="9">
        <f>'Resident List 8'!AB98</f>
        <v>0</v>
      </c>
      <c r="AC797" s="9" t="str">
        <f>'Resident List 8'!AD98</f>
        <v/>
      </c>
      <c r="AD797" s="9">
        <f>'Resident List 8'!AE98</f>
        <v>0</v>
      </c>
      <c r="AE797" s="9">
        <f>'Resident List 8'!AF98</f>
        <v>0</v>
      </c>
    </row>
    <row r="798" spans="1:31" x14ac:dyDescent="0.25">
      <c r="A798" s="9">
        <f>'Resident List 8'!A99</f>
        <v>0</v>
      </c>
      <c r="B798" s="9">
        <f>'Resident List 8'!B99</f>
        <v>0</v>
      </c>
      <c r="C798" s="9">
        <f>'Resident List 8'!C99</f>
        <v>0</v>
      </c>
      <c r="D798" s="9">
        <f>'Resident List 8'!D99</f>
        <v>0</v>
      </c>
      <c r="E798" s="9">
        <f>'Resident List 8'!E99</f>
        <v>0</v>
      </c>
      <c r="F798" s="9">
        <f>'Resident List 8'!F99</f>
        <v>0</v>
      </c>
      <c r="G798" s="9">
        <f>'Resident List 8'!G99</f>
        <v>0</v>
      </c>
      <c r="H798" s="9">
        <f>'Resident List 8'!H99</f>
        <v>0</v>
      </c>
      <c r="I798" s="9">
        <f>'Resident List 8'!I99</f>
        <v>0</v>
      </c>
      <c r="J798" s="9">
        <f>'Resident List 8'!J99</f>
        <v>0</v>
      </c>
      <c r="K798" s="9">
        <f>'Resident List 8'!K99</f>
        <v>0</v>
      </c>
      <c r="L798" s="9">
        <f>'Resident List 8'!L99</f>
        <v>0</v>
      </c>
      <c r="M798" s="9">
        <f>'Resident List 8'!M99</f>
        <v>0</v>
      </c>
      <c r="N798" s="9">
        <f>'Resident List 8'!N99</f>
        <v>0</v>
      </c>
      <c r="O798" s="9">
        <f>'Resident List 8'!O99</f>
        <v>0</v>
      </c>
      <c r="P798" s="9">
        <f>'Resident List 8'!P99</f>
        <v>0</v>
      </c>
      <c r="Q798" s="9">
        <f>'Resident List 8'!Q99</f>
        <v>0</v>
      </c>
      <c r="R798" s="9">
        <f>'Resident List 8'!R99</f>
        <v>0</v>
      </c>
      <c r="S798" s="9">
        <f>'Resident List 8'!S99</f>
        <v>0</v>
      </c>
      <c r="T798" s="9" t="str">
        <f ca="1">'Resident List 8'!T99</f>
        <v/>
      </c>
      <c r="U798" s="9">
        <f>'Resident List 8'!U99</f>
        <v>0</v>
      </c>
      <c r="V798" s="9">
        <f>'Resident List 8'!V99</f>
        <v>0</v>
      </c>
      <c r="W798" s="9">
        <f>'Resident List 8'!W99</f>
        <v>0</v>
      </c>
      <c r="X798" s="9">
        <f>'Resident List 8'!X99</f>
        <v>0</v>
      </c>
      <c r="Y798" s="9">
        <f>'Resident List 8'!Y99</f>
        <v>0</v>
      </c>
      <c r="Z798" s="9">
        <f>'Resident List 8'!Z99</f>
        <v>0</v>
      </c>
      <c r="AA798" s="9">
        <f>'Resident List 8'!AA99</f>
        <v>0</v>
      </c>
      <c r="AB798" s="9">
        <f>'Resident List 8'!AB99</f>
        <v>0</v>
      </c>
      <c r="AC798" s="9" t="str">
        <f>'Resident List 8'!AD99</f>
        <v/>
      </c>
      <c r="AD798" s="9">
        <f>'Resident List 8'!AE99</f>
        <v>0</v>
      </c>
      <c r="AE798" s="9">
        <f>'Resident List 8'!AF99</f>
        <v>0</v>
      </c>
    </row>
    <row r="799" spans="1:31" x14ac:dyDescent="0.25">
      <c r="A799" s="9">
        <f>'Resident List 8'!A100</f>
        <v>0</v>
      </c>
      <c r="B799" s="9">
        <f>'Resident List 8'!B100</f>
        <v>0</v>
      </c>
      <c r="C799" s="9">
        <f>'Resident List 8'!C100</f>
        <v>0</v>
      </c>
      <c r="D799" s="9">
        <f>'Resident List 8'!D100</f>
        <v>0</v>
      </c>
      <c r="E799" s="9">
        <f>'Resident List 8'!E100</f>
        <v>0</v>
      </c>
      <c r="F799" s="9">
        <f>'Resident List 8'!F100</f>
        <v>0</v>
      </c>
      <c r="G799" s="9">
        <f>'Resident List 8'!G100</f>
        <v>0</v>
      </c>
      <c r="H799" s="9">
        <f>'Resident List 8'!H100</f>
        <v>0</v>
      </c>
      <c r="I799" s="9">
        <f>'Resident List 8'!I100</f>
        <v>0</v>
      </c>
      <c r="J799" s="9">
        <f>'Resident List 8'!J100</f>
        <v>0</v>
      </c>
      <c r="K799" s="9">
        <f>'Resident List 8'!K100</f>
        <v>0</v>
      </c>
      <c r="L799" s="9">
        <f>'Resident List 8'!L100</f>
        <v>0</v>
      </c>
      <c r="M799" s="9">
        <f>'Resident List 8'!M100</f>
        <v>0</v>
      </c>
      <c r="N799" s="9">
        <f>'Resident List 8'!N100</f>
        <v>0</v>
      </c>
      <c r="O799" s="9">
        <f>'Resident List 8'!O100</f>
        <v>0</v>
      </c>
      <c r="P799" s="9">
        <f>'Resident List 8'!P100</f>
        <v>0</v>
      </c>
      <c r="Q799" s="9">
        <f>'Resident List 8'!Q100</f>
        <v>0</v>
      </c>
      <c r="R799" s="9">
        <f>'Resident List 8'!R100</f>
        <v>0</v>
      </c>
      <c r="S799" s="9">
        <f>'Resident List 8'!S100</f>
        <v>0</v>
      </c>
      <c r="T799" s="9" t="str">
        <f ca="1">'Resident List 8'!T100</f>
        <v/>
      </c>
      <c r="U799" s="9">
        <f>'Resident List 8'!U100</f>
        <v>0</v>
      </c>
      <c r="V799" s="9">
        <f>'Resident List 8'!V100</f>
        <v>0</v>
      </c>
      <c r="W799" s="9">
        <f>'Resident List 8'!W100</f>
        <v>0</v>
      </c>
      <c r="X799" s="9">
        <f>'Resident List 8'!X100</f>
        <v>0</v>
      </c>
      <c r="Y799" s="9">
        <f>'Resident List 8'!Y100</f>
        <v>0</v>
      </c>
      <c r="Z799" s="9">
        <f>'Resident List 8'!Z100</f>
        <v>0</v>
      </c>
      <c r="AA799" s="9">
        <f>'Resident List 8'!AA100</f>
        <v>0</v>
      </c>
      <c r="AB799" s="9">
        <f>'Resident List 8'!AB100</f>
        <v>0</v>
      </c>
      <c r="AC799" s="9" t="str">
        <f>'Resident List 8'!AD100</f>
        <v/>
      </c>
      <c r="AD799" s="9">
        <f>'Resident List 8'!AE100</f>
        <v>0</v>
      </c>
      <c r="AE799" s="9">
        <f>'Resident List 8'!AF100</f>
        <v>0</v>
      </c>
    </row>
    <row r="800" spans="1:31" x14ac:dyDescent="0.25">
      <c r="A800" s="9">
        <f>'Resident List 8'!A101</f>
        <v>0</v>
      </c>
      <c r="B800" s="9">
        <f>'Resident List 8'!B101</f>
        <v>0</v>
      </c>
      <c r="C800" s="9">
        <f>'Resident List 8'!C101</f>
        <v>0</v>
      </c>
      <c r="D800" s="9">
        <f>'Resident List 8'!D101</f>
        <v>0</v>
      </c>
      <c r="E800" s="9">
        <f>'Resident List 8'!E101</f>
        <v>0</v>
      </c>
      <c r="F800" s="9">
        <f>'Resident List 8'!F101</f>
        <v>0</v>
      </c>
      <c r="G800" s="9">
        <f>'Resident List 8'!G101</f>
        <v>0</v>
      </c>
      <c r="H800" s="9">
        <f>'Resident List 8'!H101</f>
        <v>0</v>
      </c>
      <c r="I800" s="9">
        <f>'Resident List 8'!I101</f>
        <v>0</v>
      </c>
      <c r="J800" s="9">
        <f>'Resident List 8'!J101</f>
        <v>0</v>
      </c>
      <c r="K800" s="9">
        <f>'Resident List 8'!K101</f>
        <v>0</v>
      </c>
      <c r="L800" s="9">
        <f>'Resident List 8'!L101</f>
        <v>0</v>
      </c>
      <c r="M800" s="9">
        <f>'Resident List 8'!M101</f>
        <v>0</v>
      </c>
      <c r="N800" s="9">
        <f>'Resident List 8'!N101</f>
        <v>0</v>
      </c>
      <c r="O800" s="9">
        <f>'Resident List 8'!O101</f>
        <v>0</v>
      </c>
      <c r="P800" s="9">
        <f>'Resident List 8'!P101</f>
        <v>0</v>
      </c>
      <c r="Q800" s="9">
        <f>'Resident List 8'!Q101</f>
        <v>0</v>
      </c>
      <c r="R800" s="9">
        <f>'Resident List 8'!R101</f>
        <v>0</v>
      </c>
      <c r="S800" s="9">
        <f>'Resident List 8'!S101</f>
        <v>0</v>
      </c>
      <c r="T800" s="9" t="str">
        <f ca="1">'Resident List 8'!T101</f>
        <v/>
      </c>
      <c r="U800" s="9">
        <f>'Resident List 8'!U101</f>
        <v>0</v>
      </c>
      <c r="V800" s="9">
        <f>'Resident List 8'!V101</f>
        <v>0</v>
      </c>
      <c r="W800" s="9">
        <f>'Resident List 8'!W101</f>
        <v>0</v>
      </c>
      <c r="X800" s="9">
        <f>'Resident List 8'!X101</f>
        <v>0</v>
      </c>
      <c r="Y800" s="9">
        <f>'Resident List 8'!Y101</f>
        <v>0</v>
      </c>
      <c r="Z800" s="9">
        <f>'Resident List 8'!Z101</f>
        <v>0</v>
      </c>
      <c r="AA800" s="9">
        <f>'Resident List 8'!AA101</f>
        <v>0</v>
      </c>
      <c r="AB800" s="9">
        <f>'Resident List 8'!AB101</f>
        <v>0</v>
      </c>
      <c r="AC800" s="9" t="str">
        <f>'Resident List 8'!AD101</f>
        <v/>
      </c>
      <c r="AD800" s="9">
        <f>'Resident List 8'!AE101</f>
        <v>0</v>
      </c>
      <c r="AE800" s="9">
        <f>'Resident List 8'!AF101</f>
        <v>0</v>
      </c>
    </row>
    <row r="801" spans="1:31" x14ac:dyDescent="0.25">
      <c r="A801" s="9">
        <f>'Resident List 8'!A102</f>
        <v>0</v>
      </c>
      <c r="B801" s="9">
        <f>'Resident List 8'!B102</f>
        <v>0</v>
      </c>
      <c r="C801" s="9">
        <f>'Resident List 8'!C102</f>
        <v>0</v>
      </c>
      <c r="D801" s="9">
        <f>'Resident List 8'!D102</f>
        <v>0</v>
      </c>
      <c r="E801" s="9">
        <f>'Resident List 8'!E102</f>
        <v>0</v>
      </c>
      <c r="F801" s="9">
        <f>'Resident List 8'!F102</f>
        <v>0</v>
      </c>
      <c r="G801" s="9">
        <f>'Resident List 8'!G102</f>
        <v>0</v>
      </c>
      <c r="H801" s="9">
        <f>'Resident List 8'!H102</f>
        <v>0</v>
      </c>
      <c r="I801" s="9">
        <f>'Resident List 8'!I102</f>
        <v>0</v>
      </c>
      <c r="J801" s="9">
        <f>'Resident List 8'!J102</f>
        <v>0</v>
      </c>
      <c r="K801" s="9">
        <f>'Resident List 8'!K102</f>
        <v>0</v>
      </c>
      <c r="L801" s="9">
        <f>'Resident List 8'!L102</f>
        <v>0</v>
      </c>
      <c r="M801" s="9">
        <f>'Resident List 8'!M102</f>
        <v>0</v>
      </c>
      <c r="N801" s="9">
        <f>'Resident List 8'!N102</f>
        <v>0</v>
      </c>
      <c r="O801" s="9">
        <f>'Resident List 8'!O102</f>
        <v>0</v>
      </c>
      <c r="P801" s="9">
        <f>'Resident List 8'!P102</f>
        <v>0</v>
      </c>
      <c r="Q801" s="9">
        <f>'Resident List 8'!Q102</f>
        <v>0</v>
      </c>
      <c r="R801" s="9">
        <f>'Resident List 8'!R102</f>
        <v>0</v>
      </c>
      <c r="S801" s="9">
        <f>'Resident List 8'!S102</f>
        <v>0</v>
      </c>
      <c r="T801" s="9" t="str">
        <f ca="1">'Resident List 8'!T102</f>
        <v/>
      </c>
      <c r="U801" s="9">
        <f>'Resident List 8'!U102</f>
        <v>0</v>
      </c>
      <c r="V801" s="9">
        <f>'Resident List 8'!V102</f>
        <v>0</v>
      </c>
      <c r="W801" s="9">
        <f>'Resident List 8'!W102</f>
        <v>0</v>
      </c>
      <c r="X801" s="9">
        <f>'Resident List 8'!X102</f>
        <v>0</v>
      </c>
      <c r="Y801" s="9">
        <f>'Resident List 8'!Y102</f>
        <v>0</v>
      </c>
      <c r="Z801" s="9">
        <f>'Resident List 8'!Z102</f>
        <v>0</v>
      </c>
      <c r="AA801" s="9">
        <f>'Resident List 8'!AA102</f>
        <v>0</v>
      </c>
      <c r="AB801" s="9">
        <f>'Resident List 8'!AB102</f>
        <v>0</v>
      </c>
      <c r="AC801" s="9" t="str">
        <f>'Resident List 8'!AD102</f>
        <v/>
      </c>
      <c r="AD801" s="9">
        <f>'Resident List 8'!AE102</f>
        <v>0</v>
      </c>
      <c r="AE801" s="9">
        <f>'Resident List 8'!AF102</f>
        <v>0</v>
      </c>
    </row>
    <row r="802" spans="1:31" x14ac:dyDescent="0.25">
      <c r="A802" s="9">
        <f>'Resident List 9'!A3</f>
        <v>0</v>
      </c>
      <c r="B802" s="9">
        <f>'Resident List 9'!B3</f>
        <v>0</v>
      </c>
      <c r="C802" s="9">
        <f>'Resident List 9'!C3</f>
        <v>0</v>
      </c>
      <c r="D802" s="9">
        <f>'Resident List 9'!D3</f>
        <v>0</v>
      </c>
      <c r="E802" s="9">
        <f>'Resident List 9'!E3</f>
        <v>0</v>
      </c>
      <c r="F802" s="9">
        <f>'Resident List 9'!F3</f>
        <v>0</v>
      </c>
      <c r="G802" s="9">
        <f>'Resident List 9'!G3</f>
        <v>0</v>
      </c>
      <c r="H802" s="9">
        <f>'Resident List 9'!H3</f>
        <v>0</v>
      </c>
      <c r="I802" s="9">
        <f>'Resident List 9'!I3</f>
        <v>0</v>
      </c>
      <c r="J802" s="9">
        <f>'Resident List 9'!J3</f>
        <v>0</v>
      </c>
      <c r="K802" s="9">
        <f>'Resident List 9'!K3</f>
        <v>0</v>
      </c>
      <c r="L802" s="9">
        <f>'Resident List 9'!L3</f>
        <v>0</v>
      </c>
      <c r="M802" s="9">
        <f>'Resident List 9'!M3</f>
        <v>0</v>
      </c>
      <c r="N802" s="9">
        <f>'Resident List 9'!N3</f>
        <v>0</v>
      </c>
      <c r="O802" s="9">
        <f>'Resident List 9'!O3</f>
        <v>0</v>
      </c>
      <c r="P802" s="9">
        <f>'Resident List 9'!P3</f>
        <v>0</v>
      </c>
      <c r="Q802" s="9">
        <f>'Resident List 9'!Q3</f>
        <v>0</v>
      </c>
      <c r="R802" s="9">
        <f>'Resident List 9'!R3</f>
        <v>0</v>
      </c>
      <c r="S802" s="9">
        <f>'Resident List 9'!S3</f>
        <v>0</v>
      </c>
      <c r="T802" s="9" t="str">
        <f ca="1">'Resident List 9'!T3</f>
        <v/>
      </c>
      <c r="U802" s="9">
        <f>'Resident List 9'!U3</f>
        <v>0</v>
      </c>
      <c r="V802" s="9">
        <f>'Resident List 9'!V3</f>
        <v>0</v>
      </c>
      <c r="W802" s="9">
        <f>'Resident List 9'!W3</f>
        <v>0</v>
      </c>
      <c r="X802" s="9">
        <f>'Resident List 9'!X3</f>
        <v>0</v>
      </c>
      <c r="Y802" s="9">
        <f>'Resident List 9'!Y3</f>
        <v>0</v>
      </c>
      <c r="Z802" s="9">
        <f>'Resident List 9'!Z3</f>
        <v>0</v>
      </c>
      <c r="AA802" s="9">
        <f>'Resident List 9'!AA3</f>
        <v>0</v>
      </c>
      <c r="AB802" s="9">
        <f>'Resident List 9'!AB3</f>
        <v>0</v>
      </c>
      <c r="AC802" s="9" t="str">
        <f>'Resident List 9'!AD3</f>
        <v/>
      </c>
      <c r="AD802" s="9">
        <f>'Resident List 9'!AE3</f>
        <v>0</v>
      </c>
      <c r="AE802" s="9">
        <f>'Resident List 9'!AF3</f>
        <v>0</v>
      </c>
    </row>
    <row r="803" spans="1:31" x14ac:dyDescent="0.25">
      <c r="A803" s="9">
        <f>'Resident List 9'!A4</f>
        <v>0</v>
      </c>
      <c r="B803" s="9">
        <f>'Resident List 9'!B4</f>
        <v>0</v>
      </c>
      <c r="C803" s="9">
        <f>'Resident List 9'!C4</f>
        <v>0</v>
      </c>
      <c r="D803" s="9">
        <f>'Resident List 9'!D4</f>
        <v>0</v>
      </c>
      <c r="E803" s="9">
        <f>'Resident List 9'!E4</f>
        <v>0</v>
      </c>
      <c r="F803" s="9">
        <f>'Resident List 9'!F4</f>
        <v>0</v>
      </c>
      <c r="G803" s="9">
        <f>'Resident List 9'!G4</f>
        <v>0</v>
      </c>
      <c r="H803" s="9">
        <f>'Resident List 9'!H4</f>
        <v>0</v>
      </c>
      <c r="I803" s="9">
        <f>'Resident List 9'!I4</f>
        <v>0</v>
      </c>
      <c r="J803" s="9">
        <f>'Resident List 9'!J4</f>
        <v>0</v>
      </c>
      <c r="K803" s="9">
        <f>'Resident List 9'!K4</f>
        <v>0</v>
      </c>
      <c r="L803" s="9">
        <f>'Resident List 9'!L4</f>
        <v>0</v>
      </c>
      <c r="M803" s="9">
        <f>'Resident List 9'!M4</f>
        <v>0</v>
      </c>
      <c r="N803" s="9">
        <f>'Resident List 9'!N4</f>
        <v>0</v>
      </c>
      <c r="O803" s="9">
        <f>'Resident List 9'!O4</f>
        <v>0</v>
      </c>
      <c r="P803" s="9">
        <f>'Resident List 9'!P4</f>
        <v>0</v>
      </c>
      <c r="Q803" s="9">
        <f>'Resident List 9'!Q4</f>
        <v>0</v>
      </c>
      <c r="R803" s="9">
        <f>'Resident List 9'!R4</f>
        <v>0</v>
      </c>
      <c r="S803" s="9">
        <f>'Resident List 9'!S4</f>
        <v>0</v>
      </c>
      <c r="T803" s="9" t="str">
        <f ca="1">'Resident List 9'!T4</f>
        <v/>
      </c>
      <c r="U803" s="9">
        <f>'Resident List 9'!U4</f>
        <v>0</v>
      </c>
      <c r="V803" s="9">
        <f>'Resident List 9'!V4</f>
        <v>0</v>
      </c>
      <c r="W803" s="9">
        <f>'Resident List 9'!W4</f>
        <v>0</v>
      </c>
      <c r="X803" s="9">
        <f>'Resident List 9'!X4</f>
        <v>0</v>
      </c>
      <c r="Y803" s="9">
        <f>'Resident List 9'!Y4</f>
        <v>0</v>
      </c>
      <c r="Z803" s="9">
        <f>'Resident List 9'!Z4</f>
        <v>0</v>
      </c>
      <c r="AA803" s="9">
        <f>'Resident List 9'!AA4</f>
        <v>0</v>
      </c>
      <c r="AB803" s="9">
        <f>'Resident List 9'!AB4</f>
        <v>0</v>
      </c>
      <c r="AC803" s="9" t="str">
        <f>'Resident List 9'!AD4</f>
        <v/>
      </c>
      <c r="AD803" s="9">
        <f>'Resident List 9'!AE4</f>
        <v>0</v>
      </c>
      <c r="AE803" s="9">
        <f>'Resident List 9'!AF4</f>
        <v>0</v>
      </c>
    </row>
    <row r="804" spans="1:31" x14ac:dyDescent="0.25">
      <c r="A804" s="9">
        <f>'Resident List 9'!A5</f>
        <v>0</v>
      </c>
      <c r="B804" s="9">
        <f>'Resident List 9'!B5</f>
        <v>0</v>
      </c>
      <c r="C804" s="9">
        <f>'Resident List 9'!C5</f>
        <v>0</v>
      </c>
      <c r="D804" s="9">
        <f>'Resident List 9'!D5</f>
        <v>0</v>
      </c>
      <c r="E804" s="9">
        <f>'Resident List 9'!E5</f>
        <v>0</v>
      </c>
      <c r="F804" s="9">
        <f>'Resident List 9'!F5</f>
        <v>0</v>
      </c>
      <c r="G804" s="9">
        <f>'Resident List 9'!G5</f>
        <v>0</v>
      </c>
      <c r="H804" s="9">
        <f>'Resident List 9'!H5</f>
        <v>0</v>
      </c>
      <c r="I804" s="9">
        <f>'Resident List 9'!I5</f>
        <v>0</v>
      </c>
      <c r="J804" s="9">
        <f>'Resident List 9'!J5</f>
        <v>0</v>
      </c>
      <c r="K804" s="9">
        <f>'Resident List 9'!K5</f>
        <v>0</v>
      </c>
      <c r="L804" s="9">
        <f>'Resident List 9'!L5</f>
        <v>0</v>
      </c>
      <c r="M804" s="9">
        <f>'Resident List 9'!M5</f>
        <v>0</v>
      </c>
      <c r="N804" s="9">
        <f>'Resident List 9'!N5</f>
        <v>0</v>
      </c>
      <c r="O804" s="9">
        <f>'Resident List 9'!O5</f>
        <v>0</v>
      </c>
      <c r="P804" s="9">
        <f>'Resident List 9'!P5</f>
        <v>0</v>
      </c>
      <c r="Q804" s="9">
        <f>'Resident List 9'!Q5</f>
        <v>0</v>
      </c>
      <c r="R804" s="9">
        <f>'Resident List 9'!R5</f>
        <v>0</v>
      </c>
      <c r="S804" s="9">
        <f>'Resident List 9'!S5</f>
        <v>0</v>
      </c>
      <c r="T804" s="9" t="str">
        <f ca="1">'Resident List 9'!T5</f>
        <v/>
      </c>
      <c r="U804" s="9">
        <f>'Resident List 9'!U5</f>
        <v>0</v>
      </c>
      <c r="V804" s="9">
        <f>'Resident List 9'!V5</f>
        <v>0</v>
      </c>
      <c r="W804" s="9">
        <f>'Resident List 9'!W5</f>
        <v>0</v>
      </c>
      <c r="X804" s="9">
        <f>'Resident List 9'!X5</f>
        <v>0</v>
      </c>
      <c r="Y804" s="9">
        <f>'Resident List 9'!Y5</f>
        <v>0</v>
      </c>
      <c r="Z804" s="9">
        <f>'Resident List 9'!Z5</f>
        <v>0</v>
      </c>
      <c r="AA804" s="9">
        <f>'Resident List 9'!AA5</f>
        <v>0</v>
      </c>
      <c r="AB804" s="9">
        <f>'Resident List 9'!AB5</f>
        <v>0</v>
      </c>
      <c r="AC804" s="9" t="str">
        <f>'Resident List 9'!AD5</f>
        <v/>
      </c>
      <c r="AD804" s="9">
        <f>'Resident List 9'!AE5</f>
        <v>0</v>
      </c>
      <c r="AE804" s="9">
        <f>'Resident List 9'!AF5</f>
        <v>0</v>
      </c>
    </row>
    <row r="805" spans="1:31" x14ac:dyDescent="0.25">
      <c r="A805" s="9">
        <f>'Resident List 9'!A6</f>
        <v>0</v>
      </c>
      <c r="B805" s="9">
        <f>'Resident List 9'!B6</f>
        <v>0</v>
      </c>
      <c r="C805" s="9">
        <f>'Resident List 9'!C6</f>
        <v>0</v>
      </c>
      <c r="D805" s="9">
        <f>'Resident List 9'!D6</f>
        <v>0</v>
      </c>
      <c r="E805" s="9">
        <f>'Resident List 9'!E6</f>
        <v>0</v>
      </c>
      <c r="F805" s="9">
        <f>'Resident List 9'!F6</f>
        <v>0</v>
      </c>
      <c r="G805" s="9">
        <f>'Resident List 9'!G6</f>
        <v>0</v>
      </c>
      <c r="H805" s="9">
        <f>'Resident List 9'!H6</f>
        <v>0</v>
      </c>
      <c r="I805" s="9">
        <f>'Resident List 9'!I6</f>
        <v>0</v>
      </c>
      <c r="J805" s="9">
        <f>'Resident List 9'!J6</f>
        <v>0</v>
      </c>
      <c r="K805" s="9">
        <f>'Resident List 9'!K6</f>
        <v>0</v>
      </c>
      <c r="L805" s="9">
        <f>'Resident List 9'!L6</f>
        <v>0</v>
      </c>
      <c r="M805" s="9">
        <f>'Resident List 9'!M6</f>
        <v>0</v>
      </c>
      <c r="N805" s="9">
        <f>'Resident List 9'!N6</f>
        <v>0</v>
      </c>
      <c r="O805" s="9">
        <f>'Resident List 9'!O6</f>
        <v>0</v>
      </c>
      <c r="P805" s="9">
        <f>'Resident List 9'!P6</f>
        <v>0</v>
      </c>
      <c r="Q805" s="9">
        <f>'Resident List 9'!Q6</f>
        <v>0</v>
      </c>
      <c r="R805" s="9">
        <f>'Resident List 9'!R6</f>
        <v>0</v>
      </c>
      <c r="S805" s="9">
        <f>'Resident List 9'!S6</f>
        <v>0</v>
      </c>
      <c r="T805" s="9" t="str">
        <f ca="1">'Resident List 9'!T6</f>
        <v/>
      </c>
      <c r="U805" s="9">
        <f>'Resident List 9'!U6</f>
        <v>0</v>
      </c>
      <c r="V805" s="9">
        <f>'Resident List 9'!V6</f>
        <v>0</v>
      </c>
      <c r="W805" s="9">
        <f>'Resident List 9'!W6</f>
        <v>0</v>
      </c>
      <c r="X805" s="9">
        <f>'Resident List 9'!X6</f>
        <v>0</v>
      </c>
      <c r="Y805" s="9">
        <f>'Resident List 9'!Y6</f>
        <v>0</v>
      </c>
      <c r="Z805" s="9">
        <f>'Resident List 9'!Z6</f>
        <v>0</v>
      </c>
      <c r="AA805" s="9">
        <f>'Resident List 9'!AA6</f>
        <v>0</v>
      </c>
      <c r="AB805" s="9">
        <f>'Resident List 9'!AB6</f>
        <v>0</v>
      </c>
      <c r="AC805" s="9" t="str">
        <f>'Resident List 9'!AD6</f>
        <v/>
      </c>
      <c r="AD805" s="9">
        <f>'Resident List 9'!AE6</f>
        <v>0</v>
      </c>
      <c r="AE805" s="9">
        <f>'Resident List 9'!AF6</f>
        <v>0</v>
      </c>
    </row>
    <row r="806" spans="1:31" x14ac:dyDescent="0.25">
      <c r="A806" s="9">
        <f>'Resident List 9'!A7</f>
        <v>0</v>
      </c>
      <c r="B806" s="9">
        <f>'Resident List 9'!B7</f>
        <v>0</v>
      </c>
      <c r="C806" s="9">
        <f>'Resident List 9'!C7</f>
        <v>0</v>
      </c>
      <c r="D806" s="9">
        <f>'Resident List 9'!D7</f>
        <v>0</v>
      </c>
      <c r="E806" s="9">
        <f>'Resident List 9'!E7</f>
        <v>0</v>
      </c>
      <c r="F806" s="9">
        <f>'Resident List 9'!F7</f>
        <v>0</v>
      </c>
      <c r="G806" s="9">
        <f>'Resident List 9'!G7</f>
        <v>0</v>
      </c>
      <c r="H806" s="9">
        <f>'Resident List 9'!H7</f>
        <v>0</v>
      </c>
      <c r="I806" s="9">
        <f>'Resident List 9'!I7</f>
        <v>0</v>
      </c>
      <c r="J806" s="9">
        <f>'Resident List 9'!J7</f>
        <v>0</v>
      </c>
      <c r="K806" s="9">
        <f>'Resident List 9'!K7</f>
        <v>0</v>
      </c>
      <c r="L806" s="9">
        <f>'Resident List 9'!L7</f>
        <v>0</v>
      </c>
      <c r="M806" s="9">
        <f>'Resident List 9'!M7</f>
        <v>0</v>
      </c>
      <c r="N806" s="9">
        <f>'Resident List 9'!N7</f>
        <v>0</v>
      </c>
      <c r="O806" s="9">
        <f>'Resident List 9'!O7</f>
        <v>0</v>
      </c>
      <c r="P806" s="9">
        <f>'Resident List 9'!P7</f>
        <v>0</v>
      </c>
      <c r="Q806" s="9">
        <f>'Resident List 9'!Q7</f>
        <v>0</v>
      </c>
      <c r="R806" s="9">
        <f>'Resident List 9'!R7</f>
        <v>0</v>
      </c>
      <c r="S806" s="9">
        <f>'Resident List 9'!S7</f>
        <v>0</v>
      </c>
      <c r="T806" s="9" t="str">
        <f ca="1">'Resident List 9'!T7</f>
        <v/>
      </c>
      <c r="U806" s="9">
        <f>'Resident List 9'!U7</f>
        <v>0</v>
      </c>
      <c r="V806" s="9">
        <f>'Resident List 9'!V7</f>
        <v>0</v>
      </c>
      <c r="W806" s="9">
        <f>'Resident List 9'!W7</f>
        <v>0</v>
      </c>
      <c r="X806" s="9">
        <f>'Resident List 9'!X7</f>
        <v>0</v>
      </c>
      <c r="Y806" s="9">
        <f>'Resident List 9'!Y7</f>
        <v>0</v>
      </c>
      <c r="Z806" s="9">
        <f>'Resident List 9'!Z7</f>
        <v>0</v>
      </c>
      <c r="AA806" s="9">
        <f>'Resident List 9'!AA7</f>
        <v>0</v>
      </c>
      <c r="AB806" s="9">
        <f>'Resident List 9'!AB7</f>
        <v>0</v>
      </c>
      <c r="AC806" s="9" t="str">
        <f>'Resident List 9'!AD7</f>
        <v/>
      </c>
      <c r="AD806" s="9">
        <f>'Resident List 9'!AE7</f>
        <v>0</v>
      </c>
      <c r="AE806" s="9">
        <f>'Resident List 9'!AF7</f>
        <v>0</v>
      </c>
    </row>
    <row r="807" spans="1:31" x14ac:dyDescent="0.25">
      <c r="A807" s="9">
        <f>'Resident List 9'!A8</f>
        <v>0</v>
      </c>
      <c r="B807" s="9">
        <f>'Resident List 9'!B8</f>
        <v>0</v>
      </c>
      <c r="C807" s="9">
        <f>'Resident List 9'!C8</f>
        <v>0</v>
      </c>
      <c r="D807" s="9">
        <f>'Resident List 9'!D8</f>
        <v>0</v>
      </c>
      <c r="E807" s="9">
        <f>'Resident List 9'!E8</f>
        <v>0</v>
      </c>
      <c r="F807" s="9">
        <f>'Resident List 9'!F8</f>
        <v>0</v>
      </c>
      <c r="G807" s="9">
        <f>'Resident List 9'!G8</f>
        <v>0</v>
      </c>
      <c r="H807" s="9">
        <f>'Resident List 9'!H8</f>
        <v>0</v>
      </c>
      <c r="I807" s="9">
        <f>'Resident List 9'!I8</f>
        <v>0</v>
      </c>
      <c r="J807" s="9">
        <f>'Resident List 9'!J8</f>
        <v>0</v>
      </c>
      <c r="K807" s="9">
        <f>'Resident List 9'!K8</f>
        <v>0</v>
      </c>
      <c r="L807" s="9">
        <f>'Resident List 9'!L8</f>
        <v>0</v>
      </c>
      <c r="M807" s="9">
        <f>'Resident List 9'!M8</f>
        <v>0</v>
      </c>
      <c r="N807" s="9">
        <f>'Resident List 9'!N8</f>
        <v>0</v>
      </c>
      <c r="O807" s="9">
        <f>'Resident List 9'!O8</f>
        <v>0</v>
      </c>
      <c r="P807" s="9">
        <f>'Resident List 9'!P8</f>
        <v>0</v>
      </c>
      <c r="Q807" s="9">
        <f>'Resident List 9'!Q8</f>
        <v>0</v>
      </c>
      <c r="R807" s="9">
        <f>'Resident List 9'!R8</f>
        <v>0</v>
      </c>
      <c r="S807" s="9">
        <f>'Resident List 9'!S8</f>
        <v>0</v>
      </c>
      <c r="T807" s="9" t="str">
        <f ca="1">'Resident List 9'!T8</f>
        <v/>
      </c>
      <c r="U807" s="9">
        <f>'Resident List 9'!U8</f>
        <v>0</v>
      </c>
      <c r="V807" s="9">
        <f>'Resident List 9'!V8</f>
        <v>0</v>
      </c>
      <c r="W807" s="9">
        <f>'Resident List 9'!W8</f>
        <v>0</v>
      </c>
      <c r="X807" s="9">
        <f>'Resident List 9'!X8</f>
        <v>0</v>
      </c>
      <c r="Y807" s="9">
        <f>'Resident List 9'!Y8</f>
        <v>0</v>
      </c>
      <c r="Z807" s="9">
        <f>'Resident List 9'!Z8</f>
        <v>0</v>
      </c>
      <c r="AA807" s="9">
        <f>'Resident List 9'!AA8</f>
        <v>0</v>
      </c>
      <c r="AB807" s="9">
        <f>'Resident List 9'!AB8</f>
        <v>0</v>
      </c>
      <c r="AC807" s="9" t="str">
        <f>'Resident List 9'!AD8</f>
        <v/>
      </c>
      <c r="AD807" s="9">
        <f>'Resident List 9'!AE8</f>
        <v>0</v>
      </c>
      <c r="AE807" s="9">
        <f>'Resident List 9'!AF8</f>
        <v>0</v>
      </c>
    </row>
    <row r="808" spans="1:31" x14ac:dyDescent="0.25">
      <c r="A808" s="9">
        <f>'Resident List 9'!A9</f>
        <v>0</v>
      </c>
      <c r="B808" s="9">
        <f>'Resident List 9'!B9</f>
        <v>0</v>
      </c>
      <c r="C808" s="9">
        <f>'Resident List 9'!C9</f>
        <v>0</v>
      </c>
      <c r="D808" s="9">
        <f>'Resident List 9'!D9</f>
        <v>0</v>
      </c>
      <c r="E808" s="9">
        <f>'Resident List 9'!E9</f>
        <v>0</v>
      </c>
      <c r="F808" s="9">
        <f>'Resident List 9'!F9</f>
        <v>0</v>
      </c>
      <c r="G808" s="9">
        <f>'Resident List 9'!G9</f>
        <v>0</v>
      </c>
      <c r="H808" s="9">
        <f>'Resident List 9'!H9</f>
        <v>0</v>
      </c>
      <c r="I808" s="9">
        <f>'Resident List 9'!I9</f>
        <v>0</v>
      </c>
      <c r="J808" s="9">
        <f>'Resident List 9'!J9</f>
        <v>0</v>
      </c>
      <c r="K808" s="9">
        <f>'Resident List 9'!K9</f>
        <v>0</v>
      </c>
      <c r="L808" s="9">
        <f>'Resident List 9'!L9</f>
        <v>0</v>
      </c>
      <c r="M808" s="9">
        <f>'Resident List 9'!M9</f>
        <v>0</v>
      </c>
      <c r="N808" s="9">
        <f>'Resident List 9'!N9</f>
        <v>0</v>
      </c>
      <c r="O808" s="9">
        <f>'Resident List 9'!O9</f>
        <v>0</v>
      </c>
      <c r="P808" s="9">
        <f>'Resident List 9'!P9</f>
        <v>0</v>
      </c>
      <c r="Q808" s="9">
        <f>'Resident List 9'!Q9</f>
        <v>0</v>
      </c>
      <c r="R808" s="9">
        <f>'Resident List 9'!R9</f>
        <v>0</v>
      </c>
      <c r="S808" s="9">
        <f>'Resident List 9'!S9</f>
        <v>0</v>
      </c>
      <c r="T808" s="9" t="str">
        <f ca="1">'Resident List 9'!T9</f>
        <v/>
      </c>
      <c r="U808" s="9">
        <f>'Resident List 9'!U9</f>
        <v>0</v>
      </c>
      <c r="V808" s="9">
        <f>'Resident List 9'!V9</f>
        <v>0</v>
      </c>
      <c r="W808" s="9">
        <f>'Resident List 9'!W9</f>
        <v>0</v>
      </c>
      <c r="X808" s="9">
        <f>'Resident List 9'!X9</f>
        <v>0</v>
      </c>
      <c r="Y808" s="9">
        <f>'Resident List 9'!Y9</f>
        <v>0</v>
      </c>
      <c r="Z808" s="9">
        <f>'Resident List 9'!Z9</f>
        <v>0</v>
      </c>
      <c r="AA808" s="9">
        <f>'Resident List 9'!AA9</f>
        <v>0</v>
      </c>
      <c r="AB808" s="9">
        <f>'Resident List 9'!AB9</f>
        <v>0</v>
      </c>
      <c r="AC808" s="9" t="str">
        <f>'Resident List 9'!AD9</f>
        <v/>
      </c>
      <c r="AD808" s="9">
        <f>'Resident List 9'!AE9</f>
        <v>0</v>
      </c>
      <c r="AE808" s="9">
        <f>'Resident List 9'!AF9</f>
        <v>0</v>
      </c>
    </row>
    <row r="809" spans="1:31" x14ac:dyDescent="0.25">
      <c r="A809" s="9">
        <f>'Resident List 9'!A10</f>
        <v>0</v>
      </c>
      <c r="B809" s="9">
        <f>'Resident List 9'!B10</f>
        <v>0</v>
      </c>
      <c r="C809" s="9">
        <f>'Resident List 9'!C10</f>
        <v>0</v>
      </c>
      <c r="D809" s="9">
        <f>'Resident List 9'!D10</f>
        <v>0</v>
      </c>
      <c r="E809" s="9">
        <f>'Resident List 9'!E10</f>
        <v>0</v>
      </c>
      <c r="F809" s="9">
        <f>'Resident List 9'!F10</f>
        <v>0</v>
      </c>
      <c r="G809" s="9">
        <f>'Resident List 9'!G10</f>
        <v>0</v>
      </c>
      <c r="H809" s="9">
        <f>'Resident List 9'!H10</f>
        <v>0</v>
      </c>
      <c r="I809" s="9">
        <f>'Resident List 9'!I10</f>
        <v>0</v>
      </c>
      <c r="J809" s="9">
        <f>'Resident List 9'!J10</f>
        <v>0</v>
      </c>
      <c r="K809" s="9">
        <f>'Resident List 9'!K10</f>
        <v>0</v>
      </c>
      <c r="L809" s="9">
        <f>'Resident List 9'!L10</f>
        <v>0</v>
      </c>
      <c r="M809" s="9">
        <f>'Resident List 9'!M10</f>
        <v>0</v>
      </c>
      <c r="N809" s="9">
        <f>'Resident List 9'!N10</f>
        <v>0</v>
      </c>
      <c r="O809" s="9">
        <f>'Resident List 9'!O10</f>
        <v>0</v>
      </c>
      <c r="P809" s="9">
        <f>'Resident List 9'!P10</f>
        <v>0</v>
      </c>
      <c r="Q809" s="9">
        <f>'Resident List 9'!Q10</f>
        <v>0</v>
      </c>
      <c r="R809" s="9">
        <f>'Resident List 9'!R10</f>
        <v>0</v>
      </c>
      <c r="S809" s="9">
        <f>'Resident List 9'!S10</f>
        <v>0</v>
      </c>
      <c r="T809" s="9" t="str">
        <f ca="1">'Resident List 9'!T10</f>
        <v/>
      </c>
      <c r="U809" s="9">
        <f>'Resident List 9'!U10</f>
        <v>0</v>
      </c>
      <c r="V809" s="9">
        <f>'Resident List 9'!V10</f>
        <v>0</v>
      </c>
      <c r="W809" s="9">
        <f>'Resident List 9'!W10</f>
        <v>0</v>
      </c>
      <c r="X809" s="9">
        <f>'Resident List 9'!X10</f>
        <v>0</v>
      </c>
      <c r="Y809" s="9">
        <f>'Resident List 9'!Y10</f>
        <v>0</v>
      </c>
      <c r="Z809" s="9">
        <f>'Resident List 9'!Z10</f>
        <v>0</v>
      </c>
      <c r="AA809" s="9">
        <f>'Resident List 9'!AA10</f>
        <v>0</v>
      </c>
      <c r="AB809" s="9">
        <f>'Resident List 9'!AB10</f>
        <v>0</v>
      </c>
      <c r="AC809" s="9" t="str">
        <f>'Resident List 9'!AD10</f>
        <v/>
      </c>
      <c r="AD809" s="9">
        <f>'Resident List 9'!AE10</f>
        <v>0</v>
      </c>
      <c r="AE809" s="9">
        <f>'Resident List 9'!AF10</f>
        <v>0</v>
      </c>
    </row>
    <row r="810" spans="1:31" x14ac:dyDescent="0.25">
      <c r="A810" s="9">
        <f>'Resident List 9'!A11</f>
        <v>0</v>
      </c>
      <c r="B810" s="9">
        <f>'Resident List 9'!B11</f>
        <v>0</v>
      </c>
      <c r="C810" s="9">
        <f>'Resident List 9'!C11</f>
        <v>0</v>
      </c>
      <c r="D810" s="9">
        <f>'Resident List 9'!D11</f>
        <v>0</v>
      </c>
      <c r="E810" s="9">
        <f>'Resident List 9'!E11</f>
        <v>0</v>
      </c>
      <c r="F810" s="9">
        <f>'Resident List 9'!F11</f>
        <v>0</v>
      </c>
      <c r="G810" s="9">
        <f>'Resident List 9'!G11</f>
        <v>0</v>
      </c>
      <c r="H810" s="9">
        <f>'Resident List 9'!H11</f>
        <v>0</v>
      </c>
      <c r="I810" s="9">
        <f>'Resident List 9'!I11</f>
        <v>0</v>
      </c>
      <c r="J810" s="9">
        <f>'Resident List 9'!J11</f>
        <v>0</v>
      </c>
      <c r="K810" s="9">
        <f>'Resident List 9'!K11</f>
        <v>0</v>
      </c>
      <c r="L810" s="9">
        <f>'Resident List 9'!L11</f>
        <v>0</v>
      </c>
      <c r="M810" s="9">
        <f>'Resident List 9'!M11</f>
        <v>0</v>
      </c>
      <c r="N810" s="9">
        <f>'Resident List 9'!N11</f>
        <v>0</v>
      </c>
      <c r="O810" s="9">
        <f>'Resident List 9'!O11</f>
        <v>0</v>
      </c>
      <c r="P810" s="9">
        <f>'Resident List 9'!P11</f>
        <v>0</v>
      </c>
      <c r="Q810" s="9">
        <f>'Resident List 9'!Q11</f>
        <v>0</v>
      </c>
      <c r="R810" s="9">
        <f>'Resident List 9'!R11</f>
        <v>0</v>
      </c>
      <c r="S810" s="9">
        <f>'Resident List 9'!S11</f>
        <v>0</v>
      </c>
      <c r="T810" s="9" t="str">
        <f ca="1">'Resident List 9'!T11</f>
        <v/>
      </c>
      <c r="U810" s="9">
        <f>'Resident List 9'!U11</f>
        <v>0</v>
      </c>
      <c r="V810" s="9">
        <f>'Resident List 9'!V11</f>
        <v>0</v>
      </c>
      <c r="W810" s="9">
        <f>'Resident List 9'!W11</f>
        <v>0</v>
      </c>
      <c r="X810" s="9">
        <f>'Resident List 9'!X11</f>
        <v>0</v>
      </c>
      <c r="Y810" s="9">
        <f>'Resident List 9'!Y11</f>
        <v>0</v>
      </c>
      <c r="Z810" s="9">
        <f>'Resident List 9'!Z11</f>
        <v>0</v>
      </c>
      <c r="AA810" s="9">
        <f>'Resident List 9'!AA11</f>
        <v>0</v>
      </c>
      <c r="AB810" s="9">
        <f>'Resident List 9'!AB11</f>
        <v>0</v>
      </c>
      <c r="AC810" s="9" t="str">
        <f>'Resident List 9'!AD11</f>
        <v/>
      </c>
      <c r="AD810" s="9">
        <f>'Resident List 9'!AE11</f>
        <v>0</v>
      </c>
      <c r="AE810" s="9">
        <f>'Resident List 9'!AF11</f>
        <v>0</v>
      </c>
    </row>
    <row r="811" spans="1:31" x14ac:dyDescent="0.25">
      <c r="A811" s="9">
        <f>'Resident List 9'!A12</f>
        <v>0</v>
      </c>
      <c r="B811" s="9">
        <f>'Resident List 9'!B12</f>
        <v>0</v>
      </c>
      <c r="C811" s="9">
        <f>'Resident List 9'!C12</f>
        <v>0</v>
      </c>
      <c r="D811" s="9">
        <f>'Resident List 9'!D12</f>
        <v>0</v>
      </c>
      <c r="E811" s="9">
        <f>'Resident List 9'!E12</f>
        <v>0</v>
      </c>
      <c r="F811" s="9">
        <f>'Resident List 9'!F12</f>
        <v>0</v>
      </c>
      <c r="G811" s="9">
        <f>'Resident List 9'!G12</f>
        <v>0</v>
      </c>
      <c r="H811" s="9">
        <f>'Resident List 9'!H12</f>
        <v>0</v>
      </c>
      <c r="I811" s="9">
        <f>'Resident List 9'!I12</f>
        <v>0</v>
      </c>
      <c r="J811" s="9">
        <f>'Resident List 9'!J12</f>
        <v>0</v>
      </c>
      <c r="K811" s="9">
        <f>'Resident List 9'!K12</f>
        <v>0</v>
      </c>
      <c r="L811" s="9">
        <f>'Resident List 9'!L12</f>
        <v>0</v>
      </c>
      <c r="M811" s="9">
        <f>'Resident List 9'!M12</f>
        <v>0</v>
      </c>
      <c r="N811" s="9">
        <f>'Resident List 9'!N12</f>
        <v>0</v>
      </c>
      <c r="O811" s="9">
        <f>'Resident List 9'!O12</f>
        <v>0</v>
      </c>
      <c r="P811" s="9">
        <f>'Resident List 9'!P12</f>
        <v>0</v>
      </c>
      <c r="Q811" s="9">
        <f>'Resident List 9'!Q12</f>
        <v>0</v>
      </c>
      <c r="R811" s="9">
        <f>'Resident List 9'!R12</f>
        <v>0</v>
      </c>
      <c r="S811" s="9">
        <f>'Resident List 9'!S12</f>
        <v>0</v>
      </c>
      <c r="T811" s="9" t="str">
        <f ca="1">'Resident List 9'!T12</f>
        <v/>
      </c>
      <c r="U811" s="9">
        <f>'Resident List 9'!U12</f>
        <v>0</v>
      </c>
      <c r="V811" s="9">
        <f>'Resident List 9'!V12</f>
        <v>0</v>
      </c>
      <c r="W811" s="9">
        <f>'Resident List 9'!W12</f>
        <v>0</v>
      </c>
      <c r="X811" s="9">
        <f>'Resident List 9'!X12</f>
        <v>0</v>
      </c>
      <c r="Y811" s="9">
        <f>'Resident List 9'!Y12</f>
        <v>0</v>
      </c>
      <c r="Z811" s="9">
        <f>'Resident List 9'!Z12</f>
        <v>0</v>
      </c>
      <c r="AA811" s="9">
        <f>'Resident List 9'!AA12</f>
        <v>0</v>
      </c>
      <c r="AB811" s="9">
        <f>'Resident List 9'!AB12</f>
        <v>0</v>
      </c>
      <c r="AC811" s="9" t="str">
        <f>'Resident List 9'!AD12</f>
        <v/>
      </c>
      <c r="AD811" s="9">
        <f>'Resident List 9'!AE12</f>
        <v>0</v>
      </c>
      <c r="AE811" s="9">
        <f>'Resident List 9'!AF12</f>
        <v>0</v>
      </c>
    </row>
    <row r="812" spans="1:31" x14ac:dyDescent="0.25">
      <c r="A812" s="9">
        <f>'Resident List 9'!A13</f>
        <v>0</v>
      </c>
      <c r="B812" s="9">
        <f>'Resident List 9'!B13</f>
        <v>0</v>
      </c>
      <c r="C812" s="9">
        <f>'Resident List 9'!C13</f>
        <v>0</v>
      </c>
      <c r="D812" s="9">
        <f>'Resident List 9'!D13</f>
        <v>0</v>
      </c>
      <c r="E812" s="9">
        <f>'Resident List 9'!E13</f>
        <v>0</v>
      </c>
      <c r="F812" s="9">
        <f>'Resident List 9'!F13</f>
        <v>0</v>
      </c>
      <c r="G812" s="9">
        <f>'Resident List 9'!G13</f>
        <v>0</v>
      </c>
      <c r="H812" s="9">
        <f>'Resident List 9'!H13</f>
        <v>0</v>
      </c>
      <c r="I812" s="9">
        <f>'Resident List 9'!I13</f>
        <v>0</v>
      </c>
      <c r="J812" s="9">
        <f>'Resident List 9'!J13</f>
        <v>0</v>
      </c>
      <c r="K812" s="9">
        <f>'Resident List 9'!K13</f>
        <v>0</v>
      </c>
      <c r="L812" s="9">
        <f>'Resident List 9'!L13</f>
        <v>0</v>
      </c>
      <c r="M812" s="9">
        <f>'Resident List 9'!M13</f>
        <v>0</v>
      </c>
      <c r="N812" s="9">
        <f>'Resident List 9'!N13</f>
        <v>0</v>
      </c>
      <c r="O812" s="9">
        <f>'Resident List 9'!O13</f>
        <v>0</v>
      </c>
      <c r="P812" s="9">
        <f>'Resident List 9'!P13</f>
        <v>0</v>
      </c>
      <c r="Q812" s="9">
        <f>'Resident List 9'!Q13</f>
        <v>0</v>
      </c>
      <c r="R812" s="9">
        <f>'Resident List 9'!R13</f>
        <v>0</v>
      </c>
      <c r="S812" s="9">
        <f>'Resident List 9'!S13</f>
        <v>0</v>
      </c>
      <c r="T812" s="9" t="str">
        <f ca="1">'Resident List 9'!T13</f>
        <v/>
      </c>
      <c r="U812" s="9">
        <f>'Resident List 9'!U13</f>
        <v>0</v>
      </c>
      <c r="V812" s="9">
        <f>'Resident List 9'!V13</f>
        <v>0</v>
      </c>
      <c r="W812" s="9">
        <f>'Resident List 9'!W13</f>
        <v>0</v>
      </c>
      <c r="X812" s="9">
        <f>'Resident List 9'!X13</f>
        <v>0</v>
      </c>
      <c r="Y812" s="9">
        <f>'Resident List 9'!Y13</f>
        <v>0</v>
      </c>
      <c r="Z812" s="9">
        <f>'Resident List 9'!Z13</f>
        <v>0</v>
      </c>
      <c r="AA812" s="9">
        <f>'Resident List 9'!AA13</f>
        <v>0</v>
      </c>
      <c r="AB812" s="9">
        <f>'Resident List 9'!AB13</f>
        <v>0</v>
      </c>
      <c r="AC812" s="9" t="str">
        <f>'Resident List 9'!AD13</f>
        <v/>
      </c>
      <c r="AD812" s="9">
        <f>'Resident List 9'!AE13</f>
        <v>0</v>
      </c>
      <c r="AE812" s="9">
        <f>'Resident List 9'!AF13</f>
        <v>0</v>
      </c>
    </row>
    <row r="813" spans="1:31" x14ac:dyDescent="0.25">
      <c r="A813" s="9">
        <f>'Resident List 9'!A14</f>
        <v>0</v>
      </c>
      <c r="B813" s="9">
        <f>'Resident List 9'!B14</f>
        <v>0</v>
      </c>
      <c r="C813" s="9">
        <f>'Resident List 9'!C14</f>
        <v>0</v>
      </c>
      <c r="D813" s="9">
        <f>'Resident List 9'!D14</f>
        <v>0</v>
      </c>
      <c r="E813" s="9">
        <f>'Resident List 9'!E14</f>
        <v>0</v>
      </c>
      <c r="F813" s="9">
        <f>'Resident List 9'!F14</f>
        <v>0</v>
      </c>
      <c r="G813" s="9">
        <f>'Resident List 9'!G14</f>
        <v>0</v>
      </c>
      <c r="H813" s="9">
        <f>'Resident List 9'!H14</f>
        <v>0</v>
      </c>
      <c r="I813" s="9">
        <f>'Resident List 9'!I14</f>
        <v>0</v>
      </c>
      <c r="J813" s="9">
        <f>'Resident List 9'!J14</f>
        <v>0</v>
      </c>
      <c r="K813" s="9">
        <f>'Resident List 9'!K14</f>
        <v>0</v>
      </c>
      <c r="L813" s="9">
        <f>'Resident List 9'!L14</f>
        <v>0</v>
      </c>
      <c r="M813" s="9">
        <f>'Resident List 9'!M14</f>
        <v>0</v>
      </c>
      <c r="N813" s="9">
        <f>'Resident List 9'!N14</f>
        <v>0</v>
      </c>
      <c r="O813" s="9">
        <f>'Resident List 9'!O14</f>
        <v>0</v>
      </c>
      <c r="P813" s="9">
        <f>'Resident List 9'!P14</f>
        <v>0</v>
      </c>
      <c r="Q813" s="9">
        <f>'Resident List 9'!Q14</f>
        <v>0</v>
      </c>
      <c r="R813" s="9">
        <f>'Resident List 9'!R14</f>
        <v>0</v>
      </c>
      <c r="S813" s="9">
        <f>'Resident List 9'!S14</f>
        <v>0</v>
      </c>
      <c r="T813" s="9" t="str">
        <f ca="1">'Resident List 9'!T14</f>
        <v/>
      </c>
      <c r="U813" s="9">
        <f>'Resident List 9'!U14</f>
        <v>0</v>
      </c>
      <c r="V813" s="9">
        <f>'Resident List 9'!V14</f>
        <v>0</v>
      </c>
      <c r="W813" s="9">
        <f>'Resident List 9'!W14</f>
        <v>0</v>
      </c>
      <c r="X813" s="9">
        <f>'Resident List 9'!X14</f>
        <v>0</v>
      </c>
      <c r="Y813" s="9">
        <f>'Resident List 9'!Y14</f>
        <v>0</v>
      </c>
      <c r="Z813" s="9">
        <f>'Resident List 9'!Z14</f>
        <v>0</v>
      </c>
      <c r="AA813" s="9">
        <f>'Resident List 9'!AA14</f>
        <v>0</v>
      </c>
      <c r="AB813" s="9">
        <f>'Resident List 9'!AB14</f>
        <v>0</v>
      </c>
      <c r="AC813" s="9" t="str">
        <f>'Resident List 9'!AD14</f>
        <v/>
      </c>
      <c r="AD813" s="9">
        <f>'Resident List 9'!AE14</f>
        <v>0</v>
      </c>
      <c r="AE813" s="9">
        <f>'Resident List 9'!AF14</f>
        <v>0</v>
      </c>
    </row>
    <row r="814" spans="1:31" x14ac:dyDescent="0.25">
      <c r="A814" s="9">
        <f>'Resident List 9'!A15</f>
        <v>0</v>
      </c>
      <c r="B814" s="9">
        <f>'Resident List 9'!B15</f>
        <v>0</v>
      </c>
      <c r="C814" s="9">
        <f>'Resident List 9'!C15</f>
        <v>0</v>
      </c>
      <c r="D814" s="9">
        <f>'Resident List 9'!D15</f>
        <v>0</v>
      </c>
      <c r="E814" s="9">
        <f>'Resident List 9'!E15</f>
        <v>0</v>
      </c>
      <c r="F814" s="9">
        <f>'Resident List 9'!F15</f>
        <v>0</v>
      </c>
      <c r="G814" s="9">
        <f>'Resident List 9'!G15</f>
        <v>0</v>
      </c>
      <c r="H814" s="9">
        <f>'Resident List 9'!H15</f>
        <v>0</v>
      </c>
      <c r="I814" s="9">
        <f>'Resident List 9'!I15</f>
        <v>0</v>
      </c>
      <c r="J814" s="9">
        <f>'Resident List 9'!J15</f>
        <v>0</v>
      </c>
      <c r="K814" s="9">
        <f>'Resident List 9'!K15</f>
        <v>0</v>
      </c>
      <c r="L814" s="9">
        <f>'Resident List 9'!L15</f>
        <v>0</v>
      </c>
      <c r="M814" s="9">
        <f>'Resident List 9'!M15</f>
        <v>0</v>
      </c>
      <c r="N814" s="9">
        <f>'Resident List 9'!N15</f>
        <v>0</v>
      </c>
      <c r="O814" s="9">
        <f>'Resident List 9'!O15</f>
        <v>0</v>
      </c>
      <c r="P814" s="9">
        <f>'Resident List 9'!P15</f>
        <v>0</v>
      </c>
      <c r="Q814" s="9">
        <f>'Resident List 9'!Q15</f>
        <v>0</v>
      </c>
      <c r="R814" s="9">
        <f>'Resident List 9'!R15</f>
        <v>0</v>
      </c>
      <c r="S814" s="9">
        <f>'Resident List 9'!S15</f>
        <v>0</v>
      </c>
      <c r="T814" s="9" t="str">
        <f ca="1">'Resident List 9'!T15</f>
        <v/>
      </c>
      <c r="U814" s="9">
        <f>'Resident List 9'!U15</f>
        <v>0</v>
      </c>
      <c r="V814" s="9">
        <f>'Resident List 9'!V15</f>
        <v>0</v>
      </c>
      <c r="W814" s="9">
        <f>'Resident List 9'!W15</f>
        <v>0</v>
      </c>
      <c r="X814" s="9">
        <f>'Resident List 9'!X15</f>
        <v>0</v>
      </c>
      <c r="Y814" s="9">
        <f>'Resident List 9'!Y15</f>
        <v>0</v>
      </c>
      <c r="Z814" s="9">
        <f>'Resident List 9'!Z15</f>
        <v>0</v>
      </c>
      <c r="AA814" s="9">
        <f>'Resident List 9'!AA15</f>
        <v>0</v>
      </c>
      <c r="AB814" s="9">
        <f>'Resident List 9'!AB15</f>
        <v>0</v>
      </c>
      <c r="AC814" s="9" t="str">
        <f>'Resident List 9'!AD15</f>
        <v/>
      </c>
      <c r="AD814" s="9">
        <f>'Resident List 9'!AE15</f>
        <v>0</v>
      </c>
      <c r="AE814" s="9">
        <f>'Resident List 9'!AF15</f>
        <v>0</v>
      </c>
    </row>
    <row r="815" spans="1:31" x14ac:dyDescent="0.25">
      <c r="A815" s="9">
        <f>'Resident List 9'!A16</f>
        <v>0</v>
      </c>
      <c r="B815" s="9">
        <f>'Resident List 9'!B16</f>
        <v>0</v>
      </c>
      <c r="C815" s="9">
        <f>'Resident List 9'!C16</f>
        <v>0</v>
      </c>
      <c r="D815" s="9">
        <f>'Resident List 9'!D16</f>
        <v>0</v>
      </c>
      <c r="E815" s="9">
        <f>'Resident List 9'!E16</f>
        <v>0</v>
      </c>
      <c r="F815" s="9">
        <f>'Resident List 9'!F16</f>
        <v>0</v>
      </c>
      <c r="G815" s="9">
        <f>'Resident List 9'!G16</f>
        <v>0</v>
      </c>
      <c r="H815" s="9">
        <f>'Resident List 9'!H16</f>
        <v>0</v>
      </c>
      <c r="I815" s="9">
        <f>'Resident List 9'!I16</f>
        <v>0</v>
      </c>
      <c r="J815" s="9">
        <f>'Resident List 9'!J16</f>
        <v>0</v>
      </c>
      <c r="K815" s="9">
        <f>'Resident List 9'!K16</f>
        <v>0</v>
      </c>
      <c r="L815" s="9">
        <f>'Resident List 9'!L16</f>
        <v>0</v>
      </c>
      <c r="M815" s="9">
        <f>'Resident List 9'!M16</f>
        <v>0</v>
      </c>
      <c r="N815" s="9">
        <f>'Resident List 9'!N16</f>
        <v>0</v>
      </c>
      <c r="O815" s="9">
        <f>'Resident List 9'!O16</f>
        <v>0</v>
      </c>
      <c r="P815" s="9">
        <f>'Resident List 9'!P16</f>
        <v>0</v>
      </c>
      <c r="Q815" s="9">
        <f>'Resident List 9'!Q16</f>
        <v>0</v>
      </c>
      <c r="R815" s="9">
        <f>'Resident List 9'!R16</f>
        <v>0</v>
      </c>
      <c r="S815" s="9">
        <f>'Resident List 9'!S16</f>
        <v>0</v>
      </c>
      <c r="T815" s="9" t="str">
        <f ca="1">'Resident List 9'!T16</f>
        <v/>
      </c>
      <c r="U815" s="9">
        <f>'Resident List 9'!U16</f>
        <v>0</v>
      </c>
      <c r="V815" s="9">
        <f>'Resident List 9'!V16</f>
        <v>0</v>
      </c>
      <c r="W815" s="9">
        <f>'Resident List 9'!W16</f>
        <v>0</v>
      </c>
      <c r="X815" s="9">
        <f>'Resident List 9'!X16</f>
        <v>0</v>
      </c>
      <c r="Y815" s="9">
        <f>'Resident List 9'!Y16</f>
        <v>0</v>
      </c>
      <c r="Z815" s="9">
        <f>'Resident List 9'!Z16</f>
        <v>0</v>
      </c>
      <c r="AA815" s="9">
        <f>'Resident List 9'!AA16</f>
        <v>0</v>
      </c>
      <c r="AB815" s="9">
        <f>'Resident List 9'!AB16</f>
        <v>0</v>
      </c>
      <c r="AC815" s="9" t="str">
        <f>'Resident List 9'!AD16</f>
        <v/>
      </c>
      <c r="AD815" s="9">
        <f>'Resident List 9'!AE16</f>
        <v>0</v>
      </c>
      <c r="AE815" s="9">
        <f>'Resident List 9'!AF16</f>
        <v>0</v>
      </c>
    </row>
    <row r="816" spans="1:31" x14ac:dyDescent="0.25">
      <c r="A816" s="9">
        <f>'Resident List 9'!A17</f>
        <v>0</v>
      </c>
      <c r="B816" s="9">
        <f>'Resident List 9'!B17</f>
        <v>0</v>
      </c>
      <c r="C816" s="9">
        <f>'Resident List 9'!C17</f>
        <v>0</v>
      </c>
      <c r="D816" s="9">
        <f>'Resident List 9'!D17</f>
        <v>0</v>
      </c>
      <c r="E816" s="9">
        <f>'Resident List 9'!E17</f>
        <v>0</v>
      </c>
      <c r="F816" s="9">
        <f>'Resident List 9'!F17</f>
        <v>0</v>
      </c>
      <c r="G816" s="9">
        <f>'Resident List 9'!G17</f>
        <v>0</v>
      </c>
      <c r="H816" s="9">
        <f>'Resident List 9'!H17</f>
        <v>0</v>
      </c>
      <c r="I816" s="9">
        <f>'Resident List 9'!I17</f>
        <v>0</v>
      </c>
      <c r="J816" s="9">
        <f>'Resident List 9'!J17</f>
        <v>0</v>
      </c>
      <c r="K816" s="9">
        <f>'Resident List 9'!K17</f>
        <v>0</v>
      </c>
      <c r="L816" s="9">
        <f>'Resident List 9'!L17</f>
        <v>0</v>
      </c>
      <c r="M816" s="9">
        <f>'Resident List 9'!M17</f>
        <v>0</v>
      </c>
      <c r="N816" s="9">
        <f>'Resident List 9'!N17</f>
        <v>0</v>
      </c>
      <c r="O816" s="9">
        <f>'Resident List 9'!O17</f>
        <v>0</v>
      </c>
      <c r="P816" s="9">
        <f>'Resident List 9'!P17</f>
        <v>0</v>
      </c>
      <c r="Q816" s="9">
        <f>'Resident List 9'!Q17</f>
        <v>0</v>
      </c>
      <c r="R816" s="9">
        <f>'Resident List 9'!R17</f>
        <v>0</v>
      </c>
      <c r="S816" s="9">
        <f>'Resident List 9'!S17</f>
        <v>0</v>
      </c>
      <c r="T816" s="9" t="str">
        <f ca="1">'Resident List 9'!T17</f>
        <v/>
      </c>
      <c r="U816" s="9">
        <f>'Resident List 9'!U17</f>
        <v>0</v>
      </c>
      <c r="V816" s="9">
        <f>'Resident List 9'!V17</f>
        <v>0</v>
      </c>
      <c r="W816" s="9">
        <f>'Resident List 9'!W17</f>
        <v>0</v>
      </c>
      <c r="X816" s="9">
        <f>'Resident List 9'!X17</f>
        <v>0</v>
      </c>
      <c r="Y816" s="9">
        <f>'Resident List 9'!Y17</f>
        <v>0</v>
      </c>
      <c r="Z816" s="9">
        <f>'Resident List 9'!Z17</f>
        <v>0</v>
      </c>
      <c r="AA816" s="9">
        <f>'Resident List 9'!AA17</f>
        <v>0</v>
      </c>
      <c r="AB816" s="9">
        <f>'Resident List 9'!AB17</f>
        <v>0</v>
      </c>
      <c r="AC816" s="9" t="str">
        <f>'Resident List 9'!AD17</f>
        <v/>
      </c>
      <c r="AD816" s="9">
        <f>'Resident List 9'!AE17</f>
        <v>0</v>
      </c>
      <c r="AE816" s="9">
        <f>'Resident List 9'!AF17</f>
        <v>0</v>
      </c>
    </row>
    <row r="817" spans="1:31" x14ac:dyDescent="0.25">
      <c r="A817" s="9">
        <f>'Resident List 9'!A18</f>
        <v>0</v>
      </c>
      <c r="B817" s="9">
        <f>'Resident List 9'!B18</f>
        <v>0</v>
      </c>
      <c r="C817" s="9">
        <f>'Resident List 9'!C18</f>
        <v>0</v>
      </c>
      <c r="D817" s="9">
        <f>'Resident List 9'!D18</f>
        <v>0</v>
      </c>
      <c r="E817" s="9">
        <f>'Resident List 9'!E18</f>
        <v>0</v>
      </c>
      <c r="F817" s="9">
        <f>'Resident List 9'!F18</f>
        <v>0</v>
      </c>
      <c r="G817" s="9">
        <f>'Resident List 9'!G18</f>
        <v>0</v>
      </c>
      <c r="H817" s="9">
        <f>'Resident List 9'!H18</f>
        <v>0</v>
      </c>
      <c r="I817" s="9">
        <f>'Resident List 9'!I18</f>
        <v>0</v>
      </c>
      <c r="J817" s="9">
        <f>'Resident List 9'!J18</f>
        <v>0</v>
      </c>
      <c r="K817" s="9">
        <f>'Resident List 9'!K18</f>
        <v>0</v>
      </c>
      <c r="L817" s="9">
        <f>'Resident List 9'!L18</f>
        <v>0</v>
      </c>
      <c r="M817" s="9">
        <f>'Resident List 9'!M18</f>
        <v>0</v>
      </c>
      <c r="N817" s="9">
        <f>'Resident List 9'!N18</f>
        <v>0</v>
      </c>
      <c r="O817" s="9">
        <f>'Resident List 9'!O18</f>
        <v>0</v>
      </c>
      <c r="P817" s="9">
        <f>'Resident List 9'!P18</f>
        <v>0</v>
      </c>
      <c r="Q817" s="9">
        <f>'Resident List 9'!Q18</f>
        <v>0</v>
      </c>
      <c r="R817" s="9">
        <f>'Resident List 9'!R18</f>
        <v>0</v>
      </c>
      <c r="S817" s="9">
        <f>'Resident List 9'!S18</f>
        <v>0</v>
      </c>
      <c r="T817" s="9" t="str">
        <f ca="1">'Resident List 9'!T18</f>
        <v/>
      </c>
      <c r="U817" s="9">
        <f>'Resident List 9'!U18</f>
        <v>0</v>
      </c>
      <c r="V817" s="9">
        <f>'Resident List 9'!V18</f>
        <v>0</v>
      </c>
      <c r="W817" s="9">
        <f>'Resident List 9'!W18</f>
        <v>0</v>
      </c>
      <c r="X817" s="9">
        <f>'Resident List 9'!X18</f>
        <v>0</v>
      </c>
      <c r="Y817" s="9">
        <f>'Resident List 9'!Y18</f>
        <v>0</v>
      </c>
      <c r="Z817" s="9">
        <f>'Resident List 9'!Z18</f>
        <v>0</v>
      </c>
      <c r="AA817" s="9">
        <f>'Resident List 9'!AA18</f>
        <v>0</v>
      </c>
      <c r="AB817" s="9">
        <f>'Resident List 9'!AB18</f>
        <v>0</v>
      </c>
      <c r="AC817" s="9" t="str">
        <f>'Resident List 9'!AD18</f>
        <v/>
      </c>
      <c r="AD817" s="9">
        <f>'Resident List 9'!AE18</f>
        <v>0</v>
      </c>
      <c r="AE817" s="9">
        <f>'Resident List 9'!AF18</f>
        <v>0</v>
      </c>
    </row>
    <row r="818" spans="1:31" x14ac:dyDescent="0.25">
      <c r="A818" s="9">
        <f>'Resident List 9'!A19</f>
        <v>0</v>
      </c>
      <c r="B818" s="9">
        <f>'Resident List 9'!B19</f>
        <v>0</v>
      </c>
      <c r="C818" s="9">
        <f>'Resident List 9'!C19</f>
        <v>0</v>
      </c>
      <c r="D818" s="9">
        <f>'Resident List 9'!D19</f>
        <v>0</v>
      </c>
      <c r="E818" s="9">
        <f>'Resident List 9'!E19</f>
        <v>0</v>
      </c>
      <c r="F818" s="9">
        <f>'Resident List 9'!F19</f>
        <v>0</v>
      </c>
      <c r="G818" s="9">
        <f>'Resident List 9'!G19</f>
        <v>0</v>
      </c>
      <c r="H818" s="9">
        <f>'Resident List 9'!H19</f>
        <v>0</v>
      </c>
      <c r="I818" s="9">
        <f>'Resident List 9'!I19</f>
        <v>0</v>
      </c>
      <c r="J818" s="9">
        <f>'Resident List 9'!J19</f>
        <v>0</v>
      </c>
      <c r="K818" s="9">
        <f>'Resident List 9'!K19</f>
        <v>0</v>
      </c>
      <c r="L818" s="9">
        <f>'Resident List 9'!L19</f>
        <v>0</v>
      </c>
      <c r="M818" s="9">
        <f>'Resident List 9'!M19</f>
        <v>0</v>
      </c>
      <c r="N818" s="9">
        <f>'Resident List 9'!N19</f>
        <v>0</v>
      </c>
      <c r="O818" s="9">
        <f>'Resident List 9'!O19</f>
        <v>0</v>
      </c>
      <c r="P818" s="9">
        <f>'Resident List 9'!P19</f>
        <v>0</v>
      </c>
      <c r="Q818" s="9">
        <f>'Resident List 9'!Q19</f>
        <v>0</v>
      </c>
      <c r="R818" s="9">
        <f>'Resident List 9'!R19</f>
        <v>0</v>
      </c>
      <c r="S818" s="9">
        <f>'Resident List 9'!S19</f>
        <v>0</v>
      </c>
      <c r="T818" s="9" t="str">
        <f ca="1">'Resident List 9'!T19</f>
        <v/>
      </c>
      <c r="U818" s="9">
        <f>'Resident List 9'!U19</f>
        <v>0</v>
      </c>
      <c r="V818" s="9">
        <f>'Resident List 9'!V19</f>
        <v>0</v>
      </c>
      <c r="W818" s="9">
        <f>'Resident List 9'!W19</f>
        <v>0</v>
      </c>
      <c r="X818" s="9">
        <f>'Resident List 9'!X19</f>
        <v>0</v>
      </c>
      <c r="Y818" s="9">
        <f>'Resident List 9'!Y19</f>
        <v>0</v>
      </c>
      <c r="Z818" s="9">
        <f>'Resident List 9'!Z19</f>
        <v>0</v>
      </c>
      <c r="AA818" s="9">
        <f>'Resident List 9'!AA19</f>
        <v>0</v>
      </c>
      <c r="AB818" s="9">
        <f>'Resident List 9'!AB19</f>
        <v>0</v>
      </c>
      <c r="AC818" s="9" t="str">
        <f>'Resident List 9'!AD19</f>
        <v/>
      </c>
      <c r="AD818" s="9">
        <f>'Resident List 9'!AE19</f>
        <v>0</v>
      </c>
      <c r="AE818" s="9">
        <f>'Resident List 9'!AF19</f>
        <v>0</v>
      </c>
    </row>
    <row r="819" spans="1:31" x14ac:dyDescent="0.25">
      <c r="A819" s="9">
        <f>'Resident List 9'!A20</f>
        <v>0</v>
      </c>
      <c r="B819" s="9">
        <f>'Resident List 9'!B20</f>
        <v>0</v>
      </c>
      <c r="C819" s="9">
        <f>'Resident List 9'!C20</f>
        <v>0</v>
      </c>
      <c r="D819" s="9">
        <f>'Resident List 9'!D20</f>
        <v>0</v>
      </c>
      <c r="E819" s="9">
        <f>'Resident List 9'!E20</f>
        <v>0</v>
      </c>
      <c r="F819" s="9">
        <f>'Resident List 9'!F20</f>
        <v>0</v>
      </c>
      <c r="G819" s="9">
        <f>'Resident List 9'!G20</f>
        <v>0</v>
      </c>
      <c r="H819" s="9">
        <f>'Resident List 9'!H20</f>
        <v>0</v>
      </c>
      <c r="I819" s="9">
        <f>'Resident List 9'!I20</f>
        <v>0</v>
      </c>
      <c r="J819" s="9">
        <f>'Resident List 9'!J20</f>
        <v>0</v>
      </c>
      <c r="K819" s="9">
        <f>'Resident List 9'!K20</f>
        <v>0</v>
      </c>
      <c r="L819" s="9">
        <f>'Resident List 9'!L20</f>
        <v>0</v>
      </c>
      <c r="M819" s="9">
        <f>'Resident List 9'!M20</f>
        <v>0</v>
      </c>
      <c r="N819" s="9">
        <f>'Resident List 9'!N20</f>
        <v>0</v>
      </c>
      <c r="O819" s="9">
        <f>'Resident List 9'!O20</f>
        <v>0</v>
      </c>
      <c r="P819" s="9">
        <f>'Resident List 9'!P20</f>
        <v>0</v>
      </c>
      <c r="Q819" s="9">
        <f>'Resident List 9'!Q20</f>
        <v>0</v>
      </c>
      <c r="R819" s="9">
        <f>'Resident List 9'!R20</f>
        <v>0</v>
      </c>
      <c r="S819" s="9">
        <f>'Resident List 9'!S20</f>
        <v>0</v>
      </c>
      <c r="T819" s="9" t="str">
        <f ca="1">'Resident List 9'!T20</f>
        <v/>
      </c>
      <c r="U819" s="9">
        <f>'Resident List 9'!U20</f>
        <v>0</v>
      </c>
      <c r="V819" s="9">
        <f>'Resident List 9'!V20</f>
        <v>0</v>
      </c>
      <c r="W819" s="9">
        <f>'Resident List 9'!W20</f>
        <v>0</v>
      </c>
      <c r="X819" s="9">
        <f>'Resident List 9'!X20</f>
        <v>0</v>
      </c>
      <c r="Y819" s="9">
        <f>'Resident List 9'!Y20</f>
        <v>0</v>
      </c>
      <c r="Z819" s="9">
        <f>'Resident List 9'!Z20</f>
        <v>0</v>
      </c>
      <c r="AA819" s="9">
        <f>'Resident List 9'!AA20</f>
        <v>0</v>
      </c>
      <c r="AB819" s="9">
        <f>'Resident List 9'!AB20</f>
        <v>0</v>
      </c>
      <c r="AC819" s="9" t="str">
        <f>'Resident List 9'!AD20</f>
        <v/>
      </c>
      <c r="AD819" s="9">
        <f>'Resident List 9'!AE20</f>
        <v>0</v>
      </c>
      <c r="AE819" s="9">
        <f>'Resident List 9'!AF20</f>
        <v>0</v>
      </c>
    </row>
    <row r="820" spans="1:31" x14ac:dyDescent="0.25">
      <c r="A820" s="9">
        <f>'Resident List 9'!A21</f>
        <v>0</v>
      </c>
      <c r="B820" s="9">
        <f>'Resident List 9'!B21</f>
        <v>0</v>
      </c>
      <c r="C820" s="9">
        <f>'Resident List 9'!C21</f>
        <v>0</v>
      </c>
      <c r="D820" s="9">
        <f>'Resident List 9'!D21</f>
        <v>0</v>
      </c>
      <c r="E820" s="9">
        <f>'Resident List 9'!E21</f>
        <v>0</v>
      </c>
      <c r="F820" s="9">
        <f>'Resident List 9'!F21</f>
        <v>0</v>
      </c>
      <c r="G820" s="9">
        <f>'Resident List 9'!G21</f>
        <v>0</v>
      </c>
      <c r="H820" s="9">
        <f>'Resident List 9'!H21</f>
        <v>0</v>
      </c>
      <c r="I820" s="9">
        <f>'Resident List 9'!I21</f>
        <v>0</v>
      </c>
      <c r="J820" s="9">
        <f>'Resident List 9'!J21</f>
        <v>0</v>
      </c>
      <c r="K820" s="9">
        <f>'Resident List 9'!K21</f>
        <v>0</v>
      </c>
      <c r="L820" s="9">
        <f>'Resident List 9'!L21</f>
        <v>0</v>
      </c>
      <c r="M820" s="9">
        <f>'Resident List 9'!M21</f>
        <v>0</v>
      </c>
      <c r="N820" s="9">
        <f>'Resident List 9'!N21</f>
        <v>0</v>
      </c>
      <c r="O820" s="9">
        <f>'Resident List 9'!O21</f>
        <v>0</v>
      </c>
      <c r="P820" s="9">
        <f>'Resident List 9'!P21</f>
        <v>0</v>
      </c>
      <c r="Q820" s="9">
        <f>'Resident List 9'!Q21</f>
        <v>0</v>
      </c>
      <c r="R820" s="9">
        <f>'Resident List 9'!R21</f>
        <v>0</v>
      </c>
      <c r="S820" s="9">
        <f>'Resident List 9'!S21</f>
        <v>0</v>
      </c>
      <c r="T820" s="9" t="str">
        <f ca="1">'Resident List 9'!T21</f>
        <v/>
      </c>
      <c r="U820" s="9">
        <f>'Resident List 9'!U21</f>
        <v>0</v>
      </c>
      <c r="V820" s="9">
        <f>'Resident List 9'!V21</f>
        <v>0</v>
      </c>
      <c r="W820" s="9">
        <f>'Resident List 9'!W21</f>
        <v>0</v>
      </c>
      <c r="X820" s="9">
        <f>'Resident List 9'!X21</f>
        <v>0</v>
      </c>
      <c r="Y820" s="9">
        <f>'Resident List 9'!Y21</f>
        <v>0</v>
      </c>
      <c r="Z820" s="9">
        <f>'Resident List 9'!Z21</f>
        <v>0</v>
      </c>
      <c r="AA820" s="9">
        <f>'Resident List 9'!AA21</f>
        <v>0</v>
      </c>
      <c r="AB820" s="9">
        <f>'Resident List 9'!AB21</f>
        <v>0</v>
      </c>
      <c r="AC820" s="9" t="str">
        <f>'Resident List 9'!AD21</f>
        <v/>
      </c>
      <c r="AD820" s="9">
        <f>'Resident List 9'!AE21</f>
        <v>0</v>
      </c>
      <c r="AE820" s="9">
        <f>'Resident List 9'!AF21</f>
        <v>0</v>
      </c>
    </row>
    <row r="821" spans="1:31" x14ac:dyDescent="0.25">
      <c r="A821" s="9">
        <f>'Resident List 9'!A22</f>
        <v>0</v>
      </c>
      <c r="B821" s="9">
        <f>'Resident List 9'!B22</f>
        <v>0</v>
      </c>
      <c r="C821" s="9">
        <f>'Resident List 9'!C22</f>
        <v>0</v>
      </c>
      <c r="D821" s="9">
        <f>'Resident List 9'!D22</f>
        <v>0</v>
      </c>
      <c r="E821" s="9">
        <f>'Resident List 9'!E22</f>
        <v>0</v>
      </c>
      <c r="F821" s="9">
        <f>'Resident List 9'!F22</f>
        <v>0</v>
      </c>
      <c r="G821" s="9">
        <f>'Resident List 9'!G22</f>
        <v>0</v>
      </c>
      <c r="H821" s="9">
        <f>'Resident List 9'!H22</f>
        <v>0</v>
      </c>
      <c r="I821" s="9">
        <f>'Resident List 9'!I22</f>
        <v>0</v>
      </c>
      <c r="J821" s="9">
        <f>'Resident List 9'!J22</f>
        <v>0</v>
      </c>
      <c r="K821" s="9">
        <f>'Resident List 9'!K22</f>
        <v>0</v>
      </c>
      <c r="L821" s="9">
        <f>'Resident List 9'!L22</f>
        <v>0</v>
      </c>
      <c r="M821" s="9">
        <f>'Resident List 9'!M22</f>
        <v>0</v>
      </c>
      <c r="N821" s="9">
        <f>'Resident List 9'!N22</f>
        <v>0</v>
      </c>
      <c r="O821" s="9">
        <f>'Resident List 9'!O22</f>
        <v>0</v>
      </c>
      <c r="P821" s="9">
        <f>'Resident List 9'!P22</f>
        <v>0</v>
      </c>
      <c r="Q821" s="9">
        <f>'Resident List 9'!Q22</f>
        <v>0</v>
      </c>
      <c r="R821" s="9">
        <f>'Resident List 9'!R22</f>
        <v>0</v>
      </c>
      <c r="S821" s="9">
        <f>'Resident List 9'!S22</f>
        <v>0</v>
      </c>
      <c r="T821" s="9" t="str">
        <f ca="1">'Resident List 9'!T22</f>
        <v/>
      </c>
      <c r="U821" s="9">
        <f>'Resident List 9'!U22</f>
        <v>0</v>
      </c>
      <c r="V821" s="9">
        <f>'Resident List 9'!V22</f>
        <v>0</v>
      </c>
      <c r="W821" s="9">
        <f>'Resident List 9'!W22</f>
        <v>0</v>
      </c>
      <c r="X821" s="9">
        <f>'Resident List 9'!X22</f>
        <v>0</v>
      </c>
      <c r="Y821" s="9">
        <f>'Resident List 9'!Y22</f>
        <v>0</v>
      </c>
      <c r="Z821" s="9">
        <f>'Resident List 9'!Z22</f>
        <v>0</v>
      </c>
      <c r="AA821" s="9">
        <f>'Resident List 9'!AA22</f>
        <v>0</v>
      </c>
      <c r="AB821" s="9">
        <f>'Resident List 9'!AB22</f>
        <v>0</v>
      </c>
      <c r="AC821" s="9" t="str">
        <f>'Resident List 9'!AD22</f>
        <v/>
      </c>
      <c r="AD821" s="9">
        <f>'Resident List 9'!AE22</f>
        <v>0</v>
      </c>
      <c r="AE821" s="9">
        <f>'Resident List 9'!AF22</f>
        <v>0</v>
      </c>
    </row>
    <row r="822" spans="1:31" x14ac:dyDescent="0.25">
      <c r="A822" s="9">
        <f>'Resident List 9'!A23</f>
        <v>0</v>
      </c>
      <c r="B822" s="9">
        <f>'Resident List 9'!B23</f>
        <v>0</v>
      </c>
      <c r="C822" s="9">
        <f>'Resident List 9'!C23</f>
        <v>0</v>
      </c>
      <c r="D822" s="9">
        <f>'Resident List 9'!D23</f>
        <v>0</v>
      </c>
      <c r="E822" s="9">
        <f>'Resident List 9'!E23</f>
        <v>0</v>
      </c>
      <c r="F822" s="9">
        <f>'Resident List 9'!F23</f>
        <v>0</v>
      </c>
      <c r="G822" s="9">
        <f>'Resident List 9'!G23</f>
        <v>0</v>
      </c>
      <c r="H822" s="9">
        <f>'Resident List 9'!H23</f>
        <v>0</v>
      </c>
      <c r="I822" s="9">
        <f>'Resident List 9'!I23</f>
        <v>0</v>
      </c>
      <c r="J822" s="9">
        <f>'Resident List 9'!J23</f>
        <v>0</v>
      </c>
      <c r="K822" s="9">
        <f>'Resident List 9'!K23</f>
        <v>0</v>
      </c>
      <c r="L822" s="9">
        <f>'Resident List 9'!L23</f>
        <v>0</v>
      </c>
      <c r="M822" s="9">
        <f>'Resident List 9'!M23</f>
        <v>0</v>
      </c>
      <c r="N822" s="9">
        <f>'Resident List 9'!N23</f>
        <v>0</v>
      </c>
      <c r="O822" s="9">
        <f>'Resident List 9'!O23</f>
        <v>0</v>
      </c>
      <c r="P822" s="9">
        <f>'Resident List 9'!P23</f>
        <v>0</v>
      </c>
      <c r="Q822" s="9">
        <f>'Resident List 9'!Q23</f>
        <v>0</v>
      </c>
      <c r="R822" s="9">
        <f>'Resident List 9'!R23</f>
        <v>0</v>
      </c>
      <c r="S822" s="9">
        <f>'Resident List 9'!S23</f>
        <v>0</v>
      </c>
      <c r="T822" s="9" t="str">
        <f ca="1">'Resident List 9'!T23</f>
        <v/>
      </c>
      <c r="U822" s="9">
        <f>'Resident List 9'!U23</f>
        <v>0</v>
      </c>
      <c r="V822" s="9">
        <f>'Resident List 9'!V23</f>
        <v>0</v>
      </c>
      <c r="W822" s="9">
        <f>'Resident List 9'!W23</f>
        <v>0</v>
      </c>
      <c r="X822" s="9">
        <f>'Resident List 9'!X23</f>
        <v>0</v>
      </c>
      <c r="Y822" s="9">
        <f>'Resident List 9'!Y23</f>
        <v>0</v>
      </c>
      <c r="Z822" s="9">
        <f>'Resident List 9'!Z23</f>
        <v>0</v>
      </c>
      <c r="AA822" s="9">
        <f>'Resident List 9'!AA23</f>
        <v>0</v>
      </c>
      <c r="AB822" s="9">
        <f>'Resident List 9'!AB23</f>
        <v>0</v>
      </c>
      <c r="AC822" s="9" t="str">
        <f>'Resident List 9'!AD23</f>
        <v/>
      </c>
      <c r="AD822" s="9">
        <f>'Resident List 9'!AE23</f>
        <v>0</v>
      </c>
      <c r="AE822" s="9">
        <f>'Resident List 9'!AF23</f>
        <v>0</v>
      </c>
    </row>
    <row r="823" spans="1:31" x14ac:dyDescent="0.25">
      <c r="A823" s="9">
        <f>'Resident List 9'!A24</f>
        <v>0</v>
      </c>
      <c r="B823" s="9">
        <f>'Resident List 9'!B24</f>
        <v>0</v>
      </c>
      <c r="C823" s="9">
        <f>'Resident List 9'!C24</f>
        <v>0</v>
      </c>
      <c r="D823" s="9">
        <f>'Resident List 9'!D24</f>
        <v>0</v>
      </c>
      <c r="E823" s="9">
        <f>'Resident List 9'!E24</f>
        <v>0</v>
      </c>
      <c r="F823" s="9">
        <f>'Resident List 9'!F24</f>
        <v>0</v>
      </c>
      <c r="G823" s="9">
        <f>'Resident List 9'!G24</f>
        <v>0</v>
      </c>
      <c r="H823" s="9">
        <f>'Resident List 9'!H24</f>
        <v>0</v>
      </c>
      <c r="I823" s="9">
        <f>'Resident List 9'!I24</f>
        <v>0</v>
      </c>
      <c r="J823" s="9">
        <f>'Resident List 9'!J24</f>
        <v>0</v>
      </c>
      <c r="K823" s="9">
        <f>'Resident List 9'!K24</f>
        <v>0</v>
      </c>
      <c r="L823" s="9">
        <f>'Resident List 9'!L24</f>
        <v>0</v>
      </c>
      <c r="M823" s="9">
        <f>'Resident List 9'!M24</f>
        <v>0</v>
      </c>
      <c r="N823" s="9">
        <f>'Resident List 9'!N24</f>
        <v>0</v>
      </c>
      <c r="O823" s="9">
        <f>'Resident List 9'!O24</f>
        <v>0</v>
      </c>
      <c r="P823" s="9">
        <f>'Resident List 9'!P24</f>
        <v>0</v>
      </c>
      <c r="Q823" s="9">
        <f>'Resident List 9'!Q24</f>
        <v>0</v>
      </c>
      <c r="R823" s="9">
        <f>'Resident List 9'!R24</f>
        <v>0</v>
      </c>
      <c r="S823" s="9">
        <f>'Resident List 9'!S24</f>
        <v>0</v>
      </c>
      <c r="T823" s="9" t="str">
        <f ca="1">'Resident List 9'!T24</f>
        <v/>
      </c>
      <c r="U823" s="9">
        <f>'Resident List 9'!U24</f>
        <v>0</v>
      </c>
      <c r="V823" s="9">
        <f>'Resident List 9'!V24</f>
        <v>0</v>
      </c>
      <c r="W823" s="9">
        <f>'Resident List 9'!W24</f>
        <v>0</v>
      </c>
      <c r="X823" s="9">
        <f>'Resident List 9'!X24</f>
        <v>0</v>
      </c>
      <c r="Y823" s="9">
        <f>'Resident List 9'!Y24</f>
        <v>0</v>
      </c>
      <c r="Z823" s="9">
        <f>'Resident List 9'!Z24</f>
        <v>0</v>
      </c>
      <c r="AA823" s="9">
        <f>'Resident List 9'!AA24</f>
        <v>0</v>
      </c>
      <c r="AB823" s="9">
        <f>'Resident List 9'!AB24</f>
        <v>0</v>
      </c>
      <c r="AC823" s="9" t="str">
        <f>'Resident List 9'!AD24</f>
        <v/>
      </c>
      <c r="AD823" s="9">
        <f>'Resident List 9'!AE24</f>
        <v>0</v>
      </c>
      <c r="AE823" s="9">
        <f>'Resident List 9'!AF24</f>
        <v>0</v>
      </c>
    </row>
    <row r="824" spans="1:31" x14ac:dyDescent="0.25">
      <c r="A824" s="9">
        <f>'Resident List 9'!A25</f>
        <v>0</v>
      </c>
      <c r="B824" s="9">
        <f>'Resident List 9'!B25</f>
        <v>0</v>
      </c>
      <c r="C824" s="9">
        <f>'Resident List 9'!C25</f>
        <v>0</v>
      </c>
      <c r="D824" s="9">
        <f>'Resident List 9'!D25</f>
        <v>0</v>
      </c>
      <c r="E824" s="9">
        <f>'Resident List 9'!E25</f>
        <v>0</v>
      </c>
      <c r="F824" s="9">
        <f>'Resident List 9'!F25</f>
        <v>0</v>
      </c>
      <c r="G824" s="9">
        <f>'Resident List 9'!G25</f>
        <v>0</v>
      </c>
      <c r="H824" s="9">
        <f>'Resident List 9'!H25</f>
        <v>0</v>
      </c>
      <c r="I824" s="9">
        <f>'Resident List 9'!I25</f>
        <v>0</v>
      </c>
      <c r="J824" s="9">
        <f>'Resident List 9'!J25</f>
        <v>0</v>
      </c>
      <c r="K824" s="9">
        <f>'Resident List 9'!K25</f>
        <v>0</v>
      </c>
      <c r="L824" s="9">
        <f>'Resident List 9'!L25</f>
        <v>0</v>
      </c>
      <c r="M824" s="9">
        <f>'Resident List 9'!M25</f>
        <v>0</v>
      </c>
      <c r="N824" s="9">
        <f>'Resident List 9'!N25</f>
        <v>0</v>
      </c>
      <c r="O824" s="9">
        <f>'Resident List 9'!O25</f>
        <v>0</v>
      </c>
      <c r="P824" s="9">
        <f>'Resident List 9'!P25</f>
        <v>0</v>
      </c>
      <c r="Q824" s="9">
        <f>'Resident List 9'!Q25</f>
        <v>0</v>
      </c>
      <c r="R824" s="9">
        <f>'Resident List 9'!R25</f>
        <v>0</v>
      </c>
      <c r="S824" s="9">
        <f>'Resident List 9'!S25</f>
        <v>0</v>
      </c>
      <c r="T824" s="9" t="str">
        <f ca="1">'Resident List 9'!T25</f>
        <v/>
      </c>
      <c r="U824" s="9">
        <f>'Resident List 9'!U25</f>
        <v>0</v>
      </c>
      <c r="V824" s="9">
        <f>'Resident List 9'!V25</f>
        <v>0</v>
      </c>
      <c r="W824" s="9">
        <f>'Resident List 9'!W25</f>
        <v>0</v>
      </c>
      <c r="X824" s="9">
        <f>'Resident List 9'!X25</f>
        <v>0</v>
      </c>
      <c r="Y824" s="9">
        <f>'Resident List 9'!Y25</f>
        <v>0</v>
      </c>
      <c r="Z824" s="9">
        <f>'Resident List 9'!Z25</f>
        <v>0</v>
      </c>
      <c r="AA824" s="9">
        <f>'Resident List 9'!AA25</f>
        <v>0</v>
      </c>
      <c r="AB824" s="9">
        <f>'Resident List 9'!AB25</f>
        <v>0</v>
      </c>
      <c r="AC824" s="9" t="str">
        <f>'Resident List 9'!AD25</f>
        <v/>
      </c>
      <c r="AD824" s="9">
        <f>'Resident List 9'!AE25</f>
        <v>0</v>
      </c>
      <c r="AE824" s="9">
        <f>'Resident List 9'!AF25</f>
        <v>0</v>
      </c>
    </row>
    <row r="825" spans="1:31" x14ac:dyDescent="0.25">
      <c r="A825" s="9">
        <f>'Resident List 9'!A26</f>
        <v>0</v>
      </c>
      <c r="B825" s="9">
        <f>'Resident List 9'!B26</f>
        <v>0</v>
      </c>
      <c r="C825" s="9">
        <f>'Resident List 9'!C26</f>
        <v>0</v>
      </c>
      <c r="D825" s="9">
        <f>'Resident List 9'!D26</f>
        <v>0</v>
      </c>
      <c r="E825" s="9">
        <f>'Resident List 9'!E26</f>
        <v>0</v>
      </c>
      <c r="F825" s="9">
        <f>'Resident List 9'!F26</f>
        <v>0</v>
      </c>
      <c r="G825" s="9">
        <f>'Resident List 9'!G26</f>
        <v>0</v>
      </c>
      <c r="H825" s="9">
        <f>'Resident List 9'!H26</f>
        <v>0</v>
      </c>
      <c r="I825" s="9">
        <f>'Resident List 9'!I26</f>
        <v>0</v>
      </c>
      <c r="J825" s="9">
        <f>'Resident List 9'!J26</f>
        <v>0</v>
      </c>
      <c r="K825" s="9">
        <f>'Resident List 9'!K26</f>
        <v>0</v>
      </c>
      <c r="L825" s="9">
        <f>'Resident List 9'!L26</f>
        <v>0</v>
      </c>
      <c r="M825" s="9">
        <f>'Resident List 9'!M26</f>
        <v>0</v>
      </c>
      <c r="N825" s="9">
        <f>'Resident List 9'!N26</f>
        <v>0</v>
      </c>
      <c r="O825" s="9">
        <f>'Resident List 9'!O26</f>
        <v>0</v>
      </c>
      <c r="P825" s="9">
        <f>'Resident List 9'!P26</f>
        <v>0</v>
      </c>
      <c r="Q825" s="9">
        <f>'Resident List 9'!Q26</f>
        <v>0</v>
      </c>
      <c r="R825" s="9">
        <f>'Resident List 9'!R26</f>
        <v>0</v>
      </c>
      <c r="S825" s="9">
        <f>'Resident List 9'!S26</f>
        <v>0</v>
      </c>
      <c r="T825" s="9" t="str">
        <f ca="1">'Resident List 9'!T26</f>
        <v/>
      </c>
      <c r="U825" s="9">
        <f>'Resident List 9'!U26</f>
        <v>0</v>
      </c>
      <c r="V825" s="9">
        <f>'Resident List 9'!V26</f>
        <v>0</v>
      </c>
      <c r="W825" s="9">
        <f>'Resident List 9'!W26</f>
        <v>0</v>
      </c>
      <c r="X825" s="9">
        <f>'Resident List 9'!X26</f>
        <v>0</v>
      </c>
      <c r="Y825" s="9">
        <f>'Resident List 9'!Y26</f>
        <v>0</v>
      </c>
      <c r="Z825" s="9">
        <f>'Resident List 9'!Z26</f>
        <v>0</v>
      </c>
      <c r="AA825" s="9">
        <f>'Resident List 9'!AA26</f>
        <v>0</v>
      </c>
      <c r="AB825" s="9">
        <f>'Resident List 9'!AB26</f>
        <v>0</v>
      </c>
      <c r="AC825" s="9" t="str">
        <f>'Resident List 9'!AD26</f>
        <v/>
      </c>
      <c r="AD825" s="9">
        <f>'Resident List 9'!AE26</f>
        <v>0</v>
      </c>
      <c r="AE825" s="9">
        <f>'Resident List 9'!AF26</f>
        <v>0</v>
      </c>
    </row>
    <row r="826" spans="1:31" x14ac:dyDescent="0.25">
      <c r="A826" s="9">
        <f>'Resident List 9'!A27</f>
        <v>0</v>
      </c>
      <c r="B826" s="9">
        <f>'Resident List 9'!B27</f>
        <v>0</v>
      </c>
      <c r="C826" s="9">
        <f>'Resident List 9'!C27</f>
        <v>0</v>
      </c>
      <c r="D826" s="9">
        <f>'Resident List 9'!D27</f>
        <v>0</v>
      </c>
      <c r="E826" s="9">
        <f>'Resident List 9'!E27</f>
        <v>0</v>
      </c>
      <c r="F826" s="9">
        <f>'Resident List 9'!F27</f>
        <v>0</v>
      </c>
      <c r="G826" s="9">
        <f>'Resident List 9'!G27</f>
        <v>0</v>
      </c>
      <c r="H826" s="9">
        <f>'Resident List 9'!H27</f>
        <v>0</v>
      </c>
      <c r="I826" s="9">
        <f>'Resident List 9'!I27</f>
        <v>0</v>
      </c>
      <c r="J826" s="9">
        <f>'Resident List 9'!J27</f>
        <v>0</v>
      </c>
      <c r="K826" s="9">
        <f>'Resident List 9'!K27</f>
        <v>0</v>
      </c>
      <c r="L826" s="9">
        <f>'Resident List 9'!L27</f>
        <v>0</v>
      </c>
      <c r="M826" s="9">
        <f>'Resident List 9'!M27</f>
        <v>0</v>
      </c>
      <c r="N826" s="9">
        <f>'Resident List 9'!N27</f>
        <v>0</v>
      </c>
      <c r="O826" s="9">
        <f>'Resident List 9'!O27</f>
        <v>0</v>
      </c>
      <c r="P826" s="9">
        <f>'Resident List 9'!P27</f>
        <v>0</v>
      </c>
      <c r="Q826" s="9">
        <f>'Resident List 9'!Q27</f>
        <v>0</v>
      </c>
      <c r="R826" s="9">
        <f>'Resident List 9'!R27</f>
        <v>0</v>
      </c>
      <c r="S826" s="9">
        <f>'Resident List 9'!S27</f>
        <v>0</v>
      </c>
      <c r="T826" s="9" t="str">
        <f ca="1">'Resident List 9'!T27</f>
        <v/>
      </c>
      <c r="U826" s="9">
        <f>'Resident List 9'!U27</f>
        <v>0</v>
      </c>
      <c r="V826" s="9">
        <f>'Resident List 9'!V27</f>
        <v>0</v>
      </c>
      <c r="W826" s="9">
        <f>'Resident List 9'!W27</f>
        <v>0</v>
      </c>
      <c r="X826" s="9">
        <f>'Resident List 9'!X27</f>
        <v>0</v>
      </c>
      <c r="Y826" s="9">
        <f>'Resident List 9'!Y27</f>
        <v>0</v>
      </c>
      <c r="Z826" s="9">
        <f>'Resident List 9'!Z27</f>
        <v>0</v>
      </c>
      <c r="AA826" s="9">
        <f>'Resident List 9'!AA27</f>
        <v>0</v>
      </c>
      <c r="AB826" s="9">
        <f>'Resident List 9'!AB27</f>
        <v>0</v>
      </c>
      <c r="AC826" s="9" t="str">
        <f>'Resident List 9'!AD27</f>
        <v/>
      </c>
      <c r="AD826" s="9">
        <f>'Resident List 9'!AE27</f>
        <v>0</v>
      </c>
      <c r="AE826" s="9">
        <f>'Resident List 9'!AF27</f>
        <v>0</v>
      </c>
    </row>
    <row r="827" spans="1:31" x14ac:dyDescent="0.25">
      <c r="A827" s="9">
        <f>'Resident List 9'!A28</f>
        <v>0</v>
      </c>
      <c r="B827" s="9">
        <f>'Resident List 9'!B28</f>
        <v>0</v>
      </c>
      <c r="C827" s="9">
        <f>'Resident List 9'!C28</f>
        <v>0</v>
      </c>
      <c r="D827" s="9">
        <f>'Resident List 9'!D28</f>
        <v>0</v>
      </c>
      <c r="E827" s="9">
        <f>'Resident List 9'!E28</f>
        <v>0</v>
      </c>
      <c r="F827" s="9">
        <f>'Resident List 9'!F28</f>
        <v>0</v>
      </c>
      <c r="G827" s="9">
        <f>'Resident List 9'!G28</f>
        <v>0</v>
      </c>
      <c r="H827" s="9">
        <f>'Resident List 9'!H28</f>
        <v>0</v>
      </c>
      <c r="I827" s="9">
        <f>'Resident List 9'!I28</f>
        <v>0</v>
      </c>
      <c r="J827" s="9">
        <f>'Resident List 9'!J28</f>
        <v>0</v>
      </c>
      <c r="K827" s="9">
        <f>'Resident List 9'!K28</f>
        <v>0</v>
      </c>
      <c r="L827" s="9">
        <f>'Resident List 9'!L28</f>
        <v>0</v>
      </c>
      <c r="M827" s="9">
        <f>'Resident List 9'!M28</f>
        <v>0</v>
      </c>
      <c r="N827" s="9">
        <f>'Resident List 9'!N28</f>
        <v>0</v>
      </c>
      <c r="O827" s="9">
        <f>'Resident List 9'!O28</f>
        <v>0</v>
      </c>
      <c r="P827" s="9">
        <f>'Resident List 9'!P28</f>
        <v>0</v>
      </c>
      <c r="Q827" s="9">
        <f>'Resident List 9'!Q28</f>
        <v>0</v>
      </c>
      <c r="R827" s="9">
        <f>'Resident List 9'!R28</f>
        <v>0</v>
      </c>
      <c r="S827" s="9">
        <f>'Resident List 9'!S28</f>
        <v>0</v>
      </c>
      <c r="T827" s="9" t="str">
        <f ca="1">'Resident List 9'!T28</f>
        <v/>
      </c>
      <c r="U827" s="9">
        <f>'Resident List 9'!U28</f>
        <v>0</v>
      </c>
      <c r="V827" s="9">
        <f>'Resident List 9'!V28</f>
        <v>0</v>
      </c>
      <c r="W827" s="9">
        <f>'Resident List 9'!W28</f>
        <v>0</v>
      </c>
      <c r="X827" s="9">
        <f>'Resident List 9'!X28</f>
        <v>0</v>
      </c>
      <c r="Y827" s="9">
        <f>'Resident List 9'!Y28</f>
        <v>0</v>
      </c>
      <c r="Z827" s="9">
        <f>'Resident List 9'!Z28</f>
        <v>0</v>
      </c>
      <c r="AA827" s="9">
        <f>'Resident List 9'!AA28</f>
        <v>0</v>
      </c>
      <c r="AB827" s="9">
        <f>'Resident List 9'!AB28</f>
        <v>0</v>
      </c>
      <c r="AC827" s="9" t="str">
        <f>'Resident List 9'!AD28</f>
        <v/>
      </c>
      <c r="AD827" s="9">
        <f>'Resident List 9'!AE28</f>
        <v>0</v>
      </c>
      <c r="AE827" s="9">
        <f>'Resident List 9'!AF28</f>
        <v>0</v>
      </c>
    </row>
    <row r="828" spans="1:31" x14ac:dyDescent="0.25">
      <c r="A828" s="9">
        <f>'Resident List 9'!A29</f>
        <v>0</v>
      </c>
      <c r="B828" s="9">
        <f>'Resident List 9'!B29</f>
        <v>0</v>
      </c>
      <c r="C828" s="9">
        <f>'Resident List 9'!C29</f>
        <v>0</v>
      </c>
      <c r="D828" s="9">
        <f>'Resident List 9'!D29</f>
        <v>0</v>
      </c>
      <c r="E828" s="9">
        <f>'Resident List 9'!E29</f>
        <v>0</v>
      </c>
      <c r="F828" s="9">
        <f>'Resident List 9'!F29</f>
        <v>0</v>
      </c>
      <c r="G828" s="9">
        <f>'Resident List 9'!G29</f>
        <v>0</v>
      </c>
      <c r="H828" s="9">
        <f>'Resident List 9'!H29</f>
        <v>0</v>
      </c>
      <c r="I828" s="9">
        <f>'Resident List 9'!I29</f>
        <v>0</v>
      </c>
      <c r="J828" s="9">
        <f>'Resident List 9'!J29</f>
        <v>0</v>
      </c>
      <c r="K828" s="9">
        <f>'Resident List 9'!K29</f>
        <v>0</v>
      </c>
      <c r="L828" s="9">
        <f>'Resident List 9'!L29</f>
        <v>0</v>
      </c>
      <c r="M828" s="9">
        <f>'Resident List 9'!M29</f>
        <v>0</v>
      </c>
      <c r="N828" s="9">
        <f>'Resident List 9'!N29</f>
        <v>0</v>
      </c>
      <c r="O828" s="9">
        <f>'Resident List 9'!O29</f>
        <v>0</v>
      </c>
      <c r="P828" s="9">
        <f>'Resident List 9'!P29</f>
        <v>0</v>
      </c>
      <c r="Q828" s="9">
        <f>'Resident List 9'!Q29</f>
        <v>0</v>
      </c>
      <c r="R828" s="9">
        <f>'Resident List 9'!R29</f>
        <v>0</v>
      </c>
      <c r="S828" s="9">
        <f>'Resident List 9'!S29</f>
        <v>0</v>
      </c>
      <c r="T828" s="9" t="str">
        <f ca="1">'Resident List 9'!T29</f>
        <v/>
      </c>
      <c r="U828" s="9">
        <f>'Resident List 9'!U29</f>
        <v>0</v>
      </c>
      <c r="V828" s="9">
        <f>'Resident List 9'!V29</f>
        <v>0</v>
      </c>
      <c r="W828" s="9">
        <f>'Resident List 9'!W29</f>
        <v>0</v>
      </c>
      <c r="X828" s="9">
        <f>'Resident List 9'!X29</f>
        <v>0</v>
      </c>
      <c r="Y828" s="9">
        <f>'Resident List 9'!Y29</f>
        <v>0</v>
      </c>
      <c r="Z828" s="9">
        <f>'Resident List 9'!Z29</f>
        <v>0</v>
      </c>
      <c r="AA828" s="9">
        <f>'Resident List 9'!AA29</f>
        <v>0</v>
      </c>
      <c r="AB828" s="9">
        <f>'Resident List 9'!AB29</f>
        <v>0</v>
      </c>
      <c r="AC828" s="9" t="str">
        <f>'Resident List 9'!AD29</f>
        <v/>
      </c>
      <c r="AD828" s="9">
        <f>'Resident List 9'!AE29</f>
        <v>0</v>
      </c>
      <c r="AE828" s="9">
        <f>'Resident List 9'!AF29</f>
        <v>0</v>
      </c>
    </row>
    <row r="829" spans="1:31" x14ac:dyDescent="0.25">
      <c r="A829" s="9">
        <f>'Resident List 9'!A30</f>
        <v>0</v>
      </c>
      <c r="B829" s="9">
        <f>'Resident List 9'!B30</f>
        <v>0</v>
      </c>
      <c r="C829" s="9">
        <f>'Resident List 9'!C30</f>
        <v>0</v>
      </c>
      <c r="D829" s="9">
        <f>'Resident List 9'!D30</f>
        <v>0</v>
      </c>
      <c r="E829" s="9">
        <f>'Resident List 9'!E30</f>
        <v>0</v>
      </c>
      <c r="F829" s="9">
        <f>'Resident List 9'!F30</f>
        <v>0</v>
      </c>
      <c r="G829" s="9">
        <f>'Resident List 9'!G30</f>
        <v>0</v>
      </c>
      <c r="H829" s="9">
        <f>'Resident List 9'!H30</f>
        <v>0</v>
      </c>
      <c r="I829" s="9">
        <f>'Resident List 9'!I30</f>
        <v>0</v>
      </c>
      <c r="J829" s="9">
        <f>'Resident List 9'!J30</f>
        <v>0</v>
      </c>
      <c r="K829" s="9">
        <f>'Resident List 9'!K30</f>
        <v>0</v>
      </c>
      <c r="L829" s="9">
        <f>'Resident List 9'!L30</f>
        <v>0</v>
      </c>
      <c r="M829" s="9">
        <f>'Resident List 9'!M30</f>
        <v>0</v>
      </c>
      <c r="N829" s="9">
        <f>'Resident List 9'!N30</f>
        <v>0</v>
      </c>
      <c r="O829" s="9">
        <f>'Resident List 9'!O30</f>
        <v>0</v>
      </c>
      <c r="P829" s="9">
        <f>'Resident List 9'!P30</f>
        <v>0</v>
      </c>
      <c r="Q829" s="9">
        <f>'Resident List 9'!Q30</f>
        <v>0</v>
      </c>
      <c r="R829" s="9">
        <f>'Resident List 9'!R30</f>
        <v>0</v>
      </c>
      <c r="S829" s="9">
        <f>'Resident List 9'!S30</f>
        <v>0</v>
      </c>
      <c r="T829" s="9" t="str">
        <f ca="1">'Resident List 9'!T30</f>
        <v/>
      </c>
      <c r="U829" s="9">
        <f>'Resident List 9'!U30</f>
        <v>0</v>
      </c>
      <c r="V829" s="9">
        <f>'Resident List 9'!V30</f>
        <v>0</v>
      </c>
      <c r="W829" s="9">
        <f>'Resident List 9'!W30</f>
        <v>0</v>
      </c>
      <c r="X829" s="9">
        <f>'Resident List 9'!X30</f>
        <v>0</v>
      </c>
      <c r="Y829" s="9">
        <f>'Resident List 9'!Y30</f>
        <v>0</v>
      </c>
      <c r="Z829" s="9">
        <f>'Resident List 9'!Z30</f>
        <v>0</v>
      </c>
      <c r="AA829" s="9">
        <f>'Resident List 9'!AA30</f>
        <v>0</v>
      </c>
      <c r="AB829" s="9">
        <f>'Resident List 9'!AB30</f>
        <v>0</v>
      </c>
      <c r="AC829" s="9" t="str">
        <f>'Resident List 9'!AD30</f>
        <v/>
      </c>
      <c r="AD829" s="9">
        <f>'Resident List 9'!AE30</f>
        <v>0</v>
      </c>
      <c r="AE829" s="9">
        <f>'Resident List 9'!AF30</f>
        <v>0</v>
      </c>
    </row>
    <row r="830" spans="1:31" x14ac:dyDescent="0.25">
      <c r="A830" s="9">
        <f>'Resident List 9'!A31</f>
        <v>0</v>
      </c>
      <c r="B830" s="9">
        <f>'Resident List 9'!B31</f>
        <v>0</v>
      </c>
      <c r="C830" s="9">
        <f>'Resident List 9'!C31</f>
        <v>0</v>
      </c>
      <c r="D830" s="9">
        <f>'Resident List 9'!D31</f>
        <v>0</v>
      </c>
      <c r="E830" s="9">
        <f>'Resident List 9'!E31</f>
        <v>0</v>
      </c>
      <c r="F830" s="9">
        <f>'Resident List 9'!F31</f>
        <v>0</v>
      </c>
      <c r="G830" s="9">
        <f>'Resident List 9'!G31</f>
        <v>0</v>
      </c>
      <c r="H830" s="9">
        <f>'Resident List 9'!H31</f>
        <v>0</v>
      </c>
      <c r="I830" s="9">
        <f>'Resident List 9'!I31</f>
        <v>0</v>
      </c>
      <c r="J830" s="9">
        <f>'Resident List 9'!J31</f>
        <v>0</v>
      </c>
      <c r="K830" s="9">
        <f>'Resident List 9'!K31</f>
        <v>0</v>
      </c>
      <c r="L830" s="9">
        <f>'Resident List 9'!L31</f>
        <v>0</v>
      </c>
      <c r="M830" s="9">
        <f>'Resident List 9'!M31</f>
        <v>0</v>
      </c>
      <c r="N830" s="9">
        <f>'Resident List 9'!N31</f>
        <v>0</v>
      </c>
      <c r="O830" s="9">
        <f>'Resident List 9'!O31</f>
        <v>0</v>
      </c>
      <c r="P830" s="9">
        <f>'Resident List 9'!P31</f>
        <v>0</v>
      </c>
      <c r="Q830" s="9">
        <f>'Resident List 9'!Q31</f>
        <v>0</v>
      </c>
      <c r="R830" s="9">
        <f>'Resident List 9'!R31</f>
        <v>0</v>
      </c>
      <c r="S830" s="9">
        <f>'Resident List 9'!S31</f>
        <v>0</v>
      </c>
      <c r="T830" s="9" t="str">
        <f ca="1">'Resident List 9'!T31</f>
        <v/>
      </c>
      <c r="U830" s="9">
        <f>'Resident List 9'!U31</f>
        <v>0</v>
      </c>
      <c r="V830" s="9">
        <f>'Resident List 9'!V31</f>
        <v>0</v>
      </c>
      <c r="W830" s="9">
        <f>'Resident List 9'!W31</f>
        <v>0</v>
      </c>
      <c r="X830" s="9">
        <f>'Resident List 9'!X31</f>
        <v>0</v>
      </c>
      <c r="Y830" s="9">
        <f>'Resident List 9'!Y31</f>
        <v>0</v>
      </c>
      <c r="Z830" s="9">
        <f>'Resident List 9'!Z31</f>
        <v>0</v>
      </c>
      <c r="AA830" s="9">
        <f>'Resident List 9'!AA31</f>
        <v>0</v>
      </c>
      <c r="AB830" s="9">
        <f>'Resident List 9'!AB31</f>
        <v>0</v>
      </c>
      <c r="AC830" s="9" t="str">
        <f>'Resident List 9'!AD31</f>
        <v/>
      </c>
      <c r="AD830" s="9">
        <f>'Resident List 9'!AE31</f>
        <v>0</v>
      </c>
      <c r="AE830" s="9">
        <f>'Resident List 9'!AF31</f>
        <v>0</v>
      </c>
    </row>
    <row r="831" spans="1:31" x14ac:dyDescent="0.25">
      <c r="A831" s="9">
        <f>'Resident List 9'!A32</f>
        <v>0</v>
      </c>
      <c r="B831" s="9">
        <f>'Resident List 9'!B32</f>
        <v>0</v>
      </c>
      <c r="C831" s="9">
        <f>'Resident List 9'!C32</f>
        <v>0</v>
      </c>
      <c r="D831" s="9">
        <f>'Resident List 9'!D32</f>
        <v>0</v>
      </c>
      <c r="E831" s="9">
        <f>'Resident List 9'!E32</f>
        <v>0</v>
      </c>
      <c r="F831" s="9">
        <f>'Resident List 9'!F32</f>
        <v>0</v>
      </c>
      <c r="G831" s="9">
        <f>'Resident List 9'!G32</f>
        <v>0</v>
      </c>
      <c r="H831" s="9">
        <f>'Resident List 9'!H32</f>
        <v>0</v>
      </c>
      <c r="I831" s="9">
        <f>'Resident List 9'!I32</f>
        <v>0</v>
      </c>
      <c r="J831" s="9">
        <f>'Resident List 9'!J32</f>
        <v>0</v>
      </c>
      <c r="K831" s="9">
        <f>'Resident List 9'!K32</f>
        <v>0</v>
      </c>
      <c r="L831" s="9">
        <f>'Resident List 9'!L32</f>
        <v>0</v>
      </c>
      <c r="M831" s="9">
        <f>'Resident List 9'!M32</f>
        <v>0</v>
      </c>
      <c r="N831" s="9">
        <f>'Resident List 9'!N32</f>
        <v>0</v>
      </c>
      <c r="O831" s="9">
        <f>'Resident List 9'!O32</f>
        <v>0</v>
      </c>
      <c r="P831" s="9">
        <f>'Resident List 9'!P32</f>
        <v>0</v>
      </c>
      <c r="Q831" s="9">
        <f>'Resident List 9'!Q32</f>
        <v>0</v>
      </c>
      <c r="R831" s="9">
        <f>'Resident List 9'!R32</f>
        <v>0</v>
      </c>
      <c r="S831" s="9">
        <f>'Resident List 9'!S32</f>
        <v>0</v>
      </c>
      <c r="T831" s="9" t="str">
        <f ca="1">'Resident List 9'!T32</f>
        <v/>
      </c>
      <c r="U831" s="9">
        <f>'Resident List 9'!U32</f>
        <v>0</v>
      </c>
      <c r="V831" s="9">
        <f>'Resident List 9'!V32</f>
        <v>0</v>
      </c>
      <c r="W831" s="9">
        <f>'Resident List 9'!W32</f>
        <v>0</v>
      </c>
      <c r="X831" s="9">
        <f>'Resident List 9'!X32</f>
        <v>0</v>
      </c>
      <c r="Y831" s="9">
        <f>'Resident List 9'!Y32</f>
        <v>0</v>
      </c>
      <c r="Z831" s="9">
        <f>'Resident List 9'!Z32</f>
        <v>0</v>
      </c>
      <c r="AA831" s="9">
        <f>'Resident List 9'!AA32</f>
        <v>0</v>
      </c>
      <c r="AB831" s="9">
        <f>'Resident List 9'!AB32</f>
        <v>0</v>
      </c>
      <c r="AC831" s="9" t="str">
        <f>'Resident List 9'!AD32</f>
        <v/>
      </c>
      <c r="AD831" s="9">
        <f>'Resident List 9'!AE32</f>
        <v>0</v>
      </c>
      <c r="AE831" s="9">
        <f>'Resident List 9'!AF32</f>
        <v>0</v>
      </c>
    </row>
    <row r="832" spans="1:31" x14ac:dyDescent="0.25">
      <c r="A832" s="9">
        <f>'Resident List 9'!A33</f>
        <v>0</v>
      </c>
      <c r="B832" s="9">
        <f>'Resident List 9'!B33</f>
        <v>0</v>
      </c>
      <c r="C832" s="9">
        <f>'Resident List 9'!C33</f>
        <v>0</v>
      </c>
      <c r="D832" s="9">
        <f>'Resident List 9'!D33</f>
        <v>0</v>
      </c>
      <c r="E832" s="9">
        <f>'Resident List 9'!E33</f>
        <v>0</v>
      </c>
      <c r="F832" s="9">
        <f>'Resident List 9'!F33</f>
        <v>0</v>
      </c>
      <c r="G832" s="9">
        <f>'Resident List 9'!G33</f>
        <v>0</v>
      </c>
      <c r="H832" s="9">
        <f>'Resident List 9'!H33</f>
        <v>0</v>
      </c>
      <c r="I832" s="9">
        <f>'Resident List 9'!I33</f>
        <v>0</v>
      </c>
      <c r="J832" s="9">
        <f>'Resident List 9'!J33</f>
        <v>0</v>
      </c>
      <c r="K832" s="9">
        <f>'Resident List 9'!K33</f>
        <v>0</v>
      </c>
      <c r="L832" s="9">
        <f>'Resident List 9'!L33</f>
        <v>0</v>
      </c>
      <c r="M832" s="9">
        <f>'Resident List 9'!M33</f>
        <v>0</v>
      </c>
      <c r="N832" s="9">
        <f>'Resident List 9'!N33</f>
        <v>0</v>
      </c>
      <c r="O832" s="9">
        <f>'Resident List 9'!O33</f>
        <v>0</v>
      </c>
      <c r="P832" s="9">
        <f>'Resident List 9'!P33</f>
        <v>0</v>
      </c>
      <c r="Q832" s="9">
        <f>'Resident List 9'!Q33</f>
        <v>0</v>
      </c>
      <c r="R832" s="9">
        <f>'Resident List 9'!R33</f>
        <v>0</v>
      </c>
      <c r="S832" s="9">
        <f>'Resident List 9'!S33</f>
        <v>0</v>
      </c>
      <c r="T832" s="9" t="str">
        <f ca="1">'Resident List 9'!T33</f>
        <v/>
      </c>
      <c r="U832" s="9">
        <f>'Resident List 9'!U33</f>
        <v>0</v>
      </c>
      <c r="V832" s="9">
        <f>'Resident List 9'!V33</f>
        <v>0</v>
      </c>
      <c r="W832" s="9">
        <f>'Resident List 9'!W33</f>
        <v>0</v>
      </c>
      <c r="X832" s="9">
        <f>'Resident List 9'!X33</f>
        <v>0</v>
      </c>
      <c r="Y832" s="9">
        <f>'Resident List 9'!Y33</f>
        <v>0</v>
      </c>
      <c r="Z832" s="9">
        <f>'Resident List 9'!Z33</f>
        <v>0</v>
      </c>
      <c r="AA832" s="9">
        <f>'Resident List 9'!AA33</f>
        <v>0</v>
      </c>
      <c r="AB832" s="9">
        <f>'Resident List 9'!AB33</f>
        <v>0</v>
      </c>
      <c r="AC832" s="9" t="str">
        <f>'Resident List 9'!AD33</f>
        <v/>
      </c>
      <c r="AD832" s="9">
        <f>'Resident List 9'!AE33</f>
        <v>0</v>
      </c>
      <c r="AE832" s="9">
        <f>'Resident List 9'!AF33</f>
        <v>0</v>
      </c>
    </row>
    <row r="833" spans="1:31" x14ac:dyDescent="0.25">
      <c r="A833" s="9">
        <f>'Resident List 9'!A34</f>
        <v>0</v>
      </c>
      <c r="B833" s="9">
        <f>'Resident List 9'!B34</f>
        <v>0</v>
      </c>
      <c r="C833" s="9">
        <f>'Resident List 9'!C34</f>
        <v>0</v>
      </c>
      <c r="D833" s="9">
        <f>'Resident List 9'!D34</f>
        <v>0</v>
      </c>
      <c r="E833" s="9">
        <f>'Resident List 9'!E34</f>
        <v>0</v>
      </c>
      <c r="F833" s="9">
        <f>'Resident List 9'!F34</f>
        <v>0</v>
      </c>
      <c r="G833" s="9">
        <f>'Resident List 9'!G34</f>
        <v>0</v>
      </c>
      <c r="H833" s="9">
        <f>'Resident List 9'!H34</f>
        <v>0</v>
      </c>
      <c r="I833" s="9">
        <f>'Resident List 9'!I34</f>
        <v>0</v>
      </c>
      <c r="J833" s="9">
        <f>'Resident List 9'!J34</f>
        <v>0</v>
      </c>
      <c r="K833" s="9">
        <f>'Resident List 9'!K34</f>
        <v>0</v>
      </c>
      <c r="L833" s="9">
        <f>'Resident List 9'!L34</f>
        <v>0</v>
      </c>
      <c r="M833" s="9">
        <f>'Resident List 9'!M34</f>
        <v>0</v>
      </c>
      <c r="N833" s="9">
        <f>'Resident List 9'!N34</f>
        <v>0</v>
      </c>
      <c r="O833" s="9">
        <f>'Resident List 9'!O34</f>
        <v>0</v>
      </c>
      <c r="P833" s="9">
        <f>'Resident List 9'!P34</f>
        <v>0</v>
      </c>
      <c r="Q833" s="9">
        <f>'Resident List 9'!Q34</f>
        <v>0</v>
      </c>
      <c r="R833" s="9">
        <f>'Resident List 9'!R34</f>
        <v>0</v>
      </c>
      <c r="S833" s="9">
        <f>'Resident List 9'!S34</f>
        <v>0</v>
      </c>
      <c r="T833" s="9" t="str">
        <f ca="1">'Resident List 9'!T34</f>
        <v/>
      </c>
      <c r="U833" s="9">
        <f>'Resident List 9'!U34</f>
        <v>0</v>
      </c>
      <c r="V833" s="9">
        <f>'Resident List 9'!V34</f>
        <v>0</v>
      </c>
      <c r="W833" s="9">
        <f>'Resident List 9'!W34</f>
        <v>0</v>
      </c>
      <c r="X833" s="9">
        <f>'Resident List 9'!X34</f>
        <v>0</v>
      </c>
      <c r="Y833" s="9">
        <f>'Resident List 9'!Y34</f>
        <v>0</v>
      </c>
      <c r="Z833" s="9">
        <f>'Resident List 9'!Z34</f>
        <v>0</v>
      </c>
      <c r="AA833" s="9">
        <f>'Resident List 9'!AA34</f>
        <v>0</v>
      </c>
      <c r="AB833" s="9">
        <f>'Resident List 9'!AB34</f>
        <v>0</v>
      </c>
      <c r="AC833" s="9" t="str">
        <f>'Resident List 9'!AD34</f>
        <v/>
      </c>
      <c r="AD833" s="9">
        <f>'Resident List 9'!AE34</f>
        <v>0</v>
      </c>
      <c r="AE833" s="9">
        <f>'Resident List 9'!AF34</f>
        <v>0</v>
      </c>
    </row>
    <row r="834" spans="1:31" x14ac:dyDescent="0.25">
      <c r="A834" s="9">
        <f>'Resident List 9'!A35</f>
        <v>0</v>
      </c>
      <c r="B834" s="9">
        <f>'Resident List 9'!B35</f>
        <v>0</v>
      </c>
      <c r="C834" s="9">
        <f>'Resident List 9'!C35</f>
        <v>0</v>
      </c>
      <c r="D834" s="9">
        <f>'Resident List 9'!D35</f>
        <v>0</v>
      </c>
      <c r="E834" s="9">
        <f>'Resident List 9'!E35</f>
        <v>0</v>
      </c>
      <c r="F834" s="9">
        <f>'Resident List 9'!F35</f>
        <v>0</v>
      </c>
      <c r="G834" s="9">
        <f>'Resident List 9'!G35</f>
        <v>0</v>
      </c>
      <c r="H834" s="9">
        <f>'Resident List 9'!H35</f>
        <v>0</v>
      </c>
      <c r="I834" s="9">
        <f>'Resident List 9'!I35</f>
        <v>0</v>
      </c>
      <c r="J834" s="9">
        <f>'Resident List 9'!J35</f>
        <v>0</v>
      </c>
      <c r="K834" s="9">
        <f>'Resident List 9'!K35</f>
        <v>0</v>
      </c>
      <c r="L834" s="9">
        <f>'Resident List 9'!L35</f>
        <v>0</v>
      </c>
      <c r="M834" s="9">
        <f>'Resident List 9'!M35</f>
        <v>0</v>
      </c>
      <c r="N834" s="9">
        <f>'Resident List 9'!N35</f>
        <v>0</v>
      </c>
      <c r="O834" s="9">
        <f>'Resident List 9'!O35</f>
        <v>0</v>
      </c>
      <c r="P834" s="9">
        <f>'Resident List 9'!P35</f>
        <v>0</v>
      </c>
      <c r="Q834" s="9">
        <f>'Resident List 9'!Q35</f>
        <v>0</v>
      </c>
      <c r="R834" s="9">
        <f>'Resident List 9'!R35</f>
        <v>0</v>
      </c>
      <c r="S834" s="9">
        <f>'Resident List 9'!S35</f>
        <v>0</v>
      </c>
      <c r="T834" s="9" t="str">
        <f ca="1">'Resident List 9'!T35</f>
        <v/>
      </c>
      <c r="U834" s="9">
        <f>'Resident List 9'!U35</f>
        <v>0</v>
      </c>
      <c r="V834" s="9">
        <f>'Resident List 9'!V35</f>
        <v>0</v>
      </c>
      <c r="W834" s="9">
        <f>'Resident List 9'!W35</f>
        <v>0</v>
      </c>
      <c r="X834" s="9">
        <f>'Resident List 9'!X35</f>
        <v>0</v>
      </c>
      <c r="Y834" s="9">
        <f>'Resident List 9'!Y35</f>
        <v>0</v>
      </c>
      <c r="Z834" s="9">
        <f>'Resident List 9'!Z35</f>
        <v>0</v>
      </c>
      <c r="AA834" s="9">
        <f>'Resident List 9'!AA35</f>
        <v>0</v>
      </c>
      <c r="AB834" s="9">
        <f>'Resident List 9'!AB35</f>
        <v>0</v>
      </c>
      <c r="AC834" s="9" t="str">
        <f>'Resident List 9'!AD35</f>
        <v/>
      </c>
      <c r="AD834" s="9">
        <f>'Resident List 9'!AE35</f>
        <v>0</v>
      </c>
      <c r="AE834" s="9">
        <f>'Resident List 9'!AF35</f>
        <v>0</v>
      </c>
    </row>
    <row r="835" spans="1:31" x14ac:dyDescent="0.25">
      <c r="A835" s="9">
        <f>'Resident List 9'!A36</f>
        <v>0</v>
      </c>
      <c r="B835" s="9">
        <f>'Resident List 9'!B36</f>
        <v>0</v>
      </c>
      <c r="C835" s="9">
        <f>'Resident List 9'!C36</f>
        <v>0</v>
      </c>
      <c r="D835" s="9">
        <f>'Resident List 9'!D36</f>
        <v>0</v>
      </c>
      <c r="E835" s="9">
        <f>'Resident List 9'!E36</f>
        <v>0</v>
      </c>
      <c r="F835" s="9">
        <f>'Resident List 9'!F36</f>
        <v>0</v>
      </c>
      <c r="G835" s="9">
        <f>'Resident List 9'!G36</f>
        <v>0</v>
      </c>
      <c r="H835" s="9">
        <f>'Resident List 9'!H36</f>
        <v>0</v>
      </c>
      <c r="I835" s="9">
        <f>'Resident List 9'!I36</f>
        <v>0</v>
      </c>
      <c r="J835" s="9">
        <f>'Resident List 9'!J36</f>
        <v>0</v>
      </c>
      <c r="K835" s="9">
        <f>'Resident List 9'!K36</f>
        <v>0</v>
      </c>
      <c r="L835" s="9">
        <f>'Resident List 9'!L36</f>
        <v>0</v>
      </c>
      <c r="M835" s="9">
        <f>'Resident List 9'!M36</f>
        <v>0</v>
      </c>
      <c r="N835" s="9">
        <f>'Resident List 9'!N36</f>
        <v>0</v>
      </c>
      <c r="O835" s="9">
        <f>'Resident List 9'!O36</f>
        <v>0</v>
      </c>
      <c r="P835" s="9">
        <f>'Resident List 9'!P36</f>
        <v>0</v>
      </c>
      <c r="Q835" s="9">
        <f>'Resident List 9'!Q36</f>
        <v>0</v>
      </c>
      <c r="R835" s="9">
        <f>'Resident List 9'!R36</f>
        <v>0</v>
      </c>
      <c r="S835" s="9">
        <f>'Resident List 9'!S36</f>
        <v>0</v>
      </c>
      <c r="T835" s="9" t="str">
        <f ca="1">'Resident List 9'!T36</f>
        <v/>
      </c>
      <c r="U835" s="9">
        <f>'Resident List 9'!U36</f>
        <v>0</v>
      </c>
      <c r="V835" s="9">
        <f>'Resident List 9'!V36</f>
        <v>0</v>
      </c>
      <c r="W835" s="9">
        <f>'Resident List 9'!W36</f>
        <v>0</v>
      </c>
      <c r="X835" s="9">
        <f>'Resident List 9'!X36</f>
        <v>0</v>
      </c>
      <c r="Y835" s="9">
        <f>'Resident List 9'!Y36</f>
        <v>0</v>
      </c>
      <c r="Z835" s="9">
        <f>'Resident List 9'!Z36</f>
        <v>0</v>
      </c>
      <c r="AA835" s="9">
        <f>'Resident List 9'!AA36</f>
        <v>0</v>
      </c>
      <c r="AB835" s="9">
        <f>'Resident List 9'!AB36</f>
        <v>0</v>
      </c>
      <c r="AC835" s="9" t="str">
        <f>'Resident List 9'!AD36</f>
        <v/>
      </c>
      <c r="AD835" s="9">
        <f>'Resident List 9'!AE36</f>
        <v>0</v>
      </c>
      <c r="AE835" s="9">
        <f>'Resident List 9'!AF36</f>
        <v>0</v>
      </c>
    </row>
    <row r="836" spans="1:31" x14ac:dyDescent="0.25">
      <c r="A836" s="9">
        <f>'Resident List 9'!A37</f>
        <v>0</v>
      </c>
      <c r="B836" s="9">
        <f>'Resident List 9'!B37</f>
        <v>0</v>
      </c>
      <c r="C836" s="9">
        <f>'Resident List 9'!C37</f>
        <v>0</v>
      </c>
      <c r="D836" s="9">
        <f>'Resident List 9'!D37</f>
        <v>0</v>
      </c>
      <c r="E836" s="9">
        <f>'Resident List 9'!E37</f>
        <v>0</v>
      </c>
      <c r="F836" s="9">
        <f>'Resident List 9'!F37</f>
        <v>0</v>
      </c>
      <c r="G836" s="9">
        <f>'Resident List 9'!G37</f>
        <v>0</v>
      </c>
      <c r="H836" s="9">
        <f>'Resident List 9'!H37</f>
        <v>0</v>
      </c>
      <c r="I836" s="9">
        <f>'Resident List 9'!I37</f>
        <v>0</v>
      </c>
      <c r="J836" s="9">
        <f>'Resident List 9'!J37</f>
        <v>0</v>
      </c>
      <c r="K836" s="9">
        <f>'Resident List 9'!K37</f>
        <v>0</v>
      </c>
      <c r="L836" s="9">
        <f>'Resident List 9'!L37</f>
        <v>0</v>
      </c>
      <c r="M836" s="9">
        <f>'Resident List 9'!M37</f>
        <v>0</v>
      </c>
      <c r="N836" s="9">
        <f>'Resident List 9'!N37</f>
        <v>0</v>
      </c>
      <c r="O836" s="9">
        <f>'Resident List 9'!O37</f>
        <v>0</v>
      </c>
      <c r="P836" s="9">
        <f>'Resident List 9'!P37</f>
        <v>0</v>
      </c>
      <c r="Q836" s="9">
        <f>'Resident List 9'!Q37</f>
        <v>0</v>
      </c>
      <c r="R836" s="9">
        <f>'Resident List 9'!R37</f>
        <v>0</v>
      </c>
      <c r="S836" s="9">
        <f>'Resident List 9'!S37</f>
        <v>0</v>
      </c>
      <c r="T836" s="9" t="str">
        <f ca="1">'Resident List 9'!T37</f>
        <v/>
      </c>
      <c r="U836" s="9">
        <f>'Resident List 9'!U37</f>
        <v>0</v>
      </c>
      <c r="V836" s="9">
        <f>'Resident List 9'!V37</f>
        <v>0</v>
      </c>
      <c r="W836" s="9">
        <f>'Resident List 9'!W37</f>
        <v>0</v>
      </c>
      <c r="X836" s="9">
        <f>'Resident List 9'!X37</f>
        <v>0</v>
      </c>
      <c r="Y836" s="9">
        <f>'Resident List 9'!Y37</f>
        <v>0</v>
      </c>
      <c r="Z836" s="9">
        <f>'Resident List 9'!Z37</f>
        <v>0</v>
      </c>
      <c r="AA836" s="9">
        <f>'Resident List 9'!AA37</f>
        <v>0</v>
      </c>
      <c r="AB836" s="9">
        <f>'Resident List 9'!AB37</f>
        <v>0</v>
      </c>
      <c r="AC836" s="9" t="str">
        <f>'Resident List 9'!AD37</f>
        <v/>
      </c>
      <c r="AD836" s="9">
        <f>'Resident List 9'!AE37</f>
        <v>0</v>
      </c>
      <c r="AE836" s="9">
        <f>'Resident List 9'!AF37</f>
        <v>0</v>
      </c>
    </row>
    <row r="837" spans="1:31" x14ac:dyDescent="0.25">
      <c r="A837" s="9">
        <f>'Resident List 9'!A38</f>
        <v>0</v>
      </c>
      <c r="B837" s="9">
        <f>'Resident List 9'!B38</f>
        <v>0</v>
      </c>
      <c r="C837" s="9">
        <f>'Resident List 9'!C38</f>
        <v>0</v>
      </c>
      <c r="D837" s="9">
        <f>'Resident List 9'!D38</f>
        <v>0</v>
      </c>
      <c r="E837" s="9">
        <f>'Resident List 9'!E38</f>
        <v>0</v>
      </c>
      <c r="F837" s="9">
        <f>'Resident List 9'!F38</f>
        <v>0</v>
      </c>
      <c r="G837" s="9">
        <f>'Resident List 9'!G38</f>
        <v>0</v>
      </c>
      <c r="H837" s="9">
        <f>'Resident List 9'!H38</f>
        <v>0</v>
      </c>
      <c r="I837" s="9">
        <f>'Resident List 9'!I38</f>
        <v>0</v>
      </c>
      <c r="J837" s="9">
        <f>'Resident List 9'!J38</f>
        <v>0</v>
      </c>
      <c r="K837" s="9">
        <f>'Resident List 9'!K38</f>
        <v>0</v>
      </c>
      <c r="L837" s="9">
        <f>'Resident List 9'!L38</f>
        <v>0</v>
      </c>
      <c r="M837" s="9">
        <f>'Resident List 9'!M38</f>
        <v>0</v>
      </c>
      <c r="N837" s="9">
        <f>'Resident List 9'!N38</f>
        <v>0</v>
      </c>
      <c r="O837" s="9">
        <f>'Resident List 9'!O38</f>
        <v>0</v>
      </c>
      <c r="P837" s="9">
        <f>'Resident List 9'!P38</f>
        <v>0</v>
      </c>
      <c r="Q837" s="9">
        <f>'Resident List 9'!Q38</f>
        <v>0</v>
      </c>
      <c r="R837" s="9">
        <f>'Resident List 9'!R38</f>
        <v>0</v>
      </c>
      <c r="S837" s="9">
        <f>'Resident List 9'!S38</f>
        <v>0</v>
      </c>
      <c r="T837" s="9" t="str">
        <f ca="1">'Resident List 9'!T38</f>
        <v/>
      </c>
      <c r="U837" s="9">
        <f>'Resident List 9'!U38</f>
        <v>0</v>
      </c>
      <c r="V837" s="9">
        <f>'Resident List 9'!V38</f>
        <v>0</v>
      </c>
      <c r="W837" s="9">
        <f>'Resident List 9'!W38</f>
        <v>0</v>
      </c>
      <c r="X837" s="9">
        <f>'Resident List 9'!X38</f>
        <v>0</v>
      </c>
      <c r="Y837" s="9">
        <f>'Resident List 9'!Y38</f>
        <v>0</v>
      </c>
      <c r="Z837" s="9">
        <f>'Resident List 9'!Z38</f>
        <v>0</v>
      </c>
      <c r="AA837" s="9">
        <f>'Resident List 9'!AA38</f>
        <v>0</v>
      </c>
      <c r="AB837" s="9">
        <f>'Resident List 9'!AB38</f>
        <v>0</v>
      </c>
      <c r="AC837" s="9" t="str">
        <f>'Resident List 9'!AD38</f>
        <v/>
      </c>
      <c r="AD837" s="9">
        <f>'Resident List 9'!AE38</f>
        <v>0</v>
      </c>
      <c r="AE837" s="9">
        <f>'Resident List 9'!AF38</f>
        <v>0</v>
      </c>
    </row>
    <row r="838" spans="1:31" x14ac:dyDescent="0.25">
      <c r="A838" s="9">
        <f>'Resident List 9'!A39</f>
        <v>0</v>
      </c>
      <c r="B838" s="9">
        <f>'Resident List 9'!B39</f>
        <v>0</v>
      </c>
      <c r="C838" s="9">
        <f>'Resident List 9'!C39</f>
        <v>0</v>
      </c>
      <c r="D838" s="9">
        <f>'Resident List 9'!D39</f>
        <v>0</v>
      </c>
      <c r="E838" s="9">
        <f>'Resident List 9'!E39</f>
        <v>0</v>
      </c>
      <c r="F838" s="9">
        <f>'Resident List 9'!F39</f>
        <v>0</v>
      </c>
      <c r="G838" s="9">
        <f>'Resident List 9'!G39</f>
        <v>0</v>
      </c>
      <c r="H838" s="9">
        <f>'Resident List 9'!H39</f>
        <v>0</v>
      </c>
      <c r="I838" s="9">
        <f>'Resident List 9'!I39</f>
        <v>0</v>
      </c>
      <c r="J838" s="9">
        <f>'Resident List 9'!J39</f>
        <v>0</v>
      </c>
      <c r="K838" s="9">
        <f>'Resident List 9'!K39</f>
        <v>0</v>
      </c>
      <c r="L838" s="9">
        <f>'Resident List 9'!L39</f>
        <v>0</v>
      </c>
      <c r="M838" s="9">
        <f>'Resident List 9'!M39</f>
        <v>0</v>
      </c>
      <c r="N838" s="9">
        <f>'Resident List 9'!N39</f>
        <v>0</v>
      </c>
      <c r="O838" s="9">
        <f>'Resident List 9'!O39</f>
        <v>0</v>
      </c>
      <c r="P838" s="9">
        <f>'Resident List 9'!P39</f>
        <v>0</v>
      </c>
      <c r="Q838" s="9">
        <f>'Resident List 9'!Q39</f>
        <v>0</v>
      </c>
      <c r="R838" s="9">
        <f>'Resident List 9'!R39</f>
        <v>0</v>
      </c>
      <c r="S838" s="9">
        <f>'Resident List 9'!S39</f>
        <v>0</v>
      </c>
      <c r="T838" s="9" t="str">
        <f ca="1">'Resident List 9'!T39</f>
        <v/>
      </c>
      <c r="U838" s="9">
        <f>'Resident List 9'!U39</f>
        <v>0</v>
      </c>
      <c r="V838" s="9">
        <f>'Resident List 9'!V39</f>
        <v>0</v>
      </c>
      <c r="W838" s="9">
        <f>'Resident List 9'!W39</f>
        <v>0</v>
      </c>
      <c r="X838" s="9">
        <f>'Resident List 9'!X39</f>
        <v>0</v>
      </c>
      <c r="Y838" s="9">
        <f>'Resident List 9'!Y39</f>
        <v>0</v>
      </c>
      <c r="Z838" s="9">
        <f>'Resident List 9'!Z39</f>
        <v>0</v>
      </c>
      <c r="AA838" s="9">
        <f>'Resident List 9'!AA39</f>
        <v>0</v>
      </c>
      <c r="AB838" s="9">
        <f>'Resident List 9'!AB39</f>
        <v>0</v>
      </c>
      <c r="AC838" s="9" t="str">
        <f>'Resident List 9'!AD39</f>
        <v/>
      </c>
      <c r="AD838" s="9">
        <f>'Resident List 9'!AE39</f>
        <v>0</v>
      </c>
      <c r="AE838" s="9">
        <f>'Resident List 9'!AF39</f>
        <v>0</v>
      </c>
    </row>
    <row r="839" spans="1:31" x14ac:dyDescent="0.25">
      <c r="A839" s="9">
        <f>'Resident List 9'!A40</f>
        <v>0</v>
      </c>
      <c r="B839" s="9">
        <f>'Resident List 9'!B40</f>
        <v>0</v>
      </c>
      <c r="C839" s="9">
        <f>'Resident List 9'!C40</f>
        <v>0</v>
      </c>
      <c r="D839" s="9">
        <f>'Resident List 9'!D40</f>
        <v>0</v>
      </c>
      <c r="E839" s="9">
        <f>'Resident List 9'!E40</f>
        <v>0</v>
      </c>
      <c r="F839" s="9">
        <f>'Resident List 9'!F40</f>
        <v>0</v>
      </c>
      <c r="G839" s="9">
        <f>'Resident List 9'!G40</f>
        <v>0</v>
      </c>
      <c r="H839" s="9">
        <f>'Resident List 9'!H40</f>
        <v>0</v>
      </c>
      <c r="I839" s="9">
        <f>'Resident List 9'!I40</f>
        <v>0</v>
      </c>
      <c r="J839" s="9">
        <f>'Resident List 9'!J40</f>
        <v>0</v>
      </c>
      <c r="K839" s="9">
        <f>'Resident List 9'!K40</f>
        <v>0</v>
      </c>
      <c r="L839" s="9">
        <f>'Resident List 9'!L40</f>
        <v>0</v>
      </c>
      <c r="M839" s="9">
        <f>'Resident List 9'!M40</f>
        <v>0</v>
      </c>
      <c r="N839" s="9">
        <f>'Resident List 9'!N40</f>
        <v>0</v>
      </c>
      <c r="O839" s="9">
        <f>'Resident List 9'!O40</f>
        <v>0</v>
      </c>
      <c r="P839" s="9">
        <f>'Resident List 9'!P40</f>
        <v>0</v>
      </c>
      <c r="Q839" s="9">
        <f>'Resident List 9'!Q40</f>
        <v>0</v>
      </c>
      <c r="R839" s="9">
        <f>'Resident List 9'!R40</f>
        <v>0</v>
      </c>
      <c r="S839" s="9">
        <f>'Resident List 9'!S40</f>
        <v>0</v>
      </c>
      <c r="T839" s="9" t="str">
        <f ca="1">'Resident List 9'!T40</f>
        <v/>
      </c>
      <c r="U839" s="9">
        <f>'Resident List 9'!U40</f>
        <v>0</v>
      </c>
      <c r="V839" s="9">
        <f>'Resident List 9'!V40</f>
        <v>0</v>
      </c>
      <c r="W839" s="9">
        <f>'Resident List 9'!W40</f>
        <v>0</v>
      </c>
      <c r="X839" s="9">
        <f>'Resident List 9'!X40</f>
        <v>0</v>
      </c>
      <c r="Y839" s="9">
        <f>'Resident List 9'!Y40</f>
        <v>0</v>
      </c>
      <c r="Z839" s="9">
        <f>'Resident List 9'!Z40</f>
        <v>0</v>
      </c>
      <c r="AA839" s="9">
        <f>'Resident List 9'!AA40</f>
        <v>0</v>
      </c>
      <c r="AB839" s="9">
        <f>'Resident List 9'!AB40</f>
        <v>0</v>
      </c>
      <c r="AC839" s="9" t="str">
        <f>'Resident List 9'!AD40</f>
        <v/>
      </c>
      <c r="AD839" s="9">
        <f>'Resident List 9'!AE40</f>
        <v>0</v>
      </c>
      <c r="AE839" s="9">
        <f>'Resident List 9'!AF40</f>
        <v>0</v>
      </c>
    </row>
    <row r="840" spans="1:31" x14ac:dyDescent="0.25">
      <c r="A840" s="9">
        <f>'Resident List 9'!A41</f>
        <v>0</v>
      </c>
      <c r="B840" s="9">
        <f>'Resident List 9'!B41</f>
        <v>0</v>
      </c>
      <c r="C840" s="9">
        <f>'Resident List 9'!C41</f>
        <v>0</v>
      </c>
      <c r="D840" s="9">
        <f>'Resident List 9'!D41</f>
        <v>0</v>
      </c>
      <c r="E840" s="9">
        <f>'Resident List 9'!E41</f>
        <v>0</v>
      </c>
      <c r="F840" s="9">
        <f>'Resident List 9'!F41</f>
        <v>0</v>
      </c>
      <c r="G840" s="9">
        <f>'Resident List 9'!G41</f>
        <v>0</v>
      </c>
      <c r="H840" s="9">
        <f>'Resident List 9'!H41</f>
        <v>0</v>
      </c>
      <c r="I840" s="9">
        <f>'Resident List 9'!I41</f>
        <v>0</v>
      </c>
      <c r="J840" s="9">
        <f>'Resident List 9'!J41</f>
        <v>0</v>
      </c>
      <c r="K840" s="9">
        <f>'Resident List 9'!K41</f>
        <v>0</v>
      </c>
      <c r="L840" s="9">
        <f>'Resident List 9'!L41</f>
        <v>0</v>
      </c>
      <c r="M840" s="9">
        <f>'Resident List 9'!M41</f>
        <v>0</v>
      </c>
      <c r="N840" s="9">
        <f>'Resident List 9'!N41</f>
        <v>0</v>
      </c>
      <c r="O840" s="9">
        <f>'Resident List 9'!O41</f>
        <v>0</v>
      </c>
      <c r="P840" s="9">
        <f>'Resident List 9'!P41</f>
        <v>0</v>
      </c>
      <c r="Q840" s="9">
        <f>'Resident List 9'!Q41</f>
        <v>0</v>
      </c>
      <c r="R840" s="9">
        <f>'Resident List 9'!R41</f>
        <v>0</v>
      </c>
      <c r="S840" s="9">
        <f>'Resident List 9'!S41</f>
        <v>0</v>
      </c>
      <c r="T840" s="9" t="str">
        <f ca="1">'Resident List 9'!T41</f>
        <v/>
      </c>
      <c r="U840" s="9">
        <f>'Resident List 9'!U41</f>
        <v>0</v>
      </c>
      <c r="V840" s="9">
        <f>'Resident List 9'!V41</f>
        <v>0</v>
      </c>
      <c r="W840" s="9">
        <f>'Resident List 9'!W41</f>
        <v>0</v>
      </c>
      <c r="X840" s="9">
        <f>'Resident List 9'!X41</f>
        <v>0</v>
      </c>
      <c r="Y840" s="9">
        <f>'Resident List 9'!Y41</f>
        <v>0</v>
      </c>
      <c r="Z840" s="9">
        <f>'Resident List 9'!Z41</f>
        <v>0</v>
      </c>
      <c r="AA840" s="9">
        <f>'Resident List 9'!AA41</f>
        <v>0</v>
      </c>
      <c r="AB840" s="9">
        <f>'Resident List 9'!AB41</f>
        <v>0</v>
      </c>
      <c r="AC840" s="9" t="str">
        <f>'Resident List 9'!AD41</f>
        <v/>
      </c>
      <c r="AD840" s="9">
        <f>'Resident List 9'!AE41</f>
        <v>0</v>
      </c>
      <c r="AE840" s="9">
        <f>'Resident List 9'!AF41</f>
        <v>0</v>
      </c>
    </row>
    <row r="841" spans="1:31" x14ac:dyDescent="0.25">
      <c r="A841" s="9">
        <f>'Resident List 9'!A42</f>
        <v>0</v>
      </c>
      <c r="B841" s="9">
        <f>'Resident List 9'!B42</f>
        <v>0</v>
      </c>
      <c r="C841" s="9">
        <f>'Resident List 9'!C42</f>
        <v>0</v>
      </c>
      <c r="D841" s="9">
        <f>'Resident List 9'!D42</f>
        <v>0</v>
      </c>
      <c r="E841" s="9">
        <f>'Resident List 9'!E42</f>
        <v>0</v>
      </c>
      <c r="F841" s="9">
        <f>'Resident List 9'!F42</f>
        <v>0</v>
      </c>
      <c r="G841" s="9">
        <f>'Resident List 9'!G42</f>
        <v>0</v>
      </c>
      <c r="H841" s="9">
        <f>'Resident List 9'!H42</f>
        <v>0</v>
      </c>
      <c r="I841" s="9">
        <f>'Resident List 9'!I42</f>
        <v>0</v>
      </c>
      <c r="J841" s="9">
        <f>'Resident List 9'!J42</f>
        <v>0</v>
      </c>
      <c r="K841" s="9">
        <f>'Resident List 9'!K42</f>
        <v>0</v>
      </c>
      <c r="L841" s="9">
        <f>'Resident List 9'!L42</f>
        <v>0</v>
      </c>
      <c r="M841" s="9">
        <f>'Resident List 9'!M42</f>
        <v>0</v>
      </c>
      <c r="N841" s="9">
        <f>'Resident List 9'!N42</f>
        <v>0</v>
      </c>
      <c r="O841" s="9">
        <f>'Resident List 9'!O42</f>
        <v>0</v>
      </c>
      <c r="P841" s="9">
        <f>'Resident List 9'!P42</f>
        <v>0</v>
      </c>
      <c r="Q841" s="9">
        <f>'Resident List 9'!Q42</f>
        <v>0</v>
      </c>
      <c r="R841" s="9">
        <f>'Resident List 9'!R42</f>
        <v>0</v>
      </c>
      <c r="S841" s="9">
        <f>'Resident List 9'!S42</f>
        <v>0</v>
      </c>
      <c r="T841" s="9" t="str">
        <f ca="1">'Resident List 9'!T42</f>
        <v/>
      </c>
      <c r="U841" s="9">
        <f>'Resident List 9'!U42</f>
        <v>0</v>
      </c>
      <c r="V841" s="9">
        <f>'Resident List 9'!V42</f>
        <v>0</v>
      </c>
      <c r="W841" s="9">
        <f>'Resident List 9'!W42</f>
        <v>0</v>
      </c>
      <c r="X841" s="9">
        <f>'Resident List 9'!X42</f>
        <v>0</v>
      </c>
      <c r="Y841" s="9">
        <f>'Resident List 9'!Y42</f>
        <v>0</v>
      </c>
      <c r="Z841" s="9">
        <f>'Resident List 9'!Z42</f>
        <v>0</v>
      </c>
      <c r="AA841" s="9">
        <f>'Resident List 9'!AA42</f>
        <v>0</v>
      </c>
      <c r="AB841" s="9">
        <f>'Resident List 9'!AB42</f>
        <v>0</v>
      </c>
      <c r="AC841" s="9" t="str">
        <f>'Resident List 9'!AD42</f>
        <v/>
      </c>
      <c r="AD841" s="9">
        <f>'Resident List 9'!AE42</f>
        <v>0</v>
      </c>
      <c r="AE841" s="9">
        <f>'Resident List 9'!AF42</f>
        <v>0</v>
      </c>
    </row>
    <row r="842" spans="1:31" x14ac:dyDescent="0.25">
      <c r="A842" s="9">
        <f>'Resident List 9'!A43</f>
        <v>0</v>
      </c>
      <c r="B842" s="9">
        <f>'Resident List 9'!B43</f>
        <v>0</v>
      </c>
      <c r="C842" s="9">
        <f>'Resident List 9'!C43</f>
        <v>0</v>
      </c>
      <c r="D842" s="9">
        <f>'Resident List 9'!D43</f>
        <v>0</v>
      </c>
      <c r="E842" s="9">
        <f>'Resident List 9'!E43</f>
        <v>0</v>
      </c>
      <c r="F842" s="9">
        <f>'Resident List 9'!F43</f>
        <v>0</v>
      </c>
      <c r="G842" s="9">
        <f>'Resident List 9'!G43</f>
        <v>0</v>
      </c>
      <c r="H842" s="9">
        <f>'Resident List 9'!H43</f>
        <v>0</v>
      </c>
      <c r="I842" s="9">
        <f>'Resident List 9'!I43</f>
        <v>0</v>
      </c>
      <c r="J842" s="9">
        <f>'Resident List 9'!J43</f>
        <v>0</v>
      </c>
      <c r="K842" s="9">
        <f>'Resident List 9'!K43</f>
        <v>0</v>
      </c>
      <c r="L842" s="9">
        <f>'Resident List 9'!L43</f>
        <v>0</v>
      </c>
      <c r="M842" s="9">
        <f>'Resident List 9'!M43</f>
        <v>0</v>
      </c>
      <c r="N842" s="9">
        <f>'Resident List 9'!N43</f>
        <v>0</v>
      </c>
      <c r="O842" s="9">
        <f>'Resident List 9'!O43</f>
        <v>0</v>
      </c>
      <c r="P842" s="9">
        <f>'Resident List 9'!P43</f>
        <v>0</v>
      </c>
      <c r="Q842" s="9">
        <f>'Resident List 9'!Q43</f>
        <v>0</v>
      </c>
      <c r="R842" s="9">
        <f>'Resident List 9'!R43</f>
        <v>0</v>
      </c>
      <c r="S842" s="9">
        <f>'Resident List 9'!S43</f>
        <v>0</v>
      </c>
      <c r="T842" s="9" t="str">
        <f ca="1">'Resident List 9'!T43</f>
        <v/>
      </c>
      <c r="U842" s="9">
        <f>'Resident List 9'!U43</f>
        <v>0</v>
      </c>
      <c r="V842" s="9">
        <f>'Resident List 9'!V43</f>
        <v>0</v>
      </c>
      <c r="W842" s="9">
        <f>'Resident List 9'!W43</f>
        <v>0</v>
      </c>
      <c r="X842" s="9">
        <f>'Resident List 9'!X43</f>
        <v>0</v>
      </c>
      <c r="Y842" s="9">
        <f>'Resident List 9'!Y43</f>
        <v>0</v>
      </c>
      <c r="Z842" s="9">
        <f>'Resident List 9'!Z43</f>
        <v>0</v>
      </c>
      <c r="AA842" s="9">
        <f>'Resident List 9'!AA43</f>
        <v>0</v>
      </c>
      <c r="AB842" s="9">
        <f>'Resident List 9'!AB43</f>
        <v>0</v>
      </c>
      <c r="AC842" s="9" t="str">
        <f>'Resident List 9'!AD43</f>
        <v/>
      </c>
      <c r="AD842" s="9">
        <f>'Resident List 9'!AE43</f>
        <v>0</v>
      </c>
      <c r="AE842" s="9">
        <f>'Resident List 9'!AF43</f>
        <v>0</v>
      </c>
    </row>
    <row r="843" spans="1:31" x14ac:dyDescent="0.25">
      <c r="A843" s="9">
        <f>'Resident List 9'!A44</f>
        <v>0</v>
      </c>
      <c r="B843" s="9">
        <f>'Resident List 9'!B44</f>
        <v>0</v>
      </c>
      <c r="C843" s="9">
        <f>'Resident List 9'!C44</f>
        <v>0</v>
      </c>
      <c r="D843" s="9">
        <f>'Resident List 9'!D44</f>
        <v>0</v>
      </c>
      <c r="E843" s="9">
        <f>'Resident List 9'!E44</f>
        <v>0</v>
      </c>
      <c r="F843" s="9">
        <f>'Resident List 9'!F44</f>
        <v>0</v>
      </c>
      <c r="G843" s="9">
        <f>'Resident List 9'!G44</f>
        <v>0</v>
      </c>
      <c r="H843" s="9">
        <f>'Resident List 9'!H44</f>
        <v>0</v>
      </c>
      <c r="I843" s="9">
        <f>'Resident List 9'!I44</f>
        <v>0</v>
      </c>
      <c r="J843" s="9">
        <f>'Resident List 9'!J44</f>
        <v>0</v>
      </c>
      <c r="K843" s="9">
        <f>'Resident List 9'!K44</f>
        <v>0</v>
      </c>
      <c r="L843" s="9">
        <f>'Resident List 9'!L44</f>
        <v>0</v>
      </c>
      <c r="M843" s="9">
        <f>'Resident List 9'!M44</f>
        <v>0</v>
      </c>
      <c r="N843" s="9">
        <f>'Resident List 9'!N44</f>
        <v>0</v>
      </c>
      <c r="O843" s="9">
        <f>'Resident List 9'!O44</f>
        <v>0</v>
      </c>
      <c r="P843" s="9">
        <f>'Resident List 9'!P44</f>
        <v>0</v>
      </c>
      <c r="Q843" s="9">
        <f>'Resident List 9'!Q44</f>
        <v>0</v>
      </c>
      <c r="R843" s="9">
        <f>'Resident List 9'!R44</f>
        <v>0</v>
      </c>
      <c r="S843" s="9">
        <f>'Resident List 9'!S44</f>
        <v>0</v>
      </c>
      <c r="T843" s="9" t="str">
        <f ca="1">'Resident List 9'!T44</f>
        <v/>
      </c>
      <c r="U843" s="9">
        <f>'Resident List 9'!U44</f>
        <v>0</v>
      </c>
      <c r="V843" s="9">
        <f>'Resident List 9'!V44</f>
        <v>0</v>
      </c>
      <c r="W843" s="9">
        <f>'Resident List 9'!W44</f>
        <v>0</v>
      </c>
      <c r="X843" s="9">
        <f>'Resident List 9'!X44</f>
        <v>0</v>
      </c>
      <c r="Y843" s="9">
        <f>'Resident List 9'!Y44</f>
        <v>0</v>
      </c>
      <c r="Z843" s="9">
        <f>'Resident List 9'!Z44</f>
        <v>0</v>
      </c>
      <c r="AA843" s="9">
        <f>'Resident List 9'!AA44</f>
        <v>0</v>
      </c>
      <c r="AB843" s="9">
        <f>'Resident List 9'!AB44</f>
        <v>0</v>
      </c>
      <c r="AC843" s="9" t="str">
        <f>'Resident List 9'!AD44</f>
        <v/>
      </c>
      <c r="AD843" s="9">
        <f>'Resident List 9'!AE44</f>
        <v>0</v>
      </c>
      <c r="AE843" s="9">
        <f>'Resident List 9'!AF44</f>
        <v>0</v>
      </c>
    </row>
    <row r="844" spans="1:31" x14ac:dyDescent="0.25">
      <c r="A844" s="9">
        <f>'Resident List 9'!A45</f>
        <v>0</v>
      </c>
      <c r="B844" s="9">
        <f>'Resident List 9'!B45</f>
        <v>0</v>
      </c>
      <c r="C844" s="9">
        <f>'Resident List 9'!C45</f>
        <v>0</v>
      </c>
      <c r="D844" s="9">
        <f>'Resident List 9'!D45</f>
        <v>0</v>
      </c>
      <c r="E844" s="9">
        <f>'Resident List 9'!E45</f>
        <v>0</v>
      </c>
      <c r="F844" s="9">
        <f>'Resident List 9'!F45</f>
        <v>0</v>
      </c>
      <c r="G844" s="9">
        <f>'Resident List 9'!G45</f>
        <v>0</v>
      </c>
      <c r="H844" s="9">
        <f>'Resident List 9'!H45</f>
        <v>0</v>
      </c>
      <c r="I844" s="9">
        <f>'Resident List 9'!I45</f>
        <v>0</v>
      </c>
      <c r="J844" s="9">
        <f>'Resident List 9'!J45</f>
        <v>0</v>
      </c>
      <c r="K844" s="9">
        <f>'Resident List 9'!K45</f>
        <v>0</v>
      </c>
      <c r="L844" s="9">
        <f>'Resident List 9'!L45</f>
        <v>0</v>
      </c>
      <c r="M844" s="9">
        <f>'Resident List 9'!M45</f>
        <v>0</v>
      </c>
      <c r="N844" s="9">
        <f>'Resident List 9'!N45</f>
        <v>0</v>
      </c>
      <c r="O844" s="9">
        <f>'Resident List 9'!O45</f>
        <v>0</v>
      </c>
      <c r="P844" s="9">
        <f>'Resident List 9'!P45</f>
        <v>0</v>
      </c>
      <c r="Q844" s="9">
        <f>'Resident List 9'!Q45</f>
        <v>0</v>
      </c>
      <c r="R844" s="9">
        <f>'Resident List 9'!R45</f>
        <v>0</v>
      </c>
      <c r="S844" s="9">
        <f>'Resident List 9'!S45</f>
        <v>0</v>
      </c>
      <c r="T844" s="9" t="str">
        <f ca="1">'Resident List 9'!T45</f>
        <v/>
      </c>
      <c r="U844" s="9">
        <f>'Resident List 9'!U45</f>
        <v>0</v>
      </c>
      <c r="V844" s="9">
        <f>'Resident List 9'!V45</f>
        <v>0</v>
      </c>
      <c r="W844" s="9">
        <f>'Resident List 9'!W45</f>
        <v>0</v>
      </c>
      <c r="X844" s="9">
        <f>'Resident List 9'!X45</f>
        <v>0</v>
      </c>
      <c r="Y844" s="9">
        <f>'Resident List 9'!Y45</f>
        <v>0</v>
      </c>
      <c r="Z844" s="9">
        <f>'Resident List 9'!Z45</f>
        <v>0</v>
      </c>
      <c r="AA844" s="9">
        <f>'Resident List 9'!AA45</f>
        <v>0</v>
      </c>
      <c r="AB844" s="9">
        <f>'Resident List 9'!AB45</f>
        <v>0</v>
      </c>
      <c r="AC844" s="9" t="str">
        <f>'Resident List 9'!AD45</f>
        <v/>
      </c>
      <c r="AD844" s="9">
        <f>'Resident List 9'!AE45</f>
        <v>0</v>
      </c>
      <c r="AE844" s="9">
        <f>'Resident List 9'!AF45</f>
        <v>0</v>
      </c>
    </row>
    <row r="845" spans="1:31" x14ac:dyDescent="0.25">
      <c r="A845" s="9">
        <f>'Resident List 9'!A46</f>
        <v>0</v>
      </c>
      <c r="B845" s="9">
        <f>'Resident List 9'!B46</f>
        <v>0</v>
      </c>
      <c r="C845" s="9">
        <f>'Resident List 9'!C46</f>
        <v>0</v>
      </c>
      <c r="D845" s="9">
        <f>'Resident List 9'!D46</f>
        <v>0</v>
      </c>
      <c r="E845" s="9">
        <f>'Resident List 9'!E46</f>
        <v>0</v>
      </c>
      <c r="F845" s="9">
        <f>'Resident List 9'!F46</f>
        <v>0</v>
      </c>
      <c r="G845" s="9">
        <f>'Resident List 9'!G46</f>
        <v>0</v>
      </c>
      <c r="H845" s="9">
        <f>'Resident List 9'!H46</f>
        <v>0</v>
      </c>
      <c r="I845" s="9">
        <f>'Resident List 9'!I46</f>
        <v>0</v>
      </c>
      <c r="J845" s="9">
        <f>'Resident List 9'!J46</f>
        <v>0</v>
      </c>
      <c r="K845" s="9">
        <f>'Resident List 9'!K46</f>
        <v>0</v>
      </c>
      <c r="L845" s="9">
        <f>'Resident List 9'!L46</f>
        <v>0</v>
      </c>
      <c r="M845" s="9">
        <f>'Resident List 9'!M46</f>
        <v>0</v>
      </c>
      <c r="N845" s="9">
        <f>'Resident List 9'!N46</f>
        <v>0</v>
      </c>
      <c r="O845" s="9">
        <f>'Resident List 9'!O46</f>
        <v>0</v>
      </c>
      <c r="P845" s="9">
        <f>'Resident List 9'!P46</f>
        <v>0</v>
      </c>
      <c r="Q845" s="9">
        <f>'Resident List 9'!Q46</f>
        <v>0</v>
      </c>
      <c r="R845" s="9">
        <f>'Resident List 9'!R46</f>
        <v>0</v>
      </c>
      <c r="S845" s="9">
        <f>'Resident List 9'!S46</f>
        <v>0</v>
      </c>
      <c r="T845" s="9" t="str">
        <f ca="1">'Resident List 9'!T46</f>
        <v/>
      </c>
      <c r="U845" s="9">
        <f>'Resident List 9'!U46</f>
        <v>0</v>
      </c>
      <c r="V845" s="9">
        <f>'Resident List 9'!V46</f>
        <v>0</v>
      </c>
      <c r="W845" s="9">
        <f>'Resident List 9'!W46</f>
        <v>0</v>
      </c>
      <c r="X845" s="9">
        <f>'Resident List 9'!X46</f>
        <v>0</v>
      </c>
      <c r="Y845" s="9">
        <f>'Resident List 9'!Y46</f>
        <v>0</v>
      </c>
      <c r="Z845" s="9">
        <f>'Resident List 9'!Z46</f>
        <v>0</v>
      </c>
      <c r="AA845" s="9">
        <f>'Resident List 9'!AA46</f>
        <v>0</v>
      </c>
      <c r="AB845" s="9">
        <f>'Resident List 9'!AB46</f>
        <v>0</v>
      </c>
      <c r="AC845" s="9" t="str">
        <f>'Resident List 9'!AD46</f>
        <v/>
      </c>
      <c r="AD845" s="9">
        <f>'Resident List 9'!AE46</f>
        <v>0</v>
      </c>
      <c r="AE845" s="9">
        <f>'Resident List 9'!AF46</f>
        <v>0</v>
      </c>
    </row>
    <row r="846" spans="1:31" x14ac:dyDescent="0.25">
      <c r="A846" s="9">
        <f>'Resident List 9'!A47</f>
        <v>0</v>
      </c>
      <c r="B846" s="9">
        <f>'Resident List 9'!B47</f>
        <v>0</v>
      </c>
      <c r="C846" s="9">
        <f>'Resident List 9'!C47</f>
        <v>0</v>
      </c>
      <c r="D846" s="9">
        <f>'Resident List 9'!D47</f>
        <v>0</v>
      </c>
      <c r="E846" s="9">
        <f>'Resident List 9'!E47</f>
        <v>0</v>
      </c>
      <c r="F846" s="9">
        <f>'Resident List 9'!F47</f>
        <v>0</v>
      </c>
      <c r="G846" s="9">
        <f>'Resident List 9'!G47</f>
        <v>0</v>
      </c>
      <c r="H846" s="9">
        <f>'Resident List 9'!H47</f>
        <v>0</v>
      </c>
      <c r="I846" s="9">
        <f>'Resident List 9'!I47</f>
        <v>0</v>
      </c>
      <c r="J846" s="9">
        <f>'Resident List 9'!J47</f>
        <v>0</v>
      </c>
      <c r="K846" s="9">
        <f>'Resident List 9'!K47</f>
        <v>0</v>
      </c>
      <c r="L846" s="9">
        <f>'Resident List 9'!L47</f>
        <v>0</v>
      </c>
      <c r="M846" s="9">
        <f>'Resident List 9'!M47</f>
        <v>0</v>
      </c>
      <c r="N846" s="9">
        <f>'Resident List 9'!N47</f>
        <v>0</v>
      </c>
      <c r="O846" s="9">
        <f>'Resident List 9'!O47</f>
        <v>0</v>
      </c>
      <c r="P846" s="9">
        <f>'Resident List 9'!P47</f>
        <v>0</v>
      </c>
      <c r="Q846" s="9">
        <f>'Resident List 9'!Q47</f>
        <v>0</v>
      </c>
      <c r="R846" s="9">
        <f>'Resident List 9'!R47</f>
        <v>0</v>
      </c>
      <c r="S846" s="9">
        <f>'Resident List 9'!S47</f>
        <v>0</v>
      </c>
      <c r="T846" s="9" t="str">
        <f ca="1">'Resident List 9'!T47</f>
        <v/>
      </c>
      <c r="U846" s="9">
        <f>'Resident List 9'!U47</f>
        <v>0</v>
      </c>
      <c r="V846" s="9">
        <f>'Resident List 9'!V47</f>
        <v>0</v>
      </c>
      <c r="W846" s="9">
        <f>'Resident List 9'!W47</f>
        <v>0</v>
      </c>
      <c r="X846" s="9">
        <f>'Resident List 9'!X47</f>
        <v>0</v>
      </c>
      <c r="Y846" s="9">
        <f>'Resident List 9'!Y47</f>
        <v>0</v>
      </c>
      <c r="Z846" s="9">
        <f>'Resident List 9'!Z47</f>
        <v>0</v>
      </c>
      <c r="AA846" s="9">
        <f>'Resident List 9'!AA47</f>
        <v>0</v>
      </c>
      <c r="AB846" s="9">
        <f>'Resident List 9'!AB47</f>
        <v>0</v>
      </c>
      <c r="AC846" s="9" t="str">
        <f>'Resident List 9'!AD47</f>
        <v/>
      </c>
      <c r="AD846" s="9">
        <f>'Resident List 9'!AE47</f>
        <v>0</v>
      </c>
      <c r="AE846" s="9">
        <f>'Resident List 9'!AF47</f>
        <v>0</v>
      </c>
    </row>
    <row r="847" spans="1:31" x14ac:dyDescent="0.25">
      <c r="A847" s="9">
        <f>'Resident List 9'!A48</f>
        <v>0</v>
      </c>
      <c r="B847" s="9">
        <f>'Resident List 9'!B48</f>
        <v>0</v>
      </c>
      <c r="C847" s="9">
        <f>'Resident List 9'!C48</f>
        <v>0</v>
      </c>
      <c r="D847" s="9">
        <f>'Resident List 9'!D48</f>
        <v>0</v>
      </c>
      <c r="E847" s="9">
        <f>'Resident List 9'!E48</f>
        <v>0</v>
      </c>
      <c r="F847" s="9">
        <f>'Resident List 9'!F48</f>
        <v>0</v>
      </c>
      <c r="G847" s="9">
        <f>'Resident List 9'!G48</f>
        <v>0</v>
      </c>
      <c r="H847" s="9">
        <f>'Resident List 9'!H48</f>
        <v>0</v>
      </c>
      <c r="I847" s="9">
        <f>'Resident List 9'!I48</f>
        <v>0</v>
      </c>
      <c r="J847" s="9">
        <f>'Resident List 9'!J48</f>
        <v>0</v>
      </c>
      <c r="K847" s="9">
        <f>'Resident List 9'!K48</f>
        <v>0</v>
      </c>
      <c r="L847" s="9">
        <f>'Resident List 9'!L48</f>
        <v>0</v>
      </c>
      <c r="M847" s="9">
        <f>'Resident List 9'!M48</f>
        <v>0</v>
      </c>
      <c r="N847" s="9">
        <f>'Resident List 9'!N48</f>
        <v>0</v>
      </c>
      <c r="O847" s="9">
        <f>'Resident List 9'!O48</f>
        <v>0</v>
      </c>
      <c r="P847" s="9">
        <f>'Resident List 9'!P48</f>
        <v>0</v>
      </c>
      <c r="Q847" s="9">
        <f>'Resident List 9'!Q48</f>
        <v>0</v>
      </c>
      <c r="R847" s="9">
        <f>'Resident List 9'!R48</f>
        <v>0</v>
      </c>
      <c r="S847" s="9">
        <f>'Resident List 9'!S48</f>
        <v>0</v>
      </c>
      <c r="T847" s="9" t="str">
        <f ca="1">'Resident List 9'!T48</f>
        <v/>
      </c>
      <c r="U847" s="9">
        <f>'Resident List 9'!U48</f>
        <v>0</v>
      </c>
      <c r="V847" s="9">
        <f>'Resident List 9'!V48</f>
        <v>0</v>
      </c>
      <c r="W847" s="9">
        <f>'Resident List 9'!W48</f>
        <v>0</v>
      </c>
      <c r="X847" s="9">
        <f>'Resident List 9'!X48</f>
        <v>0</v>
      </c>
      <c r="Y847" s="9">
        <f>'Resident List 9'!Y48</f>
        <v>0</v>
      </c>
      <c r="Z847" s="9">
        <f>'Resident List 9'!Z48</f>
        <v>0</v>
      </c>
      <c r="AA847" s="9">
        <f>'Resident List 9'!AA48</f>
        <v>0</v>
      </c>
      <c r="AB847" s="9">
        <f>'Resident List 9'!AB48</f>
        <v>0</v>
      </c>
      <c r="AC847" s="9" t="str">
        <f>'Resident List 9'!AD48</f>
        <v/>
      </c>
      <c r="AD847" s="9">
        <f>'Resident List 9'!AE48</f>
        <v>0</v>
      </c>
      <c r="AE847" s="9">
        <f>'Resident List 9'!AF48</f>
        <v>0</v>
      </c>
    </row>
    <row r="848" spans="1:31" x14ac:dyDescent="0.25">
      <c r="A848" s="9">
        <f>'Resident List 9'!A49</f>
        <v>0</v>
      </c>
      <c r="B848" s="9">
        <f>'Resident List 9'!B49</f>
        <v>0</v>
      </c>
      <c r="C848" s="9">
        <f>'Resident List 9'!C49</f>
        <v>0</v>
      </c>
      <c r="D848" s="9">
        <f>'Resident List 9'!D49</f>
        <v>0</v>
      </c>
      <c r="E848" s="9">
        <f>'Resident List 9'!E49</f>
        <v>0</v>
      </c>
      <c r="F848" s="9">
        <f>'Resident List 9'!F49</f>
        <v>0</v>
      </c>
      <c r="G848" s="9">
        <f>'Resident List 9'!G49</f>
        <v>0</v>
      </c>
      <c r="H848" s="9">
        <f>'Resident List 9'!H49</f>
        <v>0</v>
      </c>
      <c r="I848" s="9">
        <f>'Resident List 9'!I49</f>
        <v>0</v>
      </c>
      <c r="J848" s="9">
        <f>'Resident List 9'!J49</f>
        <v>0</v>
      </c>
      <c r="K848" s="9">
        <f>'Resident List 9'!K49</f>
        <v>0</v>
      </c>
      <c r="L848" s="9">
        <f>'Resident List 9'!L49</f>
        <v>0</v>
      </c>
      <c r="M848" s="9">
        <f>'Resident List 9'!M49</f>
        <v>0</v>
      </c>
      <c r="N848" s="9">
        <f>'Resident List 9'!N49</f>
        <v>0</v>
      </c>
      <c r="O848" s="9">
        <f>'Resident List 9'!O49</f>
        <v>0</v>
      </c>
      <c r="P848" s="9">
        <f>'Resident List 9'!P49</f>
        <v>0</v>
      </c>
      <c r="Q848" s="9">
        <f>'Resident List 9'!Q49</f>
        <v>0</v>
      </c>
      <c r="R848" s="9">
        <f>'Resident List 9'!R49</f>
        <v>0</v>
      </c>
      <c r="S848" s="9">
        <f>'Resident List 9'!S49</f>
        <v>0</v>
      </c>
      <c r="T848" s="9" t="str">
        <f ca="1">'Resident List 9'!T49</f>
        <v/>
      </c>
      <c r="U848" s="9">
        <f>'Resident List 9'!U49</f>
        <v>0</v>
      </c>
      <c r="V848" s="9">
        <f>'Resident List 9'!V49</f>
        <v>0</v>
      </c>
      <c r="W848" s="9">
        <f>'Resident List 9'!W49</f>
        <v>0</v>
      </c>
      <c r="X848" s="9">
        <f>'Resident List 9'!X49</f>
        <v>0</v>
      </c>
      <c r="Y848" s="9">
        <f>'Resident List 9'!Y49</f>
        <v>0</v>
      </c>
      <c r="Z848" s="9">
        <f>'Resident List 9'!Z49</f>
        <v>0</v>
      </c>
      <c r="AA848" s="9">
        <f>'Resident List 9'!AA49</f>
        <v>0</v>
      </c>
      <c r="AB848" s="9">
        <f>'Resident List 9'!AB49</f>
        <v>0</v>
      </c>
      <c r="AC848" s="9" t="str">
        <f>'Resident List 9'!AD49</f>
        <v/>
      </c>
      <c r="AD848" s="9">
        <f>'Resident List 9'!AE49</f>
        <v>0</v>
      </c>
      <c r="AE848" s="9">
        <f>'Resident List 9'!AF49</f>
        <v>0</v>
      </c>
    </row>
    <row r="849" spans="1:31" x14ac:dyDescent="0.25">
      <c r="A849" s="9">
        <f>'Resident List 9'!A50</f>
        <v>0</v>
      </c>
      <c r="B849" s="9">
        <f>'Resident List 9'!B50</f>
        <v>0</v>
      </c>
      <c r="C849" s="9">
        <f>'Resident List 9'!C50</f>
        <v>0</v>
      </c>
      <c r="D849" s="9">
        <f>'Resident List 9'!D50</f>
        <v>0</v>
      </c>
      <c r="E849" s="9">
        <f>'Resident List 9'!E50</f>
        <v>0</v>
      </c>
      <c r="F849" s="9">
        <f>'Resident List 9'!F50</f>
        <v>0</v>
      </c>
      <c r="G849" s="9">
        <f>'Resident List 9'!G50</f>
        <v>0</v>
      </c>
      <c r="H849" s="9">
        <f>'Resident List 9'!H50</f>
        <v>0</v>
      </c>
      <c r="I849" s="9">
        <f>'Resident List 9'!I50</f>
        <v>0</v>
      </c>
      <c r="J849" s="9">
        <f>'Resident List 9'!J50</f>
        <v>0</v>
      </c>
      <c r="K849" s="9">
        <f>'Resident List 9'!K50</f>
        <v>0</v>
      </c>
      <c r="L849" s="9">
        <f>'Resident List 9'!L50</f>
        <v>0</v>
      </c>
      <c r="M849" s="9">
        <f>'Resident List 9'!M50</f>
        <v>0</v>
      </c>
      <c r="N849" s="9">
        <f>'Resident List 9'!N50</f>
        <v>0</v>
      </c>
      <c r="O849" s="9">
        <f>'Resident List 9'!O50</f>
        <v>0</v>
      </c>
      <c r="P849" s="9">
        <f>'Resident List 9'!P50</f>
        <v>0</v>
      </c>
      <c r="Q849" s="9">
        <f>'Resident List 9'!Q50</f>
        <v>0</v>
      </c>
      <c r="R849" s="9">
        <f>'Resident List 9'!R50</f>
        <v>0</v>
      </c>
      <c r="S849" s="9">
        <f>'Resident List 9'!S50</f>
        <v>0</v>
      </c>
      <c r="T849" s="9" t="str">
        <f ca="1">'Resident List 9'!T50</f>
        <v/>
      </c>
      <c r="U849" s="9">
        <f>'Resident List 9'!U50</f>
        <v>0</v>
      </c>
      <c r="V849" s="9">
        <f>'Resident List 9'!V50</f>
        <v>0</v>
      </c>
      <c r="W849" s="9">
        <f>'Resident List 9'!W50</f>
        <v>0</v>
      </c>
      <c r="X849" s="9">
        <f>'Resident List 9'!X50</f>
        <v>0</v>
      </c>
      <c r="Y849" s="9">
        <f>'Resident List 9'!Y50</f>
        <v>0</v>
      </c>
      <c r="Z849" s="9">
        <f>'Resident List 9'!Z50</f>
        <v>0</v>
      </c>
      <c r="AA849" s="9">
        <f>'Resident List 9'!AA50</f>
        <v>0</v>
      </c>
      <c r="AB849" s="9">
        <f>'Resident List 9'!AB50</f>
        <v>0</v>
      </c>
      <c r="AC849" s="9" t="str">
        <f>'Resident List 9'!AD50</f>
        <v/>
      </c>
      <c r="AD849" s="9">
        <f>'Resident List 9'!AE50</f>
        <v>0</v>
      </c>
      <c r="AE849" s="9">
        <f>'Resident List 9'!AF50</f>
        <v>0</v>
      </c>
    </row>
    <row r="850" spans="1:31" x14ac:dyDescent="0.25">
      <c r="A850" s="9">
        <f>'Resident List 9'!A51</f>
        <v>0</v>
      </c>
      <c r="B850" s="9">
        <f>'Resident List 9'!B51</f>
        <v>0</v>
      </c>
      <c r="C850" s="9">
        <f>'Resident List 9'!C51</f>
        <v>0</v>
      </c>
      <c r="D850" s="9">
        <f>'Resident List 9'!D51</f>
        <v>0</v>
      </c>
      <c r="E850" s="9">
        <f>'Resident List 9'!E51</f>
        <v>0</v>
      </c>
      <c r="F850" s="9">
        <f>'Resident List 9'!F51</f>
        <v>0</v>
      </c>
      <c r="G850" s="9">
        <f>'Resident List 9'!G51</f>
        <v>0</v>
      </c>
      <c r="H850" s="9">
        <f>'Resident List 9'!H51</f>
        <v>0</v>
      </c>
      <c r="I850" s="9">
        <f>'Resident List 9'!I51</f>
        <v>0</v>
      </c>
      <c r="J850" s="9">
        <f>'Resident List 9'!J51</f>
        <v>0</v>
      </c>
      <c r="K850" s="9">
        <f>'Resident List 9'!K51</f>
        <v>0</v>
      </c>
      <c r="L850" s="9">
        <f>'Resident List 9'!L51</f>
        <v>0</v>
      </c>
      <c r="M850" s="9">
        <f>'Resident List 9'!M51</f>
        <v>0</v>
      </c>
      <c r="N850" s="9">
        <f>'Resident List 9'!N51</f>
        <v>0</v>
      </c>
      <c r="O850" s="9">
        <f>'Resident List 9'!O51</f>
        <v>0</v>
      </c>
      <c r="P850" s="9">
        <f>'Resident List 9'!P51</f>
        <v>0</v>
      </c>
      <c r="Q850" s="9">
        <f>'Resident List 9'!Q51</f>
        <v>0</v>
      </c>
      <c r="R850" s="9">
        <f>'Resident List 9'!R51</f>
        <v>0</v>
      </c>
      <c r="S850" s="9">
        <f>'Resident List 9'!S51</f>
        <v>0</v>
      </c>
      <c r="T850" s="9" t="str">
        <f ca="1">'Resident List 9'!T51</f>
        <v/>
      </c>
      <c r="U850" s="9">
        <f>'Resident List 9'!U51</f>
        <v>0</v>
      </c>
      <c r="V850" s="9">
        <f>'Resident List 9'!V51</f>
        <v>0</v>
      </c>
      <c r="W850" s="9">
        <f>'Resident List 9'!W51</f>
        <v>0</v>
      </c>
      <c r="X850" s="9">
        <f>'Resident List 9'!X51</f>
        <v>0</v>
      </c>
      <c r="Y850" s="9">
        <f>'Resident List 9'!Y51</f>
        <v>0</v>
      </c>
      <c r="Z850" s="9">
        <f>'Resident List 9'!Z51</f>
        <v>0</v>
      </c>
      <c r="AA850" s="9">
        <f>'Resident List 9'!AA51</f>
        <v>0</v>
      </c>
      <c r="AB850" s="9">
        <f>'Resident List 9'!AB51</f>
        <v>0</v>
      </c>
      <c r="AC850" s="9" t="str">
        <f>'Resident List 9'!AD51</f>
        <v/>
      </c>
      <c r="AD850" s="9">
        <f>'Resident List 9'!AE51</f>
        <v>0</v>
      </c>
      <c r="AE850" s="9">
        <f>'Resident List 9'!AF51</f>
        <v>0</v>
      </c>
    </row>
    <row r="851" spans="1:31" x14ac:dyDescent="0.25">
      <c r="A851" s="9">
        <f>'Resident List 9'!A52</f>
        <v>0</v>
      </c>
      <c r="B851" s="9">
        <f>'Resident List 9'!B52</f>
        <v>0</v>
      </c>
      <c r="C851" s="9">
        <f>'Resident List 9'!C52</f>
        <v>0</v>
      </c>
      <c r="D851" s="9">
        <f>'Resident List 9'!D52</f>
        <v>0</v>
      </c>
      <c r="E851" s="9">
        <f>'Resident List 9'!E52</f>
        <v>0</v>
      </c>
      <c r="F851" s="9">
        <f>'Resident List 9'!F52</f>
        <v>0</v>
      </c>
      <c r="G851" s="9">
        <f>'Resident List 9'!G52</f>
        <v>0</v>
      </c>
      <c r="H851" s="9">
        <f>'Resident List 9'!H52</f>
        <v>0</v>
      </c>
      <c r="I851" s="9">
        <f>'Resident List 9'!I52</f>
        <v>0</v>
      </c>
      <c r="J851" s="9">
        <f>'Resident List 9'!J52</f>
        <v>0</v>
      </c>
      <c r="K851" s="9">
        <f>'Resident List 9'!K52</f>
        <v>0</v>
      </c>
      <c r="L851" s="9">
        <f>'Resident List 9'!L52</f>
        <v>0</v>
      </c>
      <c r="M851" s="9">
        <f>'Resident List 9'!M52</f>
        <v>0</v>
      </c>
      <c r="N851" s="9">
        <f>'Resident List 9'!N52</f>
        <v>0</v>
      </c>
      <c r="O851" s="9">
        <f>'Resident List 9'!O52</f>
        <v>0</v>
      </c>
      <c r="P851" s="9">
        <f>'Resident List 9'!P52</f>
        <v>0</v>
      </c>
      <c r="Q851" s="9">
        <f>'Resident List 9'!Q52</f>
        <v>0</v>
      </c>
      <c r="R851" s="9">
        <f>'Resident List 9'!R52</f>
        <v>0</v>
      </c>
      <c r="S851" s="9">
        <f>'Resident List 9'!S52</f>
        <v>0</v>
      </c>
      <c r="T851" s="9" t="str">
        <f ca="1">'Resident List 9'!T52</f>
        <v/>
      </c>
      <c r="U851" s="9">
        <f>'Resident List 9'!U52</f>
        <v>0</v>
      </c>
      <c r="V851" s="9">
        <f>'Resident List 9'!V52</f>
        <v>0</v>
      </c>
      <c r="W851" s="9">
        <f>'Resident List 9'!W52</f>
        <v>0</v>
      </c>
      <c r="X851" s="9">
        <f>'Resident List 9'!X52</f>
        <v>0</v>
      </c>
      <c r="Y851" s="9">
        <f>'Resident List 9'!Y52</f>
        <v>0</v>
      </c>
      <c r="Z851" s="9">
        <f>'Resident List 9'!Z52</f>
        <v>0</v>
      </c>
      <c r="AA851" s="9">
        <f>'Resident List 9'!AA52</f>
        <v>0</v>
      </c>
      <c r="AB851" s="9">
        <f>'Resident List 9'!AB52</f>
        <v>0</v>
      </c>
      <c r="AC851" s="9" t="str">
        <f>'Resident List 9'!AD52</f>
        <v/>
      </c>
      <c r="AD851" s="9">
        <f>'Resident List 9'!AE52</f>
        <v>0</v>
      </c>
      <c r="AE851" s="9">
        <f>'Resident List 9'!AF52</f>
        <v>0</v>
      </c>
    </row>
    <row r="852" spans="1:31" x14ac:dyDescent="0.25">
      <c r="A852" s="9">
        <f>'Resident List 9'!A53</f>
        <v>0</v>
      </c>
      <c r="B852" s="9">
        <f>'Resident List 9'!B53</f>
        <v>0</v>
      </c>
      <c r="C852" s="9">
        <f>'Resident List 9'!C53</f>
        <v>0</v>
      </c>
      <c r="D852" s="9">
        <f>'Resident List 9'!D53</f>
        <v>0</v>
      </c>
      <c r="E852" s="9">
        <f>'Resident List 9'!E53</f>
        <v>0</v>
      </c>
      <c r="F852" s="9">
        <f>'Resident List 9'!F53</f>
        <v>0</v>
      </c>
      <c r="G852" s="9">
        <f>'Resident List 9'!G53</f>
        <v>0</v>
      </c>
      <c r="H852" s="9">
        <f>'Resident List 9'!H53</f>
        <v>0</v>
      </c>
      <c r="I852" s="9">
        <f>'Resident List 9'!I53</f>
        <v>0</v>
      </c>
      <c r="J852" s="9">
        <f>'Resident List 9'!J53</f>
        <v>0</v>
      </c>
      <c r="K852" s="9">
        <f>'Resident List 9'!K53</f>
        <v>0</v>
      </c>
      <c r="L852" s="9">
        <f>'Resident List 9'!L53</f>
        <v>0</v>
      </c>
      <c r="M852" s="9">
        <f>'Resident List 9'!M53</f>
        <v>0</v>
      </c>
      <c r="N852" s="9">
        <f>'Resident List 9'!N53</f>
        <v>0</v>
      </c>
      <c r="O852" s="9">
        <f>'Resident List 9'!O53</f>
        <v>0</v>
      </c>
      <c r="P852" s="9">
        <f>'Resident List 9'!P53</f>
        <v>0</v>
      </c>
      <c r="Q852" s="9">
        <f>'Resident List 9'!Q53</f>
        <v>0</v>
      </c>
      <c r="R852" s="9">
        <f>'Resident List 9'!R53</f>
        <v>0</v>
      </c>
      <c r="S852" s="9">
        <f>'Resident List 9'!S53</f>
        <v>0</v>
      </c>
      <c r="T852" s="9" t="str">
        <f ca="1">'Resident List 9'!T53</f>
        <v/>
      </c>
      <c r="U852" s="9">
        <f>'Resident List 9'!U53</f>
        <v>0</v>
      </c>
      <c r="V852" s="9">
        <f>'Resident List 9'!V53</f>
        <v>0</v>
      </c>
      <c r="W852" s="9">
        <f>'Resident List 9'!W53</f>
        <v>0</v>
      </c>
      <c r="X852" s="9">
        <f>'Resident List 9'!X53</f>
        <v>0</v>
      </c>
      <c r="Y852" s="9">
        <f>'Resident List 9'!Y53</f>
        <v>0</v>
      </c>
      <c r="Z852" s="9">
        <f>'Resident List 9'!Z53</f>
        <v>0</v>
      </c>
      <c r="AA852" s="9">
        <f>'Resident List 9'!AA53</f>
        <v>0</v>
      </c>
      <c r="AB852" s="9">
        <f>'Resident List 9'!AB53</f>
        <v>0</v>
      </c>
      <c r="AC852" s="9" t="str">
        <f>'Resident List 9'!AD53</f>
        <v/>
      </c>
      <c r="AD852" s="9">
        <f>'Resident List 9'!AE53</f>
        <v>0</v>
      </c>
      <c r="AE852" s="9">
        <f>'Resident List 9'!AF53</f>
        <v>0</v>
      </c>
    </row>
    <row r="853" spans="1:31" x14ac:dyDescent="0.25">
      <c r="A853" s="9">
        <f>'Resident List 9'!A54</f>
        <v>0</v>
      </c>
      <c r="B853" s="9">
        <f>'Resident List 9'!B54</f>
        <v>0</v>
      </c>
      <c r="C853" s="9">
        <f>'Resident List 9'!C54</f>
        <v>0</v>
      </c>
      <c r="D853" s="9">
        <f>'Resident List 9'!D54</f>
        <v>0</v>
      </c>
      <c r="E853" s="9">
        <f>'Resident List 9'!E54</f>
        <v>0</v>
      </c>
      <c r="F853" s="9">
        <f>'Resident List 9'!F54</f>
        <v>0</v>
      </c>
      <c r="G853" s="9">
        <f>'Resident List 9'!G54</f>
        <v>0</v>
      </c>
      <c r="H853" s="9">
        <f>'Resident List 9'!H54</f>
        <v>0</v>
      </c>
      <c r="I853" s="9">
        <f>'Resident List 9'!I54</f>
        <v>0</v>
      </c>
      <c r="J853" s="9">
        <f>'Resident List 9'!J54</f>
        <v>0</v>
      </c>
      <c r="K853" s="9">
        <f>'Resident List 9'!K54</f>
        <v>0</v>
      </c>
      <c r="L853" s="9">
        <f>'Resident List 9'!L54</f>
        <v>0</v>
      </c>
      <c r="M853" s="9">
        <f>'Resident List 9'!M54</f>
        <v>0</v>
      </c>
      <c r="N853" s="9">
        <f>'Resident List 9'!N54</f>
        <v>0</v>
      </c>
      <c r="O853" s="9">
        <f>'Resident List 9'!O54</f>
        <v>0</v>
      </c>
      <c r="P853" s="9">
        <f>'Resident List 9'!P54</f>
        <v>0</v>
      </c>
      <c r="Q853" s="9">
        <f>'Resident List 9'!Q54</f>
        <v>0</v>
      </c>
      <c r="R853" s="9">
        <f>'Resident List 9'!R54</f>
        <v>0</v>
      </c>
      <c r="S853" s="9">
        <f>'Resident List 9'!S54</f>
        <v>0</v>
      </c>
      <c r="T853" s="9" t="str">
        <f ca="1">'Resident List 9'!T54</f>
        <v/>
      </c>
      <c r="U853" s="9">
        <f>'Resident List 9'!U54</f>
        <v>0</v>
      </c>
      <c r="V853" s="9">
        <f>'Resident List 9'!V54</f>
        <v>0</v>
      </c>
      <c r="W853" s="9">
        <f>'Resident List 9'!W54</f>
        <v>0</v>
      </c>
      <c r="X853" s="9">
        <f>'Resident List 9'!X54</f>
        <v>0</v>
      </c>
      <c r="Y853" s="9">
        <f>'Resident List 9'!Y54</f>
        <v>0</v>
      </c>
      <c r="Z853" s="9">
        <f>'Resident List 9'!Z54</f>
        <v>0</v>
      </c>
      <c r="AA853" s="9">
        <f>'Resident List 9'!AA54</f>
        <v>0</v>
      </c>
      <c r="AB853" s="9">
        <f>'Resident List 9'!AB54</f>
        <v>0</v>
      </c>
      <c r="AC853" s="9" t="str">
        <f>'Resident List 9'!AD54</f>
        <v/>
      </c>
      <c r="AD853" s="9">
        <f>'Resident List 9'!AE54</f>
        <v>0</v>
      </c>
      <c r="AE853" s="9">
        <f>'Resident List 9'!AF54</f>
        <v>0</v>
      </c>
    </row>
    <row r="854" spans="1:31" x14ac:dyDescent="0.25">
      <c r="A854" s="9">
        <f>'Resident List 9'!A55</f>
        <v>0</v>
      </c>
      <c r="B854" s="9">
        <f>'Resident List 9'!B55</f>
        <v>0</v>
      </c>
      <c r="C854" s="9">
        <f>'Resident List 9'!C55</f>
        <v>0</v>
      </c>
      <c r="D854" s="9">
        <f>'Resident List 9'!D55</f>
        <v>0</v>
      </c>
      <c r="E854" s="9">
        <f>'Resident List 9'!E55</f>
        <v>0</v>
      </c>
      <c r="F854" s="9">
        <f>'Resident List 9'!F55</f>
        <v>0</v>
      </c>
      <c r="G854" s="9">
        <f>'Resident List 9'!G55</f>
        <v>0</v>
      </c>
      <c r="H854" s="9">
        <f>'Resident List 9'!H55</f>
        <v>0</v>
      </c>
      <c r="I854" s="9">
        <f>'Resident List 9'!I55</f>
        <v>0</v>
      </c>
      <c r="J854" s="9">
        <f>'Resident List 9'!J55</f>
        <v>0</v>
      </c>
      <c r="K854" s="9">
        <f>'Resident List 9'!K55</f>
        <v>0</v>
      </c>
      <c r="L854" s="9">
        <f>'Resident List 9'!L55</f>
        <v>0</v>
      </c>
      <c r="M854" s="9">
        <f>'Resident List 9'!M55</f>
        <v>0</v>
      </c>
      <c r="N854" s="9">
        <f>'Resident List 9'!N55</f>
        <v>0</v>
      </c>
      <c r="O854" s="9">
        <f>'Resident List 9'!O55</f>
        <v>0</v>
      </c>
      <c r="P854" s="9">
        <f>'Resident List 9'!P55</f>
        <v>0</v>
      </c>
      <c r="Q854" s="9">
        <f>'Resident List 9'!Q55</f>
        <v>0</v>
      </c>
      <c r="R854" s="9">
        <f>'Resident List 9'!R55</f>
        <v>0</v>
      </c>
      <c r="S854" s="9">
        <f>'Resident List 9'!S55</f>
        <v>0</v>
      </c>
      <c r="T854" s="9" t="str">
        <f ca="1">'Resident List 9'!T55</f>
        <v/>
      </c>
      <c r="U854" s="9">
        <f>'Resident List 9'!U55</f>
        <v>0</v>
      </c>
      <c r="V854" s="9">
        <f>'Resident List 9'!V55</f>
        <v>0</v>
      </c>
      <c r="W854" s="9">
        <f>'Resident List 9'!W55</f>
        <v>0</v>
      </c>
      <c r="X854" s="9">
        <f>'Resident List 9'!X55</f>
        <v>0</v>
      </c>
      <c r="Y854" s="9">
        <f>'Resident List 9'!Y55</f>
        <v>0</v>
      </c>
      <c r="Z854" s="9">
        <f>'Resident List 9'!Z55</f>
        <v>0</v>
      </c>
      <c r="AA854" s="9">
        <f>'Resident List 9'!AA55</f>
        <v>0</v>
      </c>
      <c r="AB854" s="9">
        <f>'Resident List 9'!AB55</f>
        <v>0</v>
      </c>
      <c r="AC854" s="9" t="str">
        <f>'Resident List 9'!AD55</f>
        <v/>
      </c>
      <c r="AD854" s="9">
        <f>'Resident List 9'!AE55</f>
        <v>0</v>
      </c>
      <c r="AE854" s="9">
        <f>'Resident List 9'!AF55</f>
        <v>0</v>
      </c>
    </row>
    <row r="855" spans="1:31" x14ac:dyDescent="0.25">
      <c r="A855" s="9">
        <f>'Resident List 9'!A56</f>
        <v>0</v>
      </c>
      <c r="B855" s="9">
        <f>'Resident List 9'!B56</f>
        <v>0</v>
      </c>
      <c r="C855" s="9">
        <f>'Resident List 9'!C56</f>
        <v>0</v>
      </c>
      <c r="D855" s="9">
        <f>'Resident List 9'!D56</f>
        <v>0</v>
      </c>
      <c r="E855" s="9">
        <f>'Resident List 9'!E56</f>
        <v>0</v>
      </c>
      <c r="F855" s="9">
        <f>'Resident List 9'!F56</f>
        <v>0</v>
      </c>
      <c r="G855" s="9">
        <f>'Resident List 9'!G56</f>
        <v>0</v>
      </c>
      <c r="H855" s="9">
        <f>'Resident List 9'!H56</f>
        <v>0</v>
      </c>
      <c r="I855" s="9">
        <f>'Resident List 9'!I56</f>
        <v>0</v>
      </c>
      <c r="J855" s="9">
        <f>'Resident List 9'!J56</f>
        <v>0</v>
      </c>
      <c r="K855" s="9">
        <f>'Resident List 9'!K56</f>
        <v>0</v>
      </c>
      <c r="L855" s="9">
        <f>'Resident List 9'!L56</f>
        <v>0</v>
      </c>
      <c r="M855" s="9">
        <f>'Resident List 9'!M56</f>
        <v>0</v>
      </c>
      <c r="N855" s="9">
        <f>'Resident List 9'!N56</f>
        <v>0</v>
      </c>
      <c r="O855" s="9">
        <f>'Resident List 9'!O56</f>
        <v>0</v>
      </c>
      <c r="P855" s="9">
        <f>'Resident List 9'!P56</f>
        <v>0</v>
      </c>
      <c r="Q855" s="9">
        <f>'Resident List 9'!Q56</f>
        <v>0</v>
      </c>
      <c r="R855" s="9">
        <f>'Resident List 9'!R56</f>
        <v>0</v>
      </c>
      <c r="S855" s="9">
        <f>'Resident List 9'!S56</f>
        <v>0</v>
      </c>
      <c r="T855" s="9" t="str">
        <f ca="1">'Resident List 9'!T56</f>
        <v/>
      </c>
      <c r="U855" s="9">
        <f>'Resident List 9'!U56</f>
        <v>0</v>
      </c>
      <c r="V855" s="9">
        <f>'Resident List 9'!V56</f>
        <v>0</v>
      </c>
      <c r="W855" s="9">
        <f>'Resident List 9'!W56</f>
        <v>0</v>
      </c>
      <c r="X855" s="9">
        <f>'Resident List 9'!X56</f>
        <v>0</v>
      </c>
      <c r="Y855" s="9">
        <f>'Resident List 9'!Y56</f>
        <v>0</v>
      </c>
      <c r="Z855" s="9">
        <f>'Resident List 9'!Z56</f>
        <v>0</v>
      </c>
      <c r="AA855" s="9">
        <f>'Resident List 9'!AA56</f>
        <v>0</v>
      </c>
      <c r="AB855" s="9">
        <f>'Resident List 9'!AB56</f>
        <v>0</v>
      </c>
      <c r="AC855" s="9" t="str">
        <f>'Resident List 9'!AD56</f>
        <v/>
      </c>
      <c r="AD855" s="9">
        <f>'Resident List 9'!AE56</f>
        <v>0</v>
      </c>
      <c r="AE855" s="9">
        <f>'Resident List 9'!AF56</f>
        <v>0</v>
      </c>
    </row>
    <row r="856" spans="1:31" x14ac:dyDescent="0.25">
      <c r="A856" s="9">
        <f>'Resident List 9'!A57</f>
        <v>0</v>
      </c>
      <c r="B856" s="9">
        <f>'Resident List 9'!B57</f>
        <v>0</v>
      </c>
      <c r="C856" s="9">
        <f>'Resident List 9'!C57</f>
        <v>0</v>
      </c>
      <c r="D856" s="9">
        <f>'Resident List 9'!D57</f>
        <v>0</v>
      </c>
      <c r="E856" s="9">
        <f>'Resident List 9'!E57</f>
        <v>0</v>
      </c>
      <c r="F856" s="9">
        <f>'Resident List 9'!F57</f>
        <v>0</v>
      </c>
      <c r="G856" s="9">
        <f>'Resident List 9'!G57</f>
        <v>0</v>
      </c>
      <c r="H856" s="9">
        <f>'Resident List 9'!H57</f>
        <v>0</v>
      </c>
      <c r="I856" s="9">
        <f>'Resident List 9'!I57</f>
        <v>0</v>
      </c>
      <c r="J856" s="9">
        <f>'Resident List 9'!J57</f>
        <v>0</v>
      </c>
      <c r="K856" s="9">
        <f>'Resident List 9'!K57</f>
        <v>0</v>
      </c>
      <c r="L856" s="9">
        <f>'Resident List 9'!L57</f>
        <v>0</v>
      </c>
      <c r="M856" s="9">
        <f>'Resident List 9'!M57</f>
        <v>0</v>
      </c>
      <c r="N856" s="9">
        <f>'Resident List 9'!N57</f>
        <v>0</v>
      </c>
      <c r="O856" s="9">
        <f>'Resident List 9'!O57</f>
        <v>0</v>
      </c>
      <c r="P856" s="9">
        <f>'Resident List 9'!P57</f>
        <v>0</v>
      </c>
      <c r="Q856" s="9">
        <f>'Resident List 9'!Q57</f>
        <v>0</v>
      </c>
      <c r="R856" s="9">
        <f>'Resident List 9'!R57</f>
        <v>0</v>
      </c>
      <c r="S856" s="9">
        <f>'Resident List 9'!S57</f>
        <v>0</v>
      </c>
      <c r="T856" s="9" t="str">
        <f ca="1">'Resident List 9'!T57</f>
        <v/>
      </c>
      <c r="U856" s="9">
        <f>'Resident List 9'!U57</f>
        <v>0</v>
      </c>
      <c r="V856" s="9">
        <f>'Resident List 9'!V57</f>
        <v>0</v>
      </c>
      <c r="W856" s="9">
        <f>'Resident List 9'!W57</f>
        <v>0</v>
      </c>
      <c r="X856" s="9">
        <f>'Resident List 9'!X57</f>
        <v>0</v>
      </c>
      <c r="Y856" s="9">
        <f>'Resident List 9'!Y57</f>
        <v>0</v>
      </c>
      <c r="Z856" s="9">
        <f>'Resident List 9'!Z57</f>
        <v>0</v>
      </c>
      <c r="AA856" s="9">
        <f>'Resident List 9'!AA57</f>
        <v>0</v>
      </c>
      <c r="AB856" s="9">
        <f>'Resident List 9'!AB57</f>
        <v>0</v>
      </c>
      <c r="AC856" s="9" t="str">
        <f>'Resident List 9'!AD57</f>
        <v/>
      </c>
      <c r="AD856" s="9">
        <f>'Resident List 9'!AE57</f>
        <v>0</v>
      </c>
      <c r="AE856" s="9">
        <f>'Resident List 9'!AF57</f>
        <v>0</v>
      </c>
    </row>
    <row r="857" spans="1:31" x14ac:dyDescent="0.25">
      <c r="A857" s="9">
        <f>'Resident List 9'!A58</f>
        <v>0</v>
      </c>
      <c r="B857" s="9">
        <f>'Resident List 9'!B58</f>
        <v>0</v>
      </c>
      <c r="C857" s="9">
        <f>'Resident List 9'!C58</f>
        <v>0</v>
      </c>
      <c r="D857" s="9">
        <f>'Resident List 9'!D58</f>
        <v>0</v>
      </c>
      <c r="E857" s="9">
        <f>'Resident List 9'!E58</f>
        <v>0</v>
      </c>
      <c r="F857" s="9">
        <f>'Resident List 9'!F58</f>
        <v>0</v>
      </c>
      <c r="G857" s="9">
        <f>'Resident List 9'!G58</f>
        <v>0</v>
      </c>
      <c r="H857" s="9">
        <f>'Resident List 9'!H58</f>
        <v>0</v>
      </c>
      <c r="I857" s="9">
        <f>'Resident List 9'!I58</f>
        <v>0</v>
      </c>
      <c r="J857" s="9">
        <f>'Resident List 9'!J58</f>
        <v>0</v>
      </c>
      <c r="K857" s="9">
        <f>'Resident List 9'!K58</f>
        <v>0</v>
      </c>
      <c r="L857" s="9">
        <f>'Resident List 9'!L58</f>
        <v>0</v>
      </c>
      <c r="M857" s="9">
        <f>'Resident List 9'!M58</f>
        <v>0</v>
      </c>
      <c r="N857" s="9">
        <f>'Resident List 9'!N58</f>
        <v>0</v>
      </c>
      <c r="O857" s="9">
        <f>'Resident List 9'!O58</f>
        <v>0</v>
      </c>
      <c r="P857" s="9">
        <f>'Resident List 9'!P58</f>
        <v>0</v>
      </c>
      <c r="Q857" s="9">
        <f>'Resident List 9'!Q58</f>
        <v>0</v>
      </c>
      <c r="R857" s="9">
        <f>'Resident List 9'!R58</f>
        <v>0</v>
      </c>
      <c r="S857" s="9">
        <f>'Resident List 9'!S58</f>
        <v>0</v>
      </c>
      <c r="T857" s="9" t="str">
        <f ca="1">'Resident List 9'!T58</f>
        <v/>
      </c>
      <c r="U857" s="9">
        <f>'Resident List 9'!U58</f>
        <v>0</v>
      </c>
      <c r="V857" s="9">
        <f>'Resident List 9'!V58</f>
        <v>0</v>
      </c>
      <c r="W857" s="9">
        <f>'Resident List 9'!W58</f>
        <v>0</v>
      </c>
      <c r="X857" s="9">
        <f>'Resident List 9'!X58</f>
        <v>0</v>
      </c>
      <c r="Y857" s="9">
        <f>'Resident List 9'!Y58</f>
        <v>0</v>
      </c>
      <c r="Z857" s="9">
        <f>'Resident List 9'!Z58</f>
        <v>0</v>
      </c>
      <c r="AA857" s="9">
        <f>'Resident List 9'!AA58</f>
        <v>0</v>
      </c>
      <c r="AB857" s="9">
        <f>'Resident List 9'!AB58</f>
        <v>0</v>
      </c>
      <c r="AC857" s="9" t="str">
        <f>'Resident List 9'!AD58</f>
        <v/>
      </c>
      <c r="AD857" s="9">
        <f>'Resident List 9'!AE58</f>
        <v>0</v>
      </c>
      <c r="AE857" s="9">
        <f>'Resident List 9'!AF58</f>
        <v>0</v>
      </c>
    </row>
    <row r="858" spans="1:31" x14ac:dyDescent="0.25">
      <c r="A858" s="9">
        <f>'Resident List 9'!A59</f>
        <v>0</v>
      </c>
      <c r="B858" s="9">
        <f>'Resident List 9'!B59</f>
        <v>0</v>
      </c>
      <c r="C858" s="9">
        <f>'Resident List 9'!C59</f>
        <v>0</v>
      </c>
      <c r="D858" s="9">
        <f>'Resident List 9'!D59</f>
        <v>0</v>
      </c>
      <c r="E858" s="9">
        <f>'Resident List 9'!E59</f>
        <v>0</v>
      </c>
      <c r="F858" s="9">
        <f>'Resident List 9'!F59</f>
        <v>0</v>
      </c>
      <c r="G858" s="9">
        <f>'Resident List 9'!G59</f>
        <v>0</v>
      </c>
      <c r="H858" s="9">
        <f>'Resident List 9'!H59</f>
        <v>0</v>
      </c>
      <c r="I858" s="9">
        <f>'Resident List 9'!I59</f>
        <v>0</v>
      </c>
      <c r="J858" s="9">
        <f>'Resident List 9'!J59</f>
        <v>0</v>
      </c>
      <c r="K858" s="9">
        <f>'Resident List 9'!K59</f>
        <v>0</v>
      </c>
      <c r="L858" s="9">
        <f>'Resident List 9'!L59</f>
        <v>0</v>
      </c>
      <c r="M858" s="9">
        <f>'Resident List 9'!M59</f>
        <v>0</v>
      </c>
      <c r="N858" s="9">
        <f>'Resident List 9'!N59</f>
        <v>0</v>
      </c>
      <c r="O858" s="9">
        <f>'Resident List 9'!O59</f>
        <v>0</v>
      </c>
      <c r="P858" s="9">
        <f>'Resident List 9'!P59</f>
        <v>0</v>
      </c>
      <c r="Q858" s="9">
        <f>'Resident List 9'!Q59</f>
        <v>0</v>
      </c>
      <c r="R858" s="9">
        <f>'Resident List 9'!R59</f>
        <v>0</v>
      </c>
      <c r="S858" s="9">
        <f>'Resident List 9'!S59</f>
        <v>0</v>
      </c>
      <c r="T858" s="9" t="str">
        <f ca="1">'Resident List 9'!T59</f>
        <v/>
      </c>
      <c r="U858" s="9">
        <f>'Resident List 9'!U59</f>
        <v>0</v>
      </c>
      <c r="V858" s="9">
        <f>'Resident List 9'!V59</f>
        <v>0</v>
      </c>
      <c r="W858" s="9">
        <f>'Resident List 9'!W59</f>
        <v>0</v>
      </c>
      <c r="X858" s="9">
        <f>'Resident List 9'!X59</f>
        <v>0</v>
      </c>
      <c r="Y858" s="9">
        <f>'Resident List 9'!Y59</f>
        <v>0</v>
      </c>
      <c r="Z858" s="9">
        <f>'Resident List 9'!Z59</f>
        <v>0</v>
      </c>
      <c r="AA858" s="9">
        <f>'Resident List 9'!AA59</f>
        <v>0</v>
      </c>
      <c r="AB858" s="9">
        <f>'Resident List 9'!AB59</f>
        <v>0</v>
      </c>
      <c r="AC858" s="9" t="str">
        <f>'Resident List 9'!AD59</f>
        <v/>
      </c>
      <c r="AD858" s="9">
        <f>'Resident List 9'!AE59</f>
        <v>0</v>
      </c>
      <c r="AE858" s="9">
        <f>'Resident List 9'!AF59</f>
        <v>0</v>
      </c>
    </row>
    <row r="859" spans="1:31" x14ac:dyDescent="0.25">
      <c r="A859" s="9">
        <f>'Resident List 9'!A60</f>
        <v>0</v>
      </c>
      <c r="B859" s="9">
        <f>'Resident List 9'!B60</f>
        <v>0</v>
      </c>
      <c r="C859" s="9">
        <f>'Resident List 9'!C60</f>
        <v>0</v>
      </c>
      <c r="D859" s="9">
        <f>'Resident List 9'!D60</f>
        <v>0</v>
      </c>
      <c r="E859" s="9">
        <f>'Resident List 9'!E60</f>
        <v>0</v>
      </c>
      <c r="F859" s="9">
        <f>'Resident List 9'!F60</f>
        <v>0</v>
      </c>
      <c r="G859" s="9">
        <f>'Resident List 9'!G60</f>
        <v>0</v>
      </c>
      <c r="H859" s="9">
        <f>'Resident List 9'!H60</f>
        <v>0</v>
      </c>
      <c r="I859" s="9">
        <f>'Resident List 9'!I60</f>
        <v>0</v>
      </c>
      <c r="J859" s="9">
        <f>'Resident List 9'!J60</f>
        <v>0</v>
      </c>
      <c r="K859" s="9">
        <f>'Resident List 9'!K60</f>
        <v>0</v>
      </c>
      <c r="L859" s="9">
        <f>'Resident List 9'!L60</f>
        <v>0</v>
      </c>
      <c r="M859" s="9">
        <f>'Resident List 9'!M60</f>
        <v>0</v>
      </c>
      <c r="N859" s="9">
        <f>'Resident List 9'!N60</f>
        <v>0</v>
      </c>
      <c r="O859" s="9">
        <f>'Resident List 9'!O60</f>
        <v>0</v>
      </c>
      <c r="P859" s="9">
        <f>'Resident List 9'!P60</f>
        <v>0</v>
      </c>
      <c r="Q859" s="9">
        <f>'Resident List 9'!Q60</f>
        <v>0</v>
      </c>
      <c r="R859" s="9">
        <f>'Resident List 9'!R60</f>
        <v>0</v>
      </c>
      <c r="S859" s="9">
        <f>'Resident List 9'!S60</f>
        <v>0</v>
      </c>
      <c r="T859" s="9" t="str">
        <f ca="1">'Resident List 9'!T60</f>
        <v/>
      </c>
      <c r="U859" s="9">
        <f>'Resident List 9'!U60</f>
        <v>0</v>
      </c>
      <c r="V859" s="9">
        <f>'Resident List 9'!V60</f>
        <v>0</v>
      </c>
      <c r="W859" s="9">
        <f>'Resident List 9'!W60</f>
        <v>0</v>
      </c>
      <c r="X859" s="9">
        <f>'Resident List 9'!X60</f>
        <v>0</v>
      </c>
      <c r="Y859" s="9">
        <f>'Resident List 9'!Y60</f>
        <v>0</v>
      </c>
      <c r="Z859" s="9">
        <f>'Resident List 9'!Z60</f>
        <v>0</v>
      </c>
      <c r="AA859" s="9">
        <f>'Resident List 9'!AA60</f>
        <v>0</v>
      </c>
      <c r="AB859" s="9">
        <f>'Resident List 9'!AB60</f>
        <v>0</v>
      </c>
      <c r="AC859" s="9" t="str">
        <f>'Resident List 9'!AD60</f>
        <v/>
      </c>
      <c r="AD859" s="9">
        <f>'Resident List 9'!AE60</f>
        <v>0</v>
      </c>
      <c r="AE859" s="9">
        <f>'Resident List 9'!AF60</f>
        <v>0</v>
      </c>
    </row>
    <row r="860" spans="1:31" x14ac:dyDescent="0.25">
      <c r="A860" s="9">
        <f>'Resident List 9'!A61</f>
        <v>0</v>
      </c>
      <c r="B860" s="9">
        <f>'Resident List 9'!B61</f>
        <v>0</v>
      </c>
      <c r="C860" s="9">
        <f>'Resident List 9'!C61</f>
        <v>0</v>
      </c>
      <c r="D860" s="9">
        <f>'Resident List 9'!D61</f>
        <v>0</v>
      </c>
      <c r="E860" s="9">
        <f>'Resident List 9'!E61</f>
        <v>0</v>
      </c>
      <c r="F860" s="9">
        <f>'Resident List 9'!F61</f>
        <v>0</v>
      </c>
      <c r="G860" s="9">
        <f>'Resident List 9'!G61</f>
        <v>0</v>
      </c>
      <c r="H860" s="9">
        <f>'Resident List 9'!H61</f>
        <v>0</v>
      </c>
      <c r="I860" s="9">
        <f>'Resident List 9'!I61</f>
        <v>0</v>
      </c>
      <c r="J860" s="9">
        <f>'Resident List 9'!J61</f>
        <v>0</v>
      </c>
      <c r="K860" s="9">
        <f>'Resident List 9'!K61</f>
        <v>0</v>
      </c>
      <c r="L860" s="9">
        <f>'Resident List 9'!L61</f>
        <v>0</v>
      </c>
      <c r="M860" s="9">
        <f>'Resident List 9'!M61</f>
        <v>0</v>
      </c>
      <c r="N860" s="9">
        <f>'Resident List 9'!N61</f>
        <v>0</v>
      </c>
      <c r="O860" s="9">
        <f>'Resident List 9'!O61</f>
        <v>0</v>
      </c>
      <c r="P860" s="9">
        <f>'Resident List 9'!P61</f>
        <v>0</v>
      </c>
      <c r="Q860" s="9">
        <f>'Resident List 9'!Q61</f>
        <v>0</v>
      </c>
      <c r="R860" s="9">
        <f>'Resident List 9'!R61</f>
        <v>0</v>
      </c>
      <c r="S860" s="9">
        <f>'Resident List 9'!S61</f>
        <v>0</v>
      </c>
      <c r="T860" s="9" t="str">
        <f ca="1">'Resident List 9'!T61</f>
        <v/>
      </c>
      <c r="U860" s="9">
        <f>'Resident List 9'!U61</f>
        <v>0</v>
      </c>
      <c r="V860" s="9">
        <f>'Resident List 9'!V61</f>
        <v>0</v>
      </c>
      <c r="W860" s="9">
        <f>'Resident List 9'!W61</f>
        <v>0</v>
      </c>
      <c r="X860" s="9">
        <f>'Resident List 9'!X61</f>
        <v>0</v>
      </c>
      <c r="Y860" s="9">
        <f>'Resident List 9'!Y61</f>
        <v>0</v>
      </c>
      <c r="Z860" s="9">
        <f>'Resident List 9'!Z61</f>
        <v>0</v>
      </c>
      <c r="AA860" s="9">
        <f>'Resident List 9'!AA61</f>
        <v>0</v>
      </c>
      <c r="AB860" s="9">
        <f>'Resident List 9'!AB61</f>
        <v>0</v>
      </c>
      <c r="AC860" s="9" t="str">
        <f>'Resident List 9'!AD61</f>
        <v/>
      </c>
      <c r="AD860" s="9">
        <f>'Resident List 9'!AE61</f>
        <v>0</v>
      </c>
      <c r="AE860" s="9">
        <f>'Resident List 9'!AF61</f>
        <v>0</v>
      </c>
    </row>
    <row r="861" spans="1:31" x14ac:dyDescent="0.25">
      <c r="A861" s="9">
        <f>'Resident List 9'!A62</f>
        <v>0</v>
      </c>
      <c r="B861" s="9">
        <f>'Resident List 9'!B62</f>
        <v>0</v>
      </c>
      <c r="C861" s="9">
        <f>'Resident List 9'!C62</f>
        <v>0</v>
      </c>
      <c r="D861" s="9">
        <f>'Resident List 9'!D62</f>
        <v>0</v>
      </c>
      <c r="E861" s="9">
        <f>'Resident List 9'!E62</f>
        <v>0</v>
      </c>
      <c r="F861" s="9">
        <f>'Resident List 9'!F62</f>
        <v>0</v>
      </c>
      <c r="G861" s="9">
        <f>'Resident List 9'!G62</f>
        <v>0</v>
      </c>
      <c r="H861" s="9">
        <f>'Resident List 9'!H62</f>
        <v>0</v>
      </c>
      <c r="I861" s="9">
        <f>'Resident List 9'!I62</f>
        <v>0</v>
      </c>
      <c r="J861" s="9">
        <f>'Resident List 9'!J62</f>
        <v>0</v>
      </c>
      <c r="K861" s="9">
        <f>'Resident List 9'!K62</f>
        <v>0</v>
      </c>
      <c r="L861" s="9">
        <f>'Resident List 9'!L62</f>
        <v>0</v>
      </c>
      <c r="M861" s="9">
        <f>'Resident List 9'!M62</f>
        <v>0</v>
      </c>
      <c r="N861" s="9">
        <f>'Resident List 9'!N62</f>
        <v>0</v>
      </c>
      <c r="O861" s="9">
        <f>'Resident List 9'!O62</f>
        <v>0</v>
      </c>
      <c r="P861" s="9">
        <f>'Resident List 9'!P62</f>
        <v>0</v>
      </c>
      <c r="Q861" s="9">
        <f>'Resident List 9'!Q62</f>
        <v>0</v>
      </c>
      <c r="R861" s="9">
        <f>'Resident List 9'!R62</f>
        <v>0</v>
      </c>
      <c r="S861" s="9">
        <f>'Resident List 9'!S62</f>
        <v>0</v>
      </c>
      <c r="T861" s="9" t="str">
        <f ca="1">'Resident List 9'!T62</f>
        <v/>
      </c>
      <c r="U861" s="9">
        <f>'Resident List 9'!U62</f>
        <v>0</v>
      </c>
      <c r="V861" s="9">
        <f>'Resident List 9'!V62</f>
        <v>0</v>
      </c>
      <c r="W861" s="9">
        <f>'Resident List 9'!W62</f>
        <v>0</v>
      </c>
      <c r="X861" s="9">
        <f>'Resident List 9'!X62</f>
        <v>0</v>
      </c>
      <c r="Y861" s="9">
        <f>'Resident List 9'!Y62</f>
        <v>0</v>
      </c>
      <c r="Z861" s="9">
        <f>'Resident List 9'!Z62</f>
        <v>0</v>
      </c>
      <c r="AA861" s="9">
        <f>'Resident List 9'!AA62</f>
        <v>0</v>
      </c>
      <c r="AB861" s="9">
        <f>'Resident List 9'!AB62</f>
        <v>0</v>
      </c>
      <c r="AC861" s="9" t="str">
        <f>'Resident List 9'!AD62</f>
        <v/>
      </c>
      <c r="AD861" s="9">
        <f>'Resident List 9'!AE62</f>
        <v>0</v>
      </c>
      <c r="AE861" s="9">
        <f>'Resident List 9'!AF62</f>
        <v>0</v>
      </c>
    </row>
    <row r="862" spans="1:31" x14ac:dyDescent="0.25">
      <c r="A862" s="9">
        <f>'Resident List 9'!A63</f>
        <v>0</v>
      </c>
      <c r="B862" s="9">
        <f>'Resident List 9'!B63</f>
        <v>0</v>
      </c>
      <c r="C862" s="9">
        <f>'Resident List 9'!C63</f>
        <v>0</v>
      </c>
      <c r="D862" s="9">
        <f>'Resident List 9'!D63</f>
        <v>0</v>
      </c>
      <c r="E862" s="9">
        <f>'Resident List 9'!E63</f>
        <v>0</v>
      </c>
      <c r="F862" s="9">
        <f>'Resident List 9'!F63</f>
        <v>0</v>
      </c>
      <c r="G862" s="9">
        <f>'Resident List 9'!G63</f>
        <v>0</v>
      </c>
      <c r="H862" s="9">
        <f>'Resident List 9'!H63</f>
        <v>0</v>
      </c>
      <c r="I862" s="9">
        <f>'Resident List 9'!I63</f>
        <v>0</v>
      </c>
      <c r="J862" s="9">
        <f>'Resident List 9'!J63</f>
        <v>0</v>
      </c>
      <c r="K862" s="9">
        <f>'Resident List 9'!K63</f>
        <v>0</v>
      </c>
      <c r="L862" s="9">
        <f>'Resident List 9'!L63</f>
        <v>0</v>
      </c>
      <c r="M862" s="9">
        <f>'Resident List 9'!M63</f>
        <v>0</v>
      </c>
      <c r="N862" s="9">
        <f>'Resident List 9'!N63</f>
        <v>0</v>
      </c>
      <c r="O862" s="9">
        <f>'Resident List 9'!O63</f>
        <v>0</v>
      </c>
      <c r="P862" s="9">
        <f>'Resident List 9'!P63</f>
        <v>0</v>
      </c>
      <c r="Q862" s="9">
        <f>'Resident List 9'!Q63</f>
        <v>0</v>
      </c>
      <c r="R862" s="9">
        <f>'Resident List 9'!R63</f>
        <v>0</v>
      </c>
      <c r="S862" s="9">
        <f>'Resident List 9'!S63</f>
        <v>0</v>
      </c>
      <c r="T862" s="9" t="str">
        <f ca="1">'Resident List 9'!T63</f>
        <v/>
      </c>
      <c r="U862" s="9">
        <f>'Resident List 9'!U63</f>
        <v>0</v>
      </c>
      <c r="V862" s="9">
        <f>'Resident List 9'!V63</f>
        <v>0</v>
      </c>
      <c r="W862" s="9">
        <f>'Resident List 9'!W63</f>
        <v>0</v>
      </c>
      <c r="X862" s="9">
        <f>'Resident List 9'!X63</f>
        <v>0</v>
      </c>
      <c r="Y862" s="9">
        <f>'Resident List 9'!Y63</f>
        <v>0</v>
      </c>
      <c r="Z862" s="9">
        <f>'Resident List 9'!Z63</f>
        <v>0</v>
      </c>
      <c r="AA862" s="9">
        <f>'Resident List 9'!AA63</f>
        <v>0</v>
      </c>
      <c r="AB862" s="9">
        <f>'Resident List 9'!AB63</f>
        <v>0</v>
      </c>
      <c r="AC862" s="9" t="str">
        <f>'Resident List 9'!AD63</f>
        <v/>
      </c>
      <c r="AD862" s="9">
        <f>'Resident List 9'!AE63</f>
        <v>0</v>
      </c>
      <c r="AE862" s="9">
        <f>'Resident List 9'!AF63</f>
        <v>0</v>
      </c>
    </row>
    <row r="863" spans="1:31" x14ac:dyDescent="0.25">
      <c r="A863" s="9">
        <f>'Resident List 9'!A64</f>
        <v>0</v>
      </c>
      <c r="B863" s="9">
        <f>'Resident List 9'!B64</f>
        <v>0</v>
      </c>
      <c r="C863" s="9">
        <f>'Resident List 9'!C64</f>
        <v>0</v>
      </c>
      <c r="D863" s="9">
        <f>'Resident List 9'!D64</f>
        <v>0</v>
      </c>
      <c r="E863" s="9">
        <f>'Resident List 9'!E64</f>
        <v>0</v>
      </c>
      <c r="F863" s="9">
        <f>'Resident List 9'!F64</f>
        <v>0</v>
      </c>
      <c r="G863" s="9">
        <f>'Resident List 9'!G64</f>
        <v>0</v>
      </c>
      <c r="H863" s="9">
        <f>'Resident List 9'!H64</f>
        <v>0</v>
      </c>
      <c r="I863" s="9">
        <f>'Resident List 9'!I64</f>
        <v>0</v>
      </c>
      <c r="J863" s="9">
        <f>'Resident List 9'!J64</f>
        <v>0</v>
      </c>
      <c r="K863" s="9">
        <f>'Resident List 9'!K64</f>
        <v>0</v>
      </c>
      <c r="L863" s="9">
        <f>'Resident List 9'!L64</f>
        <v>0</v>
      </c>
      <c r="M863" s="9">
        <f>'Resident List 9'!M64</f>
        <v>0</v>
      </c>
      <c r="N863" s="9">
        <f>'Resident List 9'!N64</f>
        <v>0</v>
      </c>
      <c r="O863" s="9">
        <f>'Resident List 9'!O64</f>
        <v>0</v>
      </c>
      <c r="P863" s="9">
        <f>'Resident List 9'!P64</f>
        <v>0</v>
      </c>
      <c r="Q863" s="9">
        <f>'Resident List 9'!Q64</f>
        <v>0</v>
      </c>
      <c r="R863" s="9">
        <f>'Resident List 9'!R64</f>
        <v>0</v>
      </c>
      <c r="S863" s="9">
        <f>'Resident List 9'!S64</f>
        <v>0</v>
      </c>
      <c r="T863" s="9" t="str">
        <f ca="1">'Resident List 9'!T64</f>
        <v/>
      </c>
      <c r="U863" s="9">
        <f>'Resident List 9'!U64</f>
        <v>0</v>
      </c>
      <c r="V863" s="9">
        <f>'Resident List 9'!V64</f>
        <v>0</v>
      </c>
      <c r="W863" s="9">
        <f>'Resident List 9'!W64</f>
        <v>0</v>
      </c>
      <c r="X863" s="9">
        <f>'Resident List 9'!X64</f>
        <v>0</v>
      </c>
      <c r="Y863" s="9">
        <f>'Resident List 9'!Y64</f>
        <v>0</v>
      </c>
      <c r="Z863" s="9">
        <f>'Resident List 9'!Z64</f>
        <v>0</v>
      </c>
      <c r="AA863" s="9">
        <f>'Resident List 9'!AA64</f>
        <v>0</v>
      </c>
      <c r="AB863" s="9">
        <f>'Resident List 9'!AB64</f>
        <v>0</v>
      </c>
      <c r="AC863" s="9" t="str">
        <f>'Resident List 9'!AD64</f>
        <v/>
      </c>
      <c r="AD863" s="9">
        <f>'Resident List 9'!AE64</f>
        <v>0</v>
      </c>
      <c r="AE863" s="9">
        <f>'Resident List 9'!AF64</f>
        <v>0</v>
      </c>
    </row>
    <row r="864" spans="1:31" x14ac:dyDescent="0.25">
      <c r="A864" s="9">
        <f>'Resident List 9'!A65</f>
        <v>0</v>
      </c>
      <c r="B864" s="9">
        <f>'Resident List 9'!B65</f>
        <v>0</v>
      </c>
      <c r="C864" s="9">
        <f>'Resident List 9'!C65</f>
        <v>0</v>
      </c>
      <c r="D864" s="9">
        <f>'Resident List 9'!D65</f>
        <v>0</v>
      </c>
      <c r="E864" s="9">
        <f>'Resident List 9'!E65</f>
        <v>0</v>
      </c>
      <c r="F864" s="9">
        <f>'Resident List 9'!F65</f>
        <v>0</v>
      </c>
      <c r="G864" s="9">
        <f>'Resident List 9'!G65</f>
        <v>0</v>
      </c>
      <c r="H864" s="9">
        <f>'Resident List 9'!H65</f>
        <v>0</v>
      </c>
      <c r="I864" s="9">
        <f>'Resident List 9'!I65</f>
        <v>0</v>
      </c>
      <c r="J864" s="9">
        <f>'Resident List 9'!J65</f>
        <v>0</v>
      </c>
      <c r="K864" s="9">
        <f>'Resident List 9'!K65</f>
        <v>0</v>
      </c>
      <c r="L864" s="9">
        <f>'Resident List 9'!L65</f>
        <v>0</v>
      </c>
      <c r="M864" s="9">
        <f>'Resident List 9'!M65</f>
        <v>0</v>
      </c>
      <c r="N864" s="9">
        <f>'Resident List 9'!N65</f>
        <v>0</v>
      </c>
      <c r="O864" s="9">
        <f>'Resident List 9'!O65</f>
        <v>0</v>
      </c>
      <c r="P864" s="9">
        <f>'Resident List 9'!P65</f>
        <v>0</v>
      </c>
      <c r="Q864" s="9">
        <f>'Resident List 9'!Q65</f>
        <v>0</v>
      </c>
      <c r="R864" s="9">
        <f>'Resident List 9'!R65</f>
        <v>0</v>
      </c>
      <c r="S864" s="9">
        <f>'Resident List 9'!S65</f>
        <v>0</v>
      </c>
      <c r="T864" s="9" t="str">
        <f ca="1">'Resident List 9'!T65</f>
        <v/>
      </c>
      <c r="U864" s="9">
        <f>'Resident List 9'!U65</f>
        <v>0</v>
      </c>
      <c r="V864" s="9">
        <f>'Resident List 9'!V65</f>
        <v>0</v>
      </c>
      <c r="W864" s="9">
        <f>'Resident List 9'!W65</f>
        <v>0</v>
      </c>
      <c r="X864" s="9">
        <f>'Resident List 9'!X65</f>
        <v>0</v>
      </c>
      <c r="Y864" s="9">
        <f>'Resident List 9'!Y65</f>
        <v>0</v>
      </c>
      <c r="Z864" s="9">
        <f>'Resident List 9'!Z65</f>
        <v>0</v>
      </c>
      <c r="AA864" s="9">
        <f>'Resident List 9'!AA65</f>
        <v>0</v>
      </c>
      <c r="AB864" s="9">
        <f>'Resident List 9'!AB65</f>
        <v>0</v>
      </c>
      <c r="AC864" s="9" t="str">
        <f>'Resident List 9'!AD65</f>
        <v/>
      </c>
      <c r="AD864" s="9">
        <f>'Resident List 9'!AE65</f>
        <v>0</v>
      </c>
      <c r="AE864" s="9">
        <f>'Resident List 9'!AF65</f>
        <v>0</v>
      </c>
    </row>
    <row r="865" spans="1:31" x14ac:dyDescent="0.25">
      <c r="A865" s="9">
        <f>'Resident List 9'!A66</f>
        <v>0</v>
      </c>
      <c r="B865" s="9">
        <f>'Resident List 9'!B66</f>
        <v>0</v>
      </c>
      <c r="C865" s="9">
        <f>'Resident List 9'!C66</f>
        <v>0</v>
      </c>
      <c r="D865" s="9">
        <f>'Resident List 9'!D66</f>
        <v>0</v>
      </c>
      <c r="E865" s="9">
        <f>'Resident List 9'!E66</f>
        <v>0</v>
      </c>
      <c r="F865" s="9">
        <f>'Resident List 9'!F66</f>
        <v>0</v>
      </c>
      <c r="G865" s="9">
        <f>'Resident List 9'!G66</f>
        <v>0</v>
      </c>
      <c r="H865" s="9">
        <f>'Resident List 9'!H66</f>
        <v>0</v>
      </c>
      <c r="I865" s="9">
        <f>'Resident List 9'!I66</f>
        <v>0</v>
      </c>
      <c r="J865" s="9">
        <f>'Resident List 9'!J66</f>
        <v>0</v>
      </c>
      <c r="K865" s="9">
        <f>'Resident List 9'!K66</f>
        <v>0</v>
      </c>
      <c r="L865" s="9">
        <f>'Resident List 9'!L66</f>
        <v>0</v>
      </c>
      <c r="M865" s="9">
        <f>'Resident List 9'!M66</f>
        <v>0</v>
      </c>
      <c r="N865" s="9">
        <f>'Resident List 9'!N66</f>
        <v>0</v>
      </c>
      <c r="O865" s="9">
        <f>'Resident List 9'!O66</f>
        <v>0</v>
      </c>
      <c r="P865" s="9">
        <f>'Resident List 9'!P66</f>
        <v>0</v>
      </c>
      <c r="Q865" s="9">
        <f>'Resident List 9'!Q66</f>
        <v>0</v>
      </c>
      <c r="R865" s="9">
        <f>'Resident List 9'!R66</f>
        <v>0</v>
      </c>
      <c r="S865" s="9">
        <f>'Resident List 9'!S66</f>
        <v>0</v>
      </c>
      <c r="T865" s="9" t="str">
        <f ca="1">'Resident List 9'!T66</f>
        <v/>
      </c>
      <c r="U865" s="9">
        <f>'Resident List 9'!U66</f>
        <v>0</v>
      </c>
      <c r="V865" s="9">
        <f>'Resident List 9'!V66</f>
        <v>0</v>
      </c>
      <c r="W865" s="9">
        <f>'Resident List 9'!W66</f>
        <v>0</v>
      </c>
      <c r="X865" s="9">
        <f>'Resident List 9'!X66</f>
        <v>0</v>
      </c>
      <c r="Y865" s="9">
        <f>'Resident List 9'!Y66</f>
        <v>0</v>
      </c>
      <c r="Z865" s="9">
        <f>'Resident List 9'!Z66</f>
        <v>0</v>
      </c>
      <c r="AA865" s="9">
        <f>'Resident List 9'!AA66</f>
        <v>0</v>
      </c>
      <c r="AB865" s="9">
        <f>'Resident List 9'!AB66</f>
        <v>0</v>
      </c>
      <c r="AC865" s="9" t="str">
        <f>'Resident List 9'!AD66</f>
        <v/>
      </c>
      <c r="AD865" s="9">
        <f>'Resident List 9'!AE66</f>
        <v>0</v>
      </c>
      <c r="AE865" s="9">
        <f>'Resident List 9'!AF66</f>
        <v>0</v>
      </c>
    </row>
    <row r="866" spans="1:31" x14ac:dyDescent="0.25">
      <c r="A866" s="9">
        <f>'Resident List 9'!A67</f>
        <v>0</v>
      </c>
      <c r="B866" s="9">
        <f>'Resident List 9'!B67</f>
        <v>0</v>
      </c>
      <c r="C866" s="9">
        <f>'Resident List 9'!C67</f>
        <v>0</v>
      </c>
      <c r="D866" s="9">
        <f>'Resident List 9'!D67</f>
        <v>0</v>
      </c>
      <c r="E866" s="9">
        <f>'Resident List 9'!E67</f>
        <v>0</v>
      </c>
      <c r="F866" s="9">
        <f>'Resident List 9'!F67</f>
        <v>0</v>
      </c>
      <c r="G866" s="9">
        <f>'Resident List 9'!G67</f>
        <v>0</v>
      </c>
      <c r="H866" s="9">
        <f>'Resident List 9'!H67</f>
        <v>0</v>
      </c>
      <c r="I866" s="9">
        <f>'Resident List 9'!I67</f>
        <v>0</v>
      </c>
      <c r="J866" s="9">
        <f>'Resident List 9'!J67</f>
        <v>0</v>
      </c>
      <c r="K866" s="9">
        <f>'Resident List 9'!K67</f>
        <v>0</v>
      </c>
      <c r="L866" s="9">
        <f>'Resident List 9'!L67</f>
        <v>0</v>
      </c>
      <c r="M866" s="9">
        <f>'Resident List 9'!M67</f>
        <v>0</v>
      </c>
      <c r="N866" s="9">
        <f>'Resident List 9'!N67</f>
        <v>0</v>
      </c>
      <c r="O866" s="9">
        <f>'Resident List 9'!O67</f>
        <v>0</v>
      </c>
      <c r="P866" s="9">
        <f>'Resident List 9'!P67</f>
        <v>0</v>
      </c>
      <c r="Q866" s="9">
        <f>'Resident List 9'!Q67</f>
        <v>0</v>
      </c>
      <c r="R866" s="9">
        <f>'Resident List 9'!R67</f>
        <v>0</v>
      </c>
      <c r="S866" s="9">
        <f>'Resident List 9'!S67</f>
        <v>0</v>
      </c>
      <c r="T866" s="9" t="str">
        <f ca="1">'Resident List 9'!T67</f>
        <v/>
      </c>
      <c r="U866" s="9">
        <f>'Resident List 9'!U67</f>
        <v>0</v>
      </c>
      <c r="V866" s="9">
        <f>'Resident List 9'!V67</f>
        <v>0</v>
      </c>
      <c r="W866" s="9">
        <f>'Resident List 9'!W67</f>
        <v>0</v>
      </c>
      <c r="X866" s="9">
        <f>'Resident List 9'!X67</f>
        <v>0</v>
      </c>
      <c r="Y866" s="9">
        <f>'Resident List 9'!Y67</f>
        <v>0</v>
      </c>
      <c r="Z866" s="9">
        <f>'Resident List 9'!Z67</f>
        <v>0</v>
      </c>
      <c r="AA866" s="9">
        <f>'Resident List 9'!AA67</f>
        <v>0</v>
      </c>
      <c r="AB866" s="9">
        <f>'Resident List 9'!AB67</f>
        <v>0</v>
      </c>
      <c r="AC866" s="9" t="str">
        <f>'Resident List 9'!AD67</f>
        <v/>
      </c>
      <c r="AD866" s="9">
        <f>'Resident List 9'!AE67</f>
        <v>0</v>
      </c>
      <c r="AE866" s="9">
        <f>'Resident List 9'!AF67</f>
        <v>0</v>
      </c>
    </row>
    <row r="867" spans="1:31" x14ac:dyDescent="0.25">
      <c r="A867" s="9">
        <f>'Resident List 9'!A68</f>
        <v>0</v>
      </c>
      <c r="B867" s="9">
        <f>'Resident List 9'!B68</f>
        <v>0</v>
      </c>
      <c r="C867" s="9">
        <f>'Resident List 9'!C68</f>
        <v>0</v>
      </c>
      <c r="D867" s="9">
        <f>'Resident List 9'!D68</f>
        <v>0</v>
      </c>
      <c r="E867" s="9">
        <f>'Resident List 9'!E68</f>
        <v>0</v>
      </c>
      <c r="F867" s="9">
        <f>'Resident List 9'!F68</f>
        <v>0</v>
      </c>
      <c r="G867" s="9">
        <f>'Resident List 9'!G68</f>
        <v>0</v>
      </c>
      <c r="H867" s="9">
        <f>'Resident List 9'!H68</f>
        <v>0</v>
      </c>
      <c r="I867" s="9">
        <f>'Resident List 9'!I68</f>
        <v>0</v>
      </c>
      <c r="J867" s="9">
        <f>'Resident List 9'!J68</f>
        <v>0</v>
      </c>
      <c r="K867" s="9">
        <f>'Resident List 9'!K68</f>
        <v>0</v>
      </c>
      <c r="L867" s="9">
        <f>'Resident List 9'!L68</f>
        <v>0</v>
      </c>
      <c r="M867" s="9">
        <f>'Resident List 9'!M68</f>
        <v>0</v>
      </c>
      <c r="N867" s="9">
        <f>'Resident List 9'!N68</f>
        <v>0</v>
      </c>
      <c r="O867" s="9">
        <f>'Resident List 9'!O68</f>
        <v>0</v>
      </c>
      <c r="P867" s="9">
        <f>'Resident List 9'!P68</f>
        <v>0</v>
      </c>
      <c r="Q867" s="9">
        <f>'Resident List 9'!Q68</f>
        <v>0</v>
      </c>
      <c r="R867" s="9">
        <f>'Resident List 9'!R68</f>
        <v>0</v>
      </c>
      <c r="S867" s="9">
        <f>'Resident List 9'!S68</f>
        <v>0</v>
      </c>
      <c r="T867" s="9" t="str">
        <f ca="1">'Resident List 9'!T68</f>
        <v/>
      </c>
      <c r="U867" s="9">
        <f>'Resident List 9'!U68</f>
        <v>0</v>
      </c>
      <c r="V867" s="9">
        <f>'Resident List 9'!V68</f>
        <v>0</v>
      </c>
      <c r="W867" s="9">
        <f>'Resident List 9'!W68</f>
        <v>0</v>
      </c>
      <c r="X867" s="9">
        <f>'Resident List 9'!X68</f>
        <v>0</v>
      </c>
      <c r="Y867" s="9">
        <f>'Resident List 9'!Y68</f>
        <v>0</v>
      </c>
      <c r="Z867" s="9">
        <f>'Resident List 9'!Z68</f>
        <v>0</v>
      </c>
      <c r="AA867" s="9">
        <f>'Resident List 9'!AA68</f>
        <v>0</v>
      </c>
      <c r="AB867" s="9">
        <f>'Resident List 9'!AB68</f>
        <v>0</v>
      </c>
      <c r="AC867" s="9" t="str">
        <f>'Resident List 9'!AD68</f>
        <v/>
      </c>
      <c r="AD867" s="9">
        <f>'Resident List 9'!AE68</f>
        <v>0</v>
      </c>
      <c r="AE867" s="9">
        <f>'Resident List 9'!AF68</f>
        <v>0</v>
      </c>
    </row>
    <row r="868" spans="1:31" x14ac:dyDescent="0.25">
      <c r="A868" s="9">
        <f>'Resident List 9'!A69</f>
        <v>0</v>
      </c>
      <c r="B868" s="9">
        <f>'Resident List 9'!B69</f>
        <v>0</v>
      </c>
      <c r="C868" s="9">
        <f>'Resident List 9'!C69</f>
        <v>0</v>
      </c>
      <c r="D868" s="9">
        <f>'Resident List 9'!D69</f>
        <v>0</v>
      </c>
      <c r="E868" s="9">
        <f>'Resident List 9'!E69</f>
        <v>0</v>
      </c>
      <c r="F868" s="9">
        <f>'Resident List 9'!F69</f>
        <v>0</v>
      </c>
      <c r="G868" s="9">
        <f>'Resident List 9'!G69</f>
        <v>0</v>
      </c>
      <c r="H868" s="9">
        <f>'Resident List 9'!H69</f>
        <v>0</v>
      </c>
      <c r="I868" s="9">
        <f>'Resident List 9'!I69</f>
        <v>0</v>
      </c>
      <c r="J868" s="9">
        <f>'Resident List 9'!J69</f>
        <v>0</v>
      </c>
      <c r="K868" s="9">
        <f>'Resident List 9'!K69</f>
        <v>0</v>
      </c>
      <c r="L868" s="9">
        <f>'Resident List 9'!L69</f>
        <v>0</v>
      </c>
      <c r="M868" s="9">
        <f>'Resident List 9'!M69</f>
        <v>0</v>
      </c>
      <c r="N868" s="9">
        <f>'Resident List 9'!N69</f>
        <v>0</v>
      </c>
      <c r="O868" s="9">
        <f>'Resident List 9'!O69</f>
        <v>0</v>
      </c>
      <c r="P868" s="9">
        <f>'Resident List 9'!P69</f>
        <v>0</v>
      </c>
      <c r="Q868" s="9">
        <f>'Resident List 9'!Q69</f>
        <v>0</v>
      </c>
      <c r="R868" s="9">
        <f>'Resident List 9'!R69</f>
        <v>0</v>
      </c>
      <c r="S868" s="9">
        <f>'Resident List 9'!S69</f>
        <v>0</v>
      </c>
      <c r="T868" s="9" t="str">
        <f ca="1">'Resident List 9'!T69</f>
        <v/>
      </c>
      <c r="U868" s="9">
        <f>'Resident List 9'!U69</f>
        <v>0</v>
      </c>
      <c r="V868" s="9">
        <f>'Resident List 9'!V69</f>
        <v>0</v>
      </c>
      <c r="W868" s="9">
        <f>'Resident List 9'!W69</f>
        <v>0</v>
      </c>
      <c r="X868" s="9">
        <f>'Resident List 9'!X69</f>
        <v>0</v>
      </c>
      <c r="Y868" s="9">
        <f>'Resident List 9'!Y69</f>
        <v>0</v>
      </c>
      <c r="Z868" s="9">
        <f>'Resident List 9'!Z69</f>
        <v>0</v>
      </c>
      <c r="AA868" s="9">
        <f>'Resident List 9'!AA69</f>
        <v>0</v>
      </c>
      <c r="AB868" s="9">
        <f>'Resident List 9'!AB69</f>
        <v>0</v>
      </c>
      <c r="AC868" s="9" t="str">
        <f>'Resident List 9'!AD69</f>
        <v/>
      </c>
      <c r="AD868" s="9">
        <f>'Resident List 9'!AE69</f>
        <v>0</v>
      </c>
      <c r="AE868" s="9">
        <f>'Resident List 9'!AF69</f>
        <v>0</v>
      </c>
    </row>
    <row r="869" spans="1:31" x14ac:dyDescent="0.25">
      <c r="A869" s="9">
        <f>'Resident List 9'!A70</f>
        <v>0</v>
      </c>
      <c r="B869" s="9">
        <f>'Resident List 9'!B70</f>
        <v>0</v>
      </c>
      <c r="C869" s="9">
        <f>'Resident List 9'!C70</f>
        <v>0</v>
      </c>
      <c r="D869" s="9">
        <f>'Resident List 9'!D70</f>
        <v>0</v>
      </c>
      <c r="E869" s="9">
        <f>'Resident List 9'!E70</f>
        <v>0</v>
      </c>
      <c r="F869" s="9">
        <f>'Resident List 9'!F70</f>
        <v>0</v>
      </c>
      <c r="G869" s="9">
        <f>'Resident List 9'!G70</f>
        <v>0</v>
      </c>
      <c r="H869" s="9">
        <f>'Resident List 9'!H70</f>
        <v>0</v>
      </c>
      <c r="I869" s="9">
        <f>'Resident List 9'!I70</f>
        <v>0</v>
      </c>
      <c r="J869" s="9">
        <f>'Resident List 9'!J70</f>
        <v>0</v>
      </c>
      <c r="K869" s="9">
        <f>'Resident List 9'!K70</f>
        <v>0</v>
      </c>
      <c r="L869" s="9">
        <f>'Resident List 9'!L70</f>
        <v>0</v>
      </c>
      <c r="M869" s="9">
        <f>'Resident List 9'!M70</f>
        <v>0</v>
      </c>
      <c r="N869" s="9">
        <f>'Resident List 9'!N70</f>
        <v>0</v>
      </c>
      <c r="O869" s="9">
        <f>'Resident List 9'!O70</f>
        <v>0</v>
      </c>
      <c r="P869" s="9">
        <f>'Resident List 9'!P70</f>
        <v>0</v>
      </c>
      <c r="Q869" s="9">
        <f>'Resident List 9'!Q70</f>
        <v>0</v>
      </c>
      <c r="R869" s="9">
        <f>'Resident List 9'!R70</f>
        <v>0</v>
      </c>
      <c r="S869" s="9">
        <f>'Resident List 9'!S70</f>
        <v>0</v>
      </c>
      <c r="T869" s="9" t="str">
        <f ca="1">'Resident List 9'!T70</f>
        <v/>
      </c>
      <c r="U869" s="9">
        <f>'Resident List 9'!U70</f>
        <v>0</v>
      </c>
      <c r="V869" s="9">
        <f>'Resident List 9'!V70</f>
        <v>0</v>
      </c>
      <c r="W869" s="9">
        <f>'Resident List 9'!W70</f>
        <v>0</v>
      </c>
      <c r="X869" s="9">
        <f>'Resident List 9'!X70</f>
        <v>0</v>
      </c>
      <c r="Y869" s="9">
        <f>'Resident List 9'!Y70</f>
        <v>0</v>
      </c>
      <c r="Z869" s="9">
        <f>'Resident List 9'!Z70</f>
        <v>0</v>
      </c>
      <c r="AA869" s="9">
        <f>'Resident List 9'!AA70</f>
        <v>0</v>
      </c>
      <c r="AB869" s="9">
        <f>'Resident List 9'!AB70</f>
        <v>0</v>
      </c>
      <c r="AC869" s="9" t="str">
        <f>'Resident List 9'!AD70</f>
        <v/>
      </c>
      <c r="AD869" s="9">
        <f>'Resident List 9'!AE70</f>
        <v>0</v>
      </c>
      <c r="AE869" s="9">
        <f>'Resident List 9'!AF70</f>
        <v>0</v>
      </c>
    </row>
    <row r="870" spans="1:31" x14ac:dyDescent="0.25">
      <c r="A870" s="9">
        <f>'Resident List 9'!A71</f>
        <v>0</v>
      </c>
      <c r="B870" s="9">
        <f>'Resident List 9'!B71</f>
        <v>0</v>
      </c>
      <c r="C870" s="9">
        <f>'Resident List 9'!C71</f>
        <v>0</v>
      </c>
      <c r="D870" s="9">
        <f>'Resident List 9'!D71</f>
        <v>0</v>
      </c>
      <c r="E870" s="9">
        <f>'Resident List 9'!E71</f>
        <v>0</v>
      </c>
      <c r="F870" s="9">
        <f>'Resident List 9'!F71</f>
        <v>0</v>
      </c>
      <c r="G870" s="9">
        <f>'Resident List 9'!G71</f>
        <v>0</v>
      </c>
      <c r="H870" s="9">
        <f>'Resident List 9'!H71</f>
        <v>0</v>
      </c>
      <c r="I870" s="9">
        <f>'Resident List 9'!I71</f>
        <v>0</v>
      </c>
      <c r="J870" s="9">
        <f>'Resident List 9'!J71</f>
        <v>0</v>
      </c>
      <c r="K870" s="9">
        <f>'Resident List 9'!K71</f>
        <v>0</v>
      </c>
      <c r="L870" s="9">
        <f>'Resident List 9'!L71</f>
        <v>0</v>
      </c>
      <c r="M870" s="9">
        <f>'Resident List 9'!M71</f>
        <v>0</v>
      </c>
      <c r="N870" s="9">
        <f>'Resident List 9'!N71</f>
        <v>0</v>
      </c>
      <c r="O870" s="9">
        <f>'Resident List 9'!O71</f>
        <v>0</v>
      </c>
      <c r="P870" s="9">
        <f>'Resident List 9'!P71</f>
        <v>0</v>
      </c>
      <c r="Q870" s="9">
        <f>'Resident List 9'!Q71</f>
        <v>0</v>
      </c>
      <c r="R870" s="9">
        <f>'Resident List 9'!R71</f>
        <v>0</v>
      </c>
      <c r="S870" s="9">
        <f>'Resident List 9'!S71</f>
        <v>0</v>
      </c>
      <c r="T870" s="9" t="str">
        <f ca="1">'Resident List 9'!T71</f>
        <v/>
      </c>
      <c r="U870" s="9">
        <f>'Resident List 9'!U71</f>
        <v>0</v>
      </c>
      <c r="V870" s="9">
        <f>'Resident List 9'!V71</f>
        <v>0</v>
      </c>
      <c r="W870" s="9">
        <f>'Resident List 9'!W71</f>
        <v>0</v>
      </c>
      <c r="X870" s="9">
        <f>'Resident List 9'!X71</f>
        <v>0</v>
      </c>
      <c r="Y870" s="9">
        <f>'Resident List 9'!Y71</f>
        <v>0</v>
      </c>
      <c r="Z870" s="9">
        <f>'Resident List 9'!Z71</f>
        <v>0</v>
      </c>
      <c r="AA870" s="9">
        <f>'Resident List 9'!AA71</f>
        <v>0</v>
      </c>
      <c r="AB870" s="9">
        <f>'Resident List 9'!AB71</f>
        <v>0</v>
      </c>
      <c r="AC870" s="9" t="str">
        <f>'Resident List 9'!AD71</f>
        <v/>
      </c>
      <c r="AD870" s="9">
        <f>'Resident List 9'!AE71</f>
        <v>0</v>
      </c>
      <c r="AE870" s="9">
        <f>'Resident List 9'!AF71</f>
        <v>0</v>
      </c>
    </row>
    <row r="871" spans="1:31" x14ac:dyDescent="0.25">
      <c r="A871" s="9">
        <f>'Resident List 9'!A72</f>
        <v>0</v>
      </c>
      <c r="B871" s="9">
        <f>'Resident List 9'!B72</f>
        <v>0</v>
      </c>
      <c r="C871" s="9">
        <f>'Resident List 9'!C72</f>
        <v>0</v>
      </c>
      <c r="D871" s="9">
        <f>'Resident List 9'!D72</f>
        <v>0</v>
      </c>
      <c r="E871" s="9">
        <f>'Resident List 9'!E72</f>
        <v>0</v>
      </c>
      <c r="F871" s="9">
        <f>'Resident List 9'!F72</f>
        <v>0</v>
      </c>
      <c r="G871" s="9">
        <f>'Resident List 9'!G72</f>
        <v>0</v>
      </c>
      <c r="H871" s="9">
        <f>'Resident List 9'!H72</f>
        <v>0</v>
      </c>
      <c r="I871" s="9">
        <f>'Resident List 9'!I72</f>
        <v>0</v>
      </c>
      <c r="J871" s="9">
        <f>'Resident List 9'!J72</f>
        <v>0</v>
      </c>
      <c r="K871" s="9">
        <f>'Resident List 9'!K72</f>
        <v>0</v>
      </c>
      <c r="L871" s="9">
        <f>'Resident List 9'!L72</f>
        <v>0</v>
      </c>
      <c r="M871" s="9">
        <f>'Resident List 9'!M72</f>
        <v>0</v>
      </c>
      <c r="N871" s="9">
        <f>'Resident List 9'!N72</f>
        <v>0</v>
      </c>
      <c r="O871" s="9">
        <f>'Resident List 9'!O72</f>
        <v>0</v>
      </c>
      <c r="P871" s="9">
        <f>'Resident List 9'!P72</f>
        <v>0</v>
      </c>
      <c r="Q871" s="9">
        <f>'Resident List 9'!Q72</f>
        <v>0</v>
      </c>
      <c r="R871" s="9">
        <f>'Resident List 9'!R72</f>
        <v>0</v>
      </c>
      <c r="S871" s="9">
        <f>'Resident List 9'!S72</f>
        <v>0</v>
      </c>
      <c r="T871" s="9" t="str">
        <f ca="1">'Resident List 9'!T72</f>
        <v/>
      </c>
      <c r="U871" s="9">
        <f>'Resident List 9'!U72</f>
        <v>0</v>
      </c>
      <c r="V871" s="9">
        <f>'Resident List 9'!V72</f>
        <v>0</v>
      </c>
      <c r="W871" s="9">
        <f>'Resident List 9'!W72</f>
        <v>0</v>
      </c>
      <c r="X871" s="9">
        <f>'Resident List 9'!X72</f>
        <v>0</v>
      </c>
      <c r="Y871" s="9">
        <f>'Resident List 9'!Y72</f>
        <v>0</v>
      </c>
      <c r="Z871" s="9">
        <f>'Resident List 9'!Z72</f>
        <v>0</v>
      </c>
      <c r="AA871" s="9">
        <f>'Resident List 9'!AA72</f>
        <v>0</v>
      </c>
      <c r="AB871" s="9">
        <f>'Resident List 9'!AB72</f>
        <v>0</v>
      </c>
      <c r="AC871" s="9" t="str">
        <f>'Resident List 9'!AD72</f>
        <v/>
      </c>
      <c r="AD871" s="9">
        <f>'Resident List 9'!AE72</f>
        <v>0</v>
      </c>
      <c r="AE871" s="9">
        <f>'Resident List 9'!AF72</f>
        <v>0</v>
      </c>
    </row>
    <row r="872" spans="1:31" x14ac:dyDescent="0.25">
      <c r="A872" s="9">
        <f>'Resident List 9'!A73</f>
        <v>0</v>
      </c>
      <c r="B872" s="9">
        <f>'Resident List 9'!B73</f>
        <v>0</v>
      </c>
      <c r="C872" s="9">
        <f>'Resident List 9'!C73</f>
        <v>0</v>
      </c>
      <c r="D872" s="9">
        <f>'Resident List 9'!D73</f>
        <v>0</v>
      </c>
      <c r="E872" s="9">
        <f>'Resident List 9'!E73</f>
        <v>0</v>
      </c>
      <c r="F872" s="9">
        <f>'Resident List 9'!F73</f>
        <v>0</v>
      </c>
      <c r="G872" s="9">
        <f>'Resident List 9'!G73</f>
        <v>0</v>
      </c>
      <c r="H872" s="9">
        <f>'Resident List 9'!H73</f>
        <v>0</v>
      </c>
      <c r="I872" s="9">
        <f>'Resident List 9'!I73</f>
        <v>0</v>
      </c>
      <c r="J872" s="9">
        <f>'Resident List 9'!J73</f>
        <v>0</v>
      </c>
      <c r="K872" s="9">
        <f>'Resident List 9'!K73</f>
        <v>0</v>
      </c>
      <c r="L872" s="9">
        <f>'Resident List 9'!L73</f>
        <v>0</v>
      </c>
      <c r="M872" s="9">
        <f>'Resident List 9'!M73</f>
        <v>0</v>
      </c>
      <c r="N872" s="9">
        <f>'Resident List 9'!N73</f>
        <v>0</v>
      </c>
      <c r="O872" s="9">
        <f>'Resident List 9'!O73</f>
        <v>0</v>
      </c>
      <c r="P872" s="9">
        <f>'Resident List 9'!P73</f>
        <v>0</v>
      </c>
      <c r="Q872" s="9">
        <f>'Resident List 9'!Q73</f>
        <v>0</v>
      </c>
      <c r="R872" s="9">
        <f>'Resident List 9'!R73</f>
        <v>0</v>
      </c>
      <c r="S872" s="9">
        <f>'Resident List 9'!S73</f>
        <v>0</v>
      </c>
      <c r="T872" s="9" t="str">
        <f ca="1">'Resident List 9'!T73</f>
        <v/>
      </c>
      <c r="U872" s="9">
        <f>'Resident List 9'!U73</f>
        <v>0</v>
      </c>
      <c r="V872" s="9">
        <f>'Resident List 9'!V73</f>
        <v>0</v>
      </c>
      <c r="W872" s="9">
        <f>'Resident List 9'!W73</f>
        <v>0</v>
      </c>
      <c r="X872" s="9">
        <f>'Resident List 9'!X73</f>
        <v>0</v>
      </c>
      <c r="Y872" s="9">
        <f>'Resident List 9'!Y73</f>
        <v>0</v>
      </c>
      <c r="Z872" s="9">
        <f>'Resident List 9'!Z73</f>
        <v>0</v>
      </c>
      <c r="AA872" s="9">
        <f>'Resident List 9'!AA73</f>
        <v>0</v>
      </c>
      <c r="AB872" s="9">
        <f>'Resident List 9'!AB73</f>
        <v>0</v>
      </c>
      <c r="AC872" s="9" t="str">
        <f>'Resident List 9'!AD73</f>
        <v/>
      </c>
      <c r="AD872" s="9">
        <f>'Resident List 9'!AE73</f>
        <v>0</v>
      </c>
      <c r="AE872" s="9">
        <f>'Resident List 9'!AF73</f>
        <v>0</v>
      </c>
    </row>
    <row r="873" spans="1:31" x14ac:dyDescent="0.25">
      <c r="A873" s="9">
        <f>'Resident List 9'!A74</f>
        <v>0</v>
      </c>
      <c r="B873" s="9">
        <f>'Resident List 9'!B74</f>
        <v>0</v>
      </c>
      <c r="C873" s="9">
        <f>'Resident List 9'!C74</f>
        <v>0</v>
      </c>
      <c r="D873" s="9">
        <f>'Resident List 9'!D74</f>
        <v>0</v>
      </c>
      <c r="E873" s="9">
        <f>'Resident List 9'!E74</f>
        <v>0</v>
      </c>
      <c r="F873" s="9">
        <f>'Resident List 9'!F74</f>
        <v>0</v>
      </c>
      <c r="G873" s="9">
        <f>'Resident List 9'!G74</f>
        <v>0</v>
      </c>
      <c r="H873" s="9">
        <f>'Resident List 9'!H74</f>
        <v>0</v>
      </c>
      <c r="I873" s="9">
        <f>'Resident List 9'!I74</f>
        <v>0</v>
      </c>
      <c r="J873" s="9">
        <f>'Resident List 9'!J74</f>
        <v>0</v>
      </c>
      <c r="K873" s="9">
        <f>'Resident List 9'!K74</f>
        <v>0</v>
      </c>
      <c r="L873" s="9">
        <f>'Resident List 9'!L74</f>
        <v>0</v>
      </c>
      <c r="M873" s="9">
        <f>'Resident List 9'!M74</f>
        <v>0</v>
      </c>
      <c r="N873" s="9">
        <f>'Resident List 9'!N74</f>
        <v>0</v>
      </c>
      <c r="O873" s="9">
        <f>'Resident List 9'!O74</f>
        <v>0</v>
      </c>
      <c r="P873" s="9">
        <f>'Resident List 9'!P74</f>
        <v>0</v>
      </c>
      <c r="Q873" s="9">
        <f>'Resident List 9'!Q74</f>
        <v>0</v>
      </c>
      <c r="R873" s="9">
        <f>'Resident List 9'!R74</f>
        <v>0</v>
      </c>
      <c r="S873" s="9">
        <f>'Resident List 9'!S74</f>
        <v>0</v>
      </c>
      <c r="T873" s="9" t="str">
        <f ca="1">'Resident List 9'!T74</f>
        <v/>
      </c>
      <c r="U873" s="9">
        <f>'Resident List 9'!U74</f>
        <v>0</v>
      </c>
      <c r="V873" s="9">
        <f>'Resident List 9'!V74</f>
        <v>0</v>
      </c>
      <c r="W873" s="9">
        <f>'Resident List 9'!W74</f>
        <v>0</v>
      </c>
      <c r="X873" s="9">
        <f>'Resident List 9'!X74</f>
        <v>0</v>
      </c>
      <c r="Y873" s="9">
        <f>'Resident List 9'!Y74</f>
        <v>0</v>
      </c>
      <c r="Z873" s="9">
        <f>'Resident List 9'!Z74</f>
        <v>0</v>
      </c>
      <c r="AA873" s="9">
        <f>'Resident List 9'!AA74</f>
        <v>0</v>
      </c>
      <c r="AB873" s="9">
        <f>'Resident List 9'!AB74</f>
        <v>0</v>
      </c>
      <c r="AC873" s="9" t="str">
        <f>'Resident List 9'!AD74</f>
        <v/>
      </c>
      <c r="AD873" s="9">
        <f>'Resident List 9'!AE74</f>
        <v>0</v>
      </c>
      <c r="AE873" s="9">
        <f>'Resident List 9'!AF74</f>
        <v>0</v>
      </c>
    </row>
    <row r="874" spans="1:31" x14ac:dyDescent="0.25">
      <c r="A874" s="9">
        <f>'Resident List 9'!A75</f>
        <v>0</v>
      </c>
      <c r="B874" s="9">
        <f>'Resident List 9'!B75</f>
        <v>0</v>
      </c>
      <c r="C874" s="9">
        <f>'Resident List 9'!C75</f>
        <v>0</v>
      </c>
      <c r="D874" s="9">
        <f>'Resident List 9'!D75</f>
        <v>0</v>
      </c>
      <c r="E874" s="9">
        <f>'Resident List 9'!E75</f>
        <v>0</v>
      </c>
      <c r="F874" s="9">
        <f>'Resident List 9'!F75</f>
        <v>0</v>
      </c>
      <c r="G874" s="9">
        <f>'Resident List 9'!G75</f>
        <v>0</v>
      </c>
      <c r="H874" s="9">
        <f>'Resident List 9'!H75</f>
        <v>0</v>
      </c>
      <c r="I874" s="9">
        <f>'Resident List 9'!I75</f>
        <v>0</v>
      </c>
      <c r="J874" s="9">
        <f>'Resident List 9'!J75</f>
        <v>0</v>
      </c>
      <c r="K874" s="9">
        <f>'Resident List 9'!K75</f>
        <v>0</v>
      </c>
      <c r="L874" s="9">
        <f>'Resident List 9'!L75</f>
        <v>0</v>
      </c>
      <c r="M874" s="9">
        <f>'Resident List 9'!M75</f>
        <v>0</v>
      </c>
      <c r="N874" s="9">
        <f>'Resident List 9'!N75</f>
        <v>0</v>
      </c>
      <c r="O874" s="9">
        <f>'Resident List 9'!O75</f>
        <v>0</v>
      </c>
      <c r="P874" s="9">
        <f>'Resident List 9'!P75</f>
        <v>0</v>
      </c>
      <c r="Q874" s="9">
        <f>'Resident List 9'!Q75</f>
        <v>0</v>
      </c>
      <c r="R874" s="9">
        <f>'Resident List 9'!R75</f>
        <v>0</v>
      </c>
      <c r="S874" s="9">
        <f>'Resident List 9'!S75</f>
        <v>0</v>
      </c>
      <c r="T874" s="9" t="str">
        <f ca="1">'Resident List 9'!T75</f>
        <v/>
      </c>
      <c r="U874" s="9">
        <f>'Resident List 9'!U75</f>
        <v>0</v>
      </c>
      <c r="V874" s="9">
        <f>'Resident List 9'!V75</f>
        <v>0</v>
      </c>
      <c r="W874" s="9">
        <f>'Resident List 9'!W75</f>
        <v>0</v>
      </c>
      <c r="X874" s="9">
        <f>'Resident List 9'!X75</f>
        <v>0</v>
      </c>
      <c r="Y874" s="9">
        <f>'Resident List 9'!Y75</f>
        <v>0</v>
      </c>
      <c r="Z874" s="9">
        <f>'Resident List 9'!Z75</f>
        <v>0</v>
      </c>
      <c r="AA874" s="9">
        <f>'Resident List 9'!AA75</f>
        <v>0</v>
      </c>
      <c r="AB874" s="9">
        <f>'Resident List 9'!AB75</f>
        <v>0</v>
      </c>
      <c r="AC874" s="9" t="str">
        <f>'Resident List 9'!AD75</f>
        <v/>
      </c>
      <c r="AD874" s="9">
        <f>'Resident List 9'!AE75</f>
        <v>0</v>
      </c>
      <c r="AE874" s="9">
        <f>'Resident List 9'!AF75</f>
        <v>0</v>
      </c>
    </row>
    <row r="875" spans="1:31" x14ac:dyDescent="0.25">
      <c r="A875" s="9">
        <f>'Resident List 9'!A76</f>
        <v>0</v>
      </c>
      <c r="B875" s="9">
        <f>'Resident List 9'!B76</f>
        <v>0</v>
      </c>
      <c r="C875" s="9">
        <f>'Resident List 9'!C76</f>
        <v>0</v>
      </c>
      <c r="D875" s="9">
        <f>'Resident List 9'!D76</f>
        <v>0</v>
      </c>
      <c r="E875" s="9">
        <f>'Resident List 9'!E76</f>
        <v>0</v>
      </c>
      <c r="F875" s="9">
        <f>'Resident List 9'!F76</f>
        <v>0</v>
      </c>
      <c r="G875" s="9">
        <f>'Resident List 9'!G76</f>
        <v>0</v>
      </c>
      <c r="H875" s="9">
        <f>'Resident List 9'!H76</f>
        <v>0</v>
      </c>
      <c r="I875" s="9">
        <f>'Resident List 9'!I76</f>
        <v>0</v>
      </c>
      <c r="J875" s="9">
        <f>'Resident List 9'!J76</f>
        <v>0</v>
      </c>
      <c r="K875" s="9">
        <f>'Resident List 9'!K76</f>
        <v>0</v>
      </c>
      <c r="L875" s="9">
        <f>'Resident List 9'!L76</f>
        <v>0</v>
      </c>
      <c r="M875" s="9">
        <f>'Resident List 9'!M76</f>
        <v>0</v>
      </c>
      <c r="N875" s="9">
        <f>'Resident List 9'!N76</f>
        <v>0</v>
      </c>
      <c r="O875" s="9">
        <f>'Resident List 9'!O76</f>
        <v>0</v>
      </c>
      <c r="P875" s="9">
        <f>'Resident List 9'!P76</f>
        <v>0</v>
      </c>
      <c r="Q875" s="9">
        <f>'Resident List 9'!Q76</f>
        <v>0</v>
      </c>
      <c r="R875" s="9">
        <f>'Resident List 9'!R76</f>
        <v>0</v>
      </c>
      <c r="S875" s="9">
        <f>'Resident List 9'!S76</f>
        <v>0</v>
      </c>
      <c r="T875" s="9" t="str">
        <f ca="1">'Resident List 9'!T76</f>
        <v/>
      </c>
      <c r="U875" s="9">
        <f>'Resident List 9'!U76</f>
        <v>0</v>
      </c>
      <c r="V875" s="9">
        <f>'Resident List 9'!V76</f>
        <v>0</v>
      </c>
      <c r="W875" s="9">
        <f>'Resident List 9'!W76</f>
        <v>0</v>
      </c>
      <c r="X875" s="9">
        <f>'Resident List 9'!X76</f>
        <v>0</v>
      </c>
      <c r="Y875" s="9">
        <f>'Resident List 9'!Y76</f>
        <v>0</v>
      </c>
      <c r="Z875" s="9">
        <f>'Resident List 9'!Z76</f>
        <v>0</v>
      </c>
      <c r="AA875" s="9">
        <f>'Resident List 9'!AA76</f>
        <v>0</v>
      </c>
      <c r="AB875" s="9">
        <f>'Resident List 9'!AB76</f>
        <v>0</v>
      </c>
      <c r="AC875" s="9" t="str">
        <f>'Resident List 9'!AD76</f>
        <v/>
      </c>
      <c r="AD875" s="9">
        <f>'Resident List 9'!AE76</f>
        <v>0</v>
      </c>
      <c r="AE875" s="9">
        <f>'Resident List 9'!AF76</f>
        <v>0</v>
      </c>
    </row>
    <row r="876" spans="1:31" x14ac:dyDescent="0.25">
      <c r="A876" s="9">
        <f>'Resident List 9'!A77</f>
        <v>0</v>
      </c>
      <c r="B876" s="9">
        <f>'Resident List 9'!B77</f>
        <v>0</v>
      </c>
      <c r="C876" s="9">
        <f>'Resident List 9'!C77</f>
        <v>0</v>
      </c>
      <c r="D876" s="9">
        <f>'Resident List 9'!D77</f>
        <v>0</v>
      </c>
      <c r="E876" s="9">
        <f>'Resident List 9'!E77</f>
        <v>0</v>
      </c>
      <c r="F876" s="9">
        <f>'Resident List 9'!F77</f>
        <v>0</v>
      </c>
      <c r="G876" s="9">
        <f>'Resident List 9'!G77</f>
        <v>0</v>
      </c>
      <c r="H876" s="9">
        <f>'Resident List 9'!H77</f>
        <v>0</v>
      </c>
      <c r="I876" s="9">
        <f>'Resident List 9'!I77</f>
        <v>0</v>
      </c>
      <c r="J876" s="9">
        <f>'Resident List 9'!J77</f>
        <v>0</v>
      </c>
      <c r="K876" s="9">
        <f>'Resident List 9'!K77</f>
        <v>0</v>
      </c>
      <c r="L876" s="9">
        <f>'Resident List 9'!L77</f>
        <v>0</v>
      </c>
      <c r="M876" s="9">
        <f>'Resident List 9'!M77</f>
        <v>0</v>
      </c>
      <c r="N876" s="9">
        <f>'Resident List 9'!N77</f>
        <v>0</v>
      </c>
      <c r="O876" s="9">
        <f>'Resident List 9'!O77</f>
        <v>0</v>
      </c>
      <c r="P876" s="9">
        <f>'Resident List 9'!P77</f>
        <v>0</v>
      </c>
      <c r="Q876" s="9">
        <f>'Resident List 9'!Q77</f>
        <v>0</v>
      </c>
      <c r="R876" s="9">
        <f>'Resident List 9'!R77</f>
        <v>0</v>
      </c>
      <c r="S876" s="9">
        <f>'Resident List 9'!S77</f>
        <v>0</v>
      </c>
      <c r="T876" s="9" t="str">
        <f ca="1">'Resident List 9'!T77</f>
        <v/>
      </c>
      <c r="U876" s="9">
        <f>'Resident List 9'!U77</f>
        <v>0</v>
      </c>
      <c r="V876" s="9">
        <f>'Resident List 9'!V77</f>
        <v>0</v>
      </c>
      <c r="W876" s="9">
        <f>'Resident List 9'!W77</f>
        <v>0</v>
      </c>
      <c r="X876" s="9">
        <f>'Resident List 9'!X77</f>
        <v>0</v>
      </c>
      <c r="Y876" s="9">
        <f>'Resident List 9'!Y77</f>
        <v>0</v>
      </c>
      <c r="Z876" s="9">
        <f>'Resident List 9'!Z77</f>
        <v>0</v>
      </c>
      <c r="AA876" s="9">
        <f>'Resident List 9'!AA77</f>
        <v>0</v>
      </c>
      <c r="AB876" s="9">
        <f>'Resident List 9'!AB77</f>
        <v>0</v>
      </c>
      <c r="AC876" s="9" t="str">
        <f>'Resident List 9'!AD77</f>
        <v/>
      </c>
      <c r="AD876" s="9">
        <f>'Resident List 9'!AE77</f>
        <v>0</v>
      </c>
      <c r="AE876" s="9">
        <f>'Resident List 9'!AF77</f>
        <v>0</v>
      </c>
    </row>
    <row r="877" spans="1:31" x14ac:dyDescent="0.25">
      <c r="A877" s="9">
        <f>'Resident List 9'!A78</f>
        <v>0</v>
      </c>
      <c r="B877" s="9">
        <f>'Resident List 9'!B78</f>
        <v>0</v>
      </c>
      <c r="C877" s="9">
        <f>'Resident List 9'!C78</f>
        <v>0</v>
      </c>
      <c r="D877" s="9">
        <f>'Resident List 9'!D78</f>
        <v>0</v>
      </c>
      <c r="E877" s="9">
        <f>'Resident List 9'!E78</f>
        <v>0</v>
      </c>
      <c r="F877" s="9">
        <f>'Resident List 9'!F78</f>
        <v>0</v>
      </c>
      <c r="G877" s="9">
        <f>'Resident List 9'!G78</f>
        <v>0</v>
      </c>
      <c r="H877" s="9">
        <f>'Resident List 9'!H78</f>
        <v>0</v>
      </c>
      <c r="I877" s="9">
        <f>'Resident List 9'!I78</f>
        <v>0</v>
      </c>
      <c r="J877" s="9">
        <f>'Resident List 9'!J78</f>
        <v>0</v>
      </c>
      <c r="K877" s="9">
        <f>'Resident List 9'!K78</f>
        <v>0</v>
      </c>
      <c r="L877" s="9">
        <f>'Resident List 9'!L78</f>
        <v>0</v>
      </c>
      <c r="M877" s="9">
        <f>'Resident List 9'!M78</f>
        <v>0</v>
      </c>
      <c r="N877" s="9">
        <f>'Resident List 9'!N78</f>
        <v>0</v>
      </c>
      <c r="O877" s="9">
        <f>'Resident List 9'!O78</f>
        <v>0</v>
      </c>
      <c r="P877" s="9">
        <f>'Resident List 9'!P78</f>
        <v>0</v>
      </c>
      <c r="Q877" s="9">
        <f>'Resident List 9'!Q78</f>
        <v>0</v>
      </c>
      <c r="R877" s="9">
        <f>'Resident List 9'!R78</f>
        <v>0</v>
      </c>
      <c r="S877" s="9">
        <f>'Resident List 9'!S78</f>
        <v>0</v>
      </c>
      <c r="T877" s="9" t="str">
        <f ca="1">'Resident List 9'!T78</f>
        <v/>
      </c>
      <c r="U877" s="9">
        <f>'Resident List 9'!U78</f>
        <v>0</v>
      </c>
      <c r="V877" s="9">
        <f>'Resident List 9'!V78</f>
        <v>0</v>
      </c>
      <c r="W877" s="9">
        <f>'Resident List 9'!W78</f>
        <v>0</v>
      </c>
      <c r="X877" s="9">
        <f>'Resident List 9'!X78</f>
        <v>0</v>
      </c>
      <c r="Y877" s="9">
        <f>'Resident List 9'!Y78</f>
        <v>0</v>
      </c>
      <c r="Z877" s="9">
        <f>'Resident List 9'!Z78</f>
        <v>0</v>
      </c>
      <c r="AA877" s="9">
        <f>'Resident List 9'!AA78</f>
        <v>0</v>
      </c>
      <c r="AB877" s="9">
        <f>'Resident List 9'!AB78</f>
        <v>0</v>
      </c>
      <c r="AC877" s="9" t="str">
        <f>'Resident List 9'!AD78</f>
        <v/>
      </c>
      <c r="AD877" s="9">
        <f>'Resident List 9'!AE78</f>
        <v>0</v>
      </c>
      <c r="AE877" s="9">
        <f>'Resident List 9'!AF78</f>
        <v>0</v>
      </c>
    </row>
    <row r="878" spans="1:31" x14ac:dyDescent="0.25">
      <c r="A878" s="9">
        <f>'Resident List 9'!A79</f>
        <v>0</v>
      </c>
      <c r="B878" s="9">
        <f>'Resident List 9'!B79</f>
        <v>0</v>
      </c>
      <c r="C878" s="9">
        <f>'Resident List 9'!C79</f>
        <v>0</v>
      </c>
      <c r="D878" s="9">
        <f>'Resident List 9'!D79</f>
        <v>0</v>
      </c>
      <c r="E878" s="9">
        <f>'Resident List 9'!E79</f>
        <v>0</v>
      </c>
      <c r="F878" s="9">
        <f>'Resident List 9'!F79</f>
        <v>0</v>
      </c>
      <c r="G878" s="9">
        <f>'Resident List 9'!G79</f>
        <v>0</v>
      </c>
      <c r="H878" s="9">
        <f>'Resident List 9'!H79</f>
        <v>0</v>
      </c>
      <c r="I878" s="9">
        <f>'Resident List 9'!I79</f>
        <v>0</v>
      </c>
      <c r="J878" s="9">
        <f>'Resident List 9'!J79</f>
        <v>0</v>
      </c>
      <c r="K878" s="9">
        <f>'Resident List 9'!K79</f>
        <v>0</v>
      </c>
      <c r="L878" s="9">
        <f>'Resident List 9'!L79</f>
        <v>0</v>
      </c>
      <c r="M878" s="9">
        <f>'Resident List 9'!M79</f>
        <v>0</v>
      </c>
      <c r="N878" s="9">
        <f>'Resident List 9'!N79</f>
        <v>0</v>
      </c>
      <c r="O878" s="9">
        <f>'Resident List 9'!O79</f>
        <v>0</v>
      </c>
      <c r="P878" s="9">
        <f>'Resident List 9'!P79</f>
        <v>0</v>
      </c>
      <c r="Q878" s="9">
        <f>'Resident List 9'!Q79</f>
        <v>0</v>
      </c>
      <c r="R878" s="9">
        <f>'Resident List 9'!R79</f>
        <v>0</v>
      </c>
      <c r="S878" s="9">
        <f>'Resident List 9'!S79</f>
        <v>0</v>
      </c>
      <c r="T878" s="9" t="str">
        <f ca="1">'Resident List 9'!T79</f>
        <v/>
      </c>
      <c r="U878" s="9">
        <f>'Resident List 9'!U79</f>
        <v>0</v>
      </c>
      <c r="V878" s="9">
        <f>'Resident List 9'!V79</f>
        <v>0</v>
      </c>
      <c r="W878" s="9">
        <f>'Resident List 9'!W79</f>
        <v>0</v>
      </c>
      <c r="X878" s="9">
        <f>'Resident List 9'!X79</f>
        <v>0</v>
      </c>
      <c r="Y878" s="9">
        <f>'Resident List 9'!Y79</f>
        <v>0</v>
      </c>
      <c r="Z878" s="9">
        <f>'Resident List 9'!Z79</f>
        <v>0</v>
      </c>
      <c r="AA878" s="9">
        <f>'Resident List 9'!AA79</f>
        <v>0</v>
      </c>
      <c r="AB878" s="9">
        <f>'Resident List 9'!AB79</f>
        <v>0</v>
      </c>
      <c r="AC878" s="9" t="str">
        <f>'Resident List 9'!AD79</f>
        <v/>
      </c>
      <c r="AD878" s="9">
        <f>'Resident List 9'!AE79</f>
        <v>0</v>
      </c>
      <c r="AE878" s="9">
        <f>'Resident List 9'!AF79</f>
        <v>0</v>
      </c>
    </row>
    <row r="879" spans="1:31" x14ac:dyDescent="0.25">
      <c r="A879" s="9">
        <f>'Resident List 9'!A80</f>
        <v>0</v>
      </c>
      <c r="B879" s="9">
        <f>'Resident List 9'!B80</f>
        <v>0</v>
      </c>
      <c r="C879" s="9">
        <f>'Resident List 9'!C80</f>
        <v>0</v>
      </c>
      <c r="D879" s="9">
        <f>'Resident List 9'!D80</f>
        <v>0</v>
      </c>
      <c r="E879" s="9">
        <f>'Resident List 9'!E80</f>
        <v>0</v>
      </c>
      <c r="F879" s="9">
        <f>'Resident List 9'!F80</f>
        <v>0</v>
      </c>
      <c r="G879" s="9">
        <f>'Resident List 9'!G80</f>
        <v>0</v>
      </c>
      <c r="H879" s="9">
        <f>'Resident List 9'!H80</f>
        <v>0</v>
      </c>
      <c r="I879" s="9">
        <f>'Resident List 9'!I80</f>
        <v>0</v>
      </c>
      <c r="J879" s="9">
        <f>'Resident List 9'!J80</f>
        <v>0</v>
      </c>
      <c r="K879" s="9">
        <f>'Resident List 9'!K80</f>
        <v>0</v>
      </c>
      <c r="L879" s="9">
        <f>'Resident List 9'!L80</f>
        <v>0</v>
      </c>
      <c r="M879" s="9">
        <f>'Resident List 9'!M80</f>
        <v>0</v>
      </c>
      <c r="N879" s="9">
        <f>'Resident List 9'!N80</f>
        <v>0</v>
      </c>
      <c r="O879" s="9">
        <f>'Resident List 9'!O80</f>
        <v>0</v>
      </c>
      <c r="P879" s="9">
        <f>'Resident List 9'!P80</f>
        <v>0</v>
      </c>
      <c r="Q879" s="9">
        <f>'Resident List 9'!Q80</f>
        <v>0</v>
      </c>
      <c r="R879" s="9">
        <f>'Resident List 9'!R80</f>
        <v>0</v>
      </c>
      <c r="S879" s="9">
        <f>'Resident List 9'!S80</f>
        <v>0</v>
      </c>
      <c r="T879" s="9" t="str">
        <f ca="1">'Resident List 9'!T80</f>
        <v/>
      </c>
      <c r="U879" s="9">
        <f>'Resident List 9'!U80</f>
        <v>0</v>
      </c>
      <c r="V879" s="9">
        <f>'Resident List 9'!V80</f>
        <v>0</v>
      </c>
      <c r="W879" s="9">
        <f>'Resident List 9'!W80</f>
        <v>0</v>
      </c>
      <c r="X879" s="9">
        <f>'Resident List 9'!X80</f>
        <v>0</v>
      </c>
      <c r="Y879" s="9">
        <f>'Resident List 9'!Y80</f>
        <v>0</v>
      </c>
      <c r="Z879" s="9">
        <f>'Resident List 9'!Z80</f>
        <v>0</v>
      </c>
      <c r="AA879" s="9">
        <f>'Resident List 9'!AA80</f>
        <v>0</v>
      </c>
      <c r="AB879" s="9">
        <f>'Resident List 9'!AB80</f>
        <v>0</v>
      </c>
      <c r="AC879" s="9" t="str">
        <f>'Resident List 9'!AD80</f>
        <v/>
      </c>
      <c r="AD879" s="9">
        <f>'Resident List 9'!AE80</f>
        <v>0</v>
      </c>
      <c r="AE879" s="9">
        <f>'Resident List 9'!AF80</f>
        <v>0</v>
      </c>
    </row>
    <row r="880" spans="1:31" x14ac:dyDescent="0.25">
      <c r="A880" s="9">
        <f>'Resident List 9'!A81</f>
        <v>0</v>
      </c>
      <c r="B880" s="9">
        <f>'Resident List 9'!B81</f>
        <v>0</v>
      </c>
      <c r="C880" s="9">
        <f>'Resident List 9'!C81</f>
        <v>0</v>
      </c>
      <c r="D880" s="9">
        <f>'Resident List 9'!D81</f>
        <v>0</v>
      </c>
      <c r="E880" s="9">
        <f>'Resident List 9'!E81</f>
        <v>0</v>
      </c>
      <c r="F880" s="9">
        <f>'Resident List 9'!F81</f>
        <v>0</v>
      </c>
      <c r="G880" s="9">
        <f>'Resident List 9'!G81</f>
        <v>0</v>
      </c>
      <c r="H880" s="9">
        <f>'Resident List 9'!H81</f>
        <v>0</v>
      </c>
      <c r="I880" s="9">
        <f>'Resident List 9'!I81</f>
        <v>0</v>
      </c>
      <c r="J880" s="9">
        <f>'Resident List 9'!J81</f>
        <v>0</v>
      </c>
      <c r="K880" s="9">
        <f>'Resident List 9'!K81</f>
        <v>0</v>
      </c>
      <c r="L880" s="9">
        <f>'Resident List 9'!L81</f>
        <v>0</v>
      </c>
      <c r="M880" s="9">
        <f>'Resident List 9'!M81</f>
        <v>0</v>
      </c>
      <c r="N880" s="9">
        <f>'Resident List 9'!N81</f>
        <v>0</v>
      </c>
      <c r="O880" s="9">
        <f>'Resident List 9'!O81</f>
        <v>0</v>
      </c>
      <c r="P880" s="9">
        <f>'Resident List 9'!P81</f>
        <v>0</v>
      </c>
      <c r="Q880" s="9">
        <f>'Resident List 9'!Q81</f>
        <v>0</v>
      </c>
      <c r="R880" s="9">
        <f>'Resident List 9'!R81</f>
        <v>0</v>
      </c>
      <c r="S880" s="9">
        <f>'Resident List 9'!S81</f>
        <v>0</v>
      </c>
      <c r="T880" s="9" t="str">
        <f ca="1">'Resident List 9'!T81</f>
        <v/>
      </c>
      <c r="U880" s="9">
        <f>'Resident List 9'!U81</f>
        <v>0</v>
      </c>
      <c r="V880" s="9">
        <f>'Resident List 9'!V81</f>
        <v>0</v>
      </c>
      <c r="W880" s="9">
        <f>'Resident List 9'!W81</f>
        <v>0</v>
      </c>
      <c r="X880" s="9">
        <f>'Resident List 9'!X81</f>
        <v>0</v>
      </c>
      <c r="Y880" s="9">
        <f>'Resident List 9'!Y81</f>
        <v>0</v>
      </c>
      <c r="Z880" s="9">
        <f>'Resident List 9'!Z81</f>
        <v>0</v>
      </c>
      <c r="AA880" s="9">
        <f>'Resident List 9'!AA81</f>
        <v>0</v>
      </c>
      <c r="AB880" s="9">
        <f>'Resident List 9'!AB81</f>
        <v>0</v>
      </c>
      <c r="AC880" s="9" t="str">
        <f>'Resident List 9'!AD81</f>
        <v/>
      </c>
      <c r="AD880" s="9">
        <f>'Resident List 9'!AE81</f>
        <v>0</v>
      </c>
      <c r="AE880" s="9">
        <f>'Resident List 9'!AF81</f>
        <v>0</v>
      </c>
    </row>
    <row r="881" spans="1:31" x14ac:dyDescent="0.25">
      <c r="A881" s="9">
        <f>'Resident List 9'!A82</f>
        <v>0</v>
      </c>
      <c r="B881" s="9">
        <f>'Resident List 9'!B82</f>
        <v>0</v>
      </c>
      <c r="C881" s="9">
        <f>'Resident List 9'!C82</f>
        <v>0</v>
      </c>
      <c r="D881" s="9">
        <f>'Resident List 9'!D82</f>
        <v>0</v>
      </c>
      <c r="E881" s="9">
        <f>'Resident List 9'!E82</f>
        <v>0</v>
      </c>
      <c r="F881" s="9">
        <f>'Resident List 9'!F82</f>
        <v>0</v>
      </c>
      <c r="G881" s="9">
        <f>'Resident List 9'!G82</f>
        <v>0</v>
      </c>
      <c r="H881" s="9">
        <f>'Resident List 9'!H82</f>
        <v>0</v>
      </c>
      <c r="I881" s="9">
        <f>'Resident List 9'!I82</f>
        <v>0</v>
      </c>
      <c r="J881" s="9">
        <f>'Resident List 9'!J82</f>
        <v>0</v>
      </c>
      <c r="K881" s="9">
        <f>'Resident List 9'!K82</f>
        <v>0</v>
      </c>
      <c r="L881" s="9">
        <f>'Resident List 9'!L82</f>
        <v>0</v>
      </c>
      <c r="M881" s="9">
        <f>'Resident List 9'!M82</f>
        <v>0</v>
      </c>
      <c r="N881" s="9">
        <f>'Resident List 9'!N82</f>
        <v>0</v>
      </c>
      <c r="O881" s="9">
        <f>'Resident List 9'!O82</f>
        <v>0</v>
      </c>
      <c r="P881" s="9">
        <f>'Resident List 9'!P82</f>
        <v>0</v>
      </c>
      <c r="Q881" s="9">
        <f>'Resident List 9'!Q82</f>
        <v>0</v>
      </c>
      <c r="R881" s="9">
        <f>'Resident List 9'!R82</f>
        <v>0</v>
      </c>
      <c r="S881" s="9">
        <f>'Resident List 9'!S82</f>
        <v>0</v>
      </c>
      <c r="T881" s="9" t="str">
        <f ca="1">'Resident List 9'!T82</f>
        <v/>
      </c>
      <c r="U881" s="9">
        <f>'Resident List 9'!U82</f>
        <v>0</v>
      </c>
      <c r="V881" s="9">
        <f>'Resident List 9'!V82</f>
        <v>0</v>
      </c>
      <c r="W881" s="9">
        <f>'Resident List 9'!W82</f>
        <v>0</v>
      </c>
      <c r="X881" s="9">
        <f>'Resident List 9'!X82</f>
        <v>0</v>
      </c>
      <c r="Y881" s="9">
        <f>'Resident List 9'!Y82</f>
        <v>0</v>
      </c>
      <c r="Z881" s="9">
        <f>'Resident List 9'!Z82</f>
        <v>0</v>
      </c>
      <c r="AA881" s="9">
        <f>'Resident List 9'!AA82</f>
        <v>0</v>
      </c>
      <c r="AB881" s="9">
        <f>'Resident List 9'!AB82</f>
        <v>0</v>
      </c>
      <c r="AC881" s="9" t="str">
        <f>'Resident List 9'!AD82</f>
        <v/>
      </c>
      <c r="AD881" s="9">
        <f>'Resident List 9'!AE82</f>
        <v>0</v>
      </c>
      <c r="AE881" s="9">
        <f>'Resident List 9'!AF82</f>
        <v>0</v>
      </c>
    </row>
    <row r="882" spans="1:31" x14ac:dyDescent="0.25">
      <c r="A882" s="9">
        <f>'Resident List 9'!A83</f>
        <v>0</v>
      </c>
      <c r="B882" s="9">
        <f>'Resident List 9'!B83</f>
        <v>0</v>
      </c>
      <c r="C882" s="9">
        <f>'Resident List 9'!C83</f>
        <v>0</v>
      </c>
      <c r="D882" s="9">
        <f>'Resident List 9'!D83</f>
        <v>0</v>
      </c>
      <c r="E882" s="9">
        <f>'Resident List 9'!E83</f>
        <v>0</v>
      </c>
      <c r="F882" s="9">
        <f>'Resident List 9'!F83</f>
        <v>0</v>
      </c>
      <c r="G882" s="9">
        <f>'Resident List 9'!G83</f>
        <v>0</v>
      </c>
      <c r="H882" s="9">
        <f>'Resident List 9'!H83</f>
        <v>0</v>
      </c>
      <c r="I882" s="9">
        <f>'Resident List 9'!I83</f>
        <v>0</v>
      </c>
      <c r="J882" s="9">
        <f>'Resident List 9'!J83</f>
        <v>0</v>
      </c>
      <c r="K882" s="9">
        <f>'Resident List 9'!K83</f>
        <v>0</v>
      </c>
      <c r="L882" s="9">
        <f>'Resident List 9'!L83</f>
        <v>0</v>
      </c>
      <c r="M882" s="9">
        <f>'Resident List 9'!M83</f>
        <v>0</v>
      </c>
      <c r="N882" s="9">
        <f>'Resident List 9'!N83</f>
        <v>0</v>
      </c>
      <c r="O882" s="9">
        <f>'Resident List 9'!O83</f>
        <v>0</v>
      </c>
      <c r="P882" s="9">
        <f>'Resident List 9'!P83</f>
        <v>0</v>
      </c>
      <c r="Q882" s="9">
        <f>'Resident List 9'!Q83</f>
        <v>0</v>
      </c>
      <c r="R882" s="9">
        <f>'Resident List 9'!R83</f>
        <v>0</v>
      </c>
      <c r="S882" s="9">
        <f>'Resident List 9'!S83</f>
        <v>0</v>
      </c>
      <c r="T882" s="9" t="str">
        <f ca="1">'Resident List 9'!T83</f>
        <v/>
      </c>
      <c r="U882" s="9">
        <f>'Resident List 9'!U83</f>
        <v>0</v>
      </c>
      <c r="V882" s="9">
        <f>'Resident List 9'!V83</f>
        <v>0</v>
      </c>
      <c r="W882" s="9">
        <f>'Resident List 9'!W83</f>
        <v>0</v>
      </c>
      <c r="X882" s="9">
        <f>'Resident List 9'!X83</f>
        <v>0</v>
      </c>
      <c r="Y882" s="9">
        <f>'Resident List 9'!Y83</f>
        <v>0</v>
      </c>
      <c r="Z882" s="9">
        <f>'Resident List 9'!Z83</f>
        <v>0</v>
      </c>
      <c r="AA882" s="9">
        <f>'Resident List 9'!AA83</f>
        <v>0</v>
      </c>
      <c r="AB882" s="9">
        <f>'Resident List 9'!AB83</f>
        <v>0</v>
      </c>
      <c r="AC882" s="9" t="str">
        <f>'Resident List 9'!AD83</f>
        <v/>
      </c>
      <c r="AD882" s="9">
        <f>'Resident List 9'!AE83</f>
        <v>0</v>
      </c>
      <c r="AE882" s="9">
        <f>'Resident List 9'!AF83</f>
        <v>0</v>
      </c>
    </row>
    <row r="883" spans="1:31" x14ac:dyDescent="0.25">
      <c r="A883" s="9">
        <f>'Resident List 9'!A84</f>
        <v>0</v>
      </c>
      <c r="B883" s="9">
        <f>'Resident List 9'!B84</f>
        <v>0</v>
      </c>
      <c r="C883" s="9">
        <f>'Resident List 9'!C84</f>
        <v>0</v>
      </c>
      <c r="D883" s="9">
        <f>'Resident List 9'!D84</f>
        <v>0</v>
      </c>
      <c r="E883" s="9">
        <f>'Resident List 9'!E84</f>
        <v>0</v>
      </c>
      <c r="F883" s="9">
        <f>'Resident List 9'!F84</f>
        <v>0</v>
      </c>
      <c r="G883" s="9">
        <f>'Resident List 9'!G84</f>
        <v>0</v>
      </c>
      <c r="H883" s="9">
        <f>'Resident List 9'!H84</f>
        <v>0</v>
      </c>
      <c r="I883" s="9">
        <f>'Resident List 9'!I84</f>
        <v>0</v>
      </c>
      <c r="J883" s="9">
        <f>'Resident List 9'!J84</f>
        <v>0</v>
      </c>
      <c r="K883" s="9">
        <f>'Resident List 9'!K84</f>
        <v>0</v>
      </c>
      <c r="L883" s="9">
        <f>'Resident List 9'!L84</f>
        <v>0</v>
      </c>
      <c r="M883" s="9">
        <f>'Resident List 9'!M84</f>
        <v>0</v>
      </c>
      <c r="N883" s="9">
        <f>'Resident List 9'!N84</f>
        <v>0</v>
      </c>
      <c r="O883" s="9">
        <f>'Resident List 9'!O84</f>
        <v>0</v>
      </c>
      <c r="P883" s="9">
        <f>'Resident List 9'!P84</f>
        <v>0</v>
      </c>
      <c r="Q883" s="9">
        <f>'Resident List 9'!Q84</f>
        <v>0</v>
      </c>
      <c r="R883" s="9">
        <f>'Resident List 9'!R84</f>
        <v>0</v>
      </c>
      <c r="S883" s="9">
        <f>'Resident List 9'!S84</f>
        <v>0</v>
      </c>
      <c r="T883" s="9" t="str">
        <f ca="1">'Resident List 9'!T84</f>
        <v/>
      </c>
      <c r="U883" s="9">
        <f>'Resident List 9'!U84</f>
        <v>0</v>
      </c>
      <c r="V883" s="9">
        <f>'Resident List 9'!V84</f>
        <v>0</v>
      </c>
      <c r="W883" s="9">
        <f>'Resident List 9'!W84</f>
        <v>0</v>
      </c>
      <c r="X883" s="9">
        <f>'Resident List 9'!X84</f>
        <v>0</v>
      </c>
      <c r="Y883" s="9">
        <f>'Resident List 9'!Y84</f>
        <v>0</v>
      </c>
      <c r="Z883" s="9">
        <f>'Resident List 9'!Z84</f>
        <v>0</v>
      </c>
      <c r="AA883" s="9">
        <f>'Resident List 9'!AA84</f>
        <v>0</v>
      </c>
      <c r="AB883" s="9">
        <f>'Resident List 9'!AB84</f>
        <v>0</v>
      </c>
      <c r="AC883" s="9" t="str">
        <f>'Resident List 9'!AD84</f>
        <v/>
      </c>
      <c r="AD883" s="9">
        <f>'Resident List 9'!AE84</f>
        <v>0</v>
      </c>
      <c r="AE883" s="9">
        <f>'Resident List 9'!AF84</f>
        <v>0</v>
      </c>
    </row>
    <row r="884" spans="1:31" x14ac:dyDescent="0.25">
      <c r="A884" s="9">
        <f>'Resident List 9'!A85</f>
        <v>0</v>
      </c>
      <c r="B884" s="9">
        <f>'Resident List 9'!B85</f>
        <v>0</v>
      </c>
      <c r="C884" s="9">
        <f>'Resident List 9'!C85</f>
        <v>0</v>
      </c>
      <c r="D884" s="9">
        <f>'Resident List 9'!D85</f>
        <v>0</v>
      </c>
      <c r="E884" s="9">
        <f>'Resident List 9'!E85</f>
        <v>0</v>
      </c>
      <c r="F884" s="9">
        <f>'Resident List 9'!F85</f>
        <v>0</v>
      </c>
      <c r="G884" s="9">
        <f>'Resident List 9'!G85</f>
        <v>0</v>
      </c>
      <c r="H884" s="9">
        <f>'Resident List 9'!H85</f>
        <v>0</v>
      </c>
      <c r="I884" s="9">
        <f>'Resident List 9'!I85</f>
        <v>0</v>
      </c>
      <c r="J884" s="9">
        <f>'Resident List 9'!J85</f>
        <v>0</v>
      </c>
      <c r="K884" s="9">
        <f>'Resident List 9'!K85</f>
        <v>0</v>
      </c>
      <c r="L884" s="9">
        <f>'Resident List 9'!L85</f>
        <v>0</v>
      </c>
      <c r="M884" s="9">
        <f>'Resident List 9'!M85</f>
        <v>0</v>
      </c>
      <c r="N884" s="9">
        <f>'Resident List 9'!N85</f>
        <v>0</v>
      </c>
      <c r="O884" s="9">
        <f>'Resident List 9'!O85</f>
        <v>0</v>
      </c>
      <c r="P884" s="9">
        <f>'Resident List 9'!P85</f>
        <v>0</v>
      </c>
      <c r="Q884" s="9">
        <f>'Resident List 9'!Q85</f>
        <v>0</v>
      </c>
      <c r="R884" s="9">
        <f>'Resident List 9'!R85</f>
        <v>0</v>
      </c>
      <c r="S884" s="9">
        <f>'Resident List 9'!S85</f>
        <v>0</v>
      </c>
      <c r="T884" s="9" t="str">
        <f ca="1">'Resident List 9'!T85</f>
        <v/>
      </c>
      <c r="U884" s="9">
        <f>'Resident List 9'!U85</f>
        <v>0</v>
      </c>
      <c r="V884" s="9">
        <f>'Resident List 9'!V85</f>
        <v>0</v>
      </c>
      <c r="W884" s="9">
        <f>'Resident List 9'!W85</f>
        <v>0</v>
      </c>
      <c r="X884" s="9">
        <f>'Resident List 9'!X85</f>
        <v>0</v>
      </c>
      <c r="Y884" s="9">
        <f>'Resident List 9'!Y85</f>
        <v>0</v>
      </c>
      <c r="Z884" s="9">
        <f>'Resident List 9'!Z85</f>
        <v>0</v>
      </c>
      <c r="AA884" s="9">
        <f>'Resident List 9'!AA85</f>
        <v>0</v>
      </c>
      <c r="AB884" s="9">
        <f>'Resident List 9'!AB85</f>
        <v>0</v>
      </c>
      <c r="AC884" s="9" t="str">
        <f>'Resident List 9'!AD85</f>
        <v/>
      </c>
      <c r="AD884" s="9">
        <f>'Resident List 9'!AE85</f>
        <v>0</v>
      </c>
      <c r="AE884" s="9">
        <f>'Resident List 9'!AF85</f>
        <v>0</v>
      </c>
    </row>
    <row r="885" spans="1:31" x14ac:dyDescent="0.25">
      <c r="A885" s="9">
        <f>'Resident List 9'!A86</f>
        <v>0</v>
      </c>
      <c r="B885" s="9">
        <f>'Resident List 9'!B86</f>
        <v>0</v>
      </c>
      <c r="C885" s="9">
        <f>'Resident List 9'!C86</f>
        <v>0</v>
      </c>
      <c r="D885" s="9">
        <f>'Resident List 9'!D86</f>
        <v>0</v>
      </c>
      <c r="E885" s="9">
        <f>'Resident List 9'!E86</f>
        <v>0</v>
      </c>
      <c r="F885" s="9">
        <f>'Resident List 9'!F86</f>
        <v>0</v>
      </c>
      <c r="G885" s="9">
        <f>'Resident List 9'!G86</f>
        <v>0</v>
      </c>
      <c r="H885" s="9">
        <f>'Resident List 9'!H86</f>
        <v>0</v>
      </c>
      <c r="I885" s="9">
        <f>'Resident List 9'!I86</f>
        <v>0</v>
      </c>
      <c r="J885" s="9">
        <f>'Resident List 9'!J86</f>
        <v>0</v>
      </c>
      <c r="K885" s="9">
        <f>'Resident List 9'!K86</f>
        <v>0</v>
      </c>
      <c r="L885" s="9">
        <f>'Resident List 9'!L86</f>
        <v>0</v>
      </c>
      <c r="M885" s="9">
        <f>'Resident List 9'!M86</f>
        <v>0</v>
      </c>
      <c r="N885" s="9">
        <f>'Resident List 9'!N86</f>
        <v>0</v>
      </c>
      <c r="O885" s="9">
        <f>'Resident List 9'!O86</f>
        <v>0</v>
      </c>
      <c r="P885" s="9">
        <f>'Resident List 9'!P86</f>
        <v>0</v>
      </c>
      <c r="Q885" s="9">
        <f>'Resident List 9'!Q86</f>
        <v>0</v>
      </c>
      <c r="R885" s="9">
        <f>'Resident List 9'!R86</f>
        <v>0</v>
      </c>
      <c r="S885" s="9">
        <f>'Resident List 9'!S86</f>
        <v>0</v>
      </c>
      <c r="T885" s="9" t="str">
        <f ca="1">'Resident List 9'!T86</f>
        <v/>
      </c>
      <c r="U885" s="9">
        <f>'Resident List 9'!U86</f>
        <v>0</v>
      </c>
      <c r="V885" s="9">
        <f>'Resident List 9'!V86</f>
        <v>0</v>
      </c>
      <c r="W885" s="9">
        <f>'Resident List 9'!W86</f>
        <v>0</v>
      </c>
      <c r="X885" s="9">
        <f>'Resident List 9'!X86</f>
        <v>0</v>
      </c>
      <c r="Y885" s="9">
        <f>'Resident List 9'!Y86</f>
        <v>0</v>
      </c>
      <c r="Z885" s="9">
        <f>'Resident List 9'!Z86</f>
        <v>0</v>
      </c>
      <c r="AA885" s="9">
        <f>'Resident List 9'!AA86</f>
        <v>0</v>
      </c>
      <c r="AB885" s="9">
        <f>'Resident List 9'!AB86</f>
        <v>0</v>
      </c>
      <c r="AC885" s="9" t="str">
        <f>'Resident List 9'!AD86</f>
        <v/>
      </c>
      <c r="AD885" s="9">
        <f>'Resident List 9'!AE86</f>
        <v>0</v>
      </c>
      <c r="AE885" s="9">
        <f>'Resident List 9'!AF86</f>
        <v>0</v>
      </c>
    </row>
    <row r="886" spans="1:31" x14ac:dyDescent="0.25">
      <c r="A886" s="9">
        <f>'Resident List 9'!A87</f>
        <v>0</v>
      </c>
      <c r="B886" s="9">
        <f>'Resident List 9'!B87</f>
        <v>0</v>
      </c>
      <c r="C886" s="9">
        <f>'Resident List 9'!C87</f>
        <v>0</v>
      </c>
      <c r="D886" s="9">
        <f>'Resident List 9'!D87</f>
        <v>0</v>
      </c>
      <c r="E886" s="9">
        <f>'Resident List 9'!E87</f>
        <v>0</v>
      </c>
      <c r="F886" s="9">
        <f>'Resident List 9'!F87</f>
        <v>0</v>
      </c>
      <c r="G886" s="9">
        <f>'Resident List 9'!G87</f>
        <v>0</v>
      </c>
      <c r="H886" s="9">
        <f>'Resident List 9'!H87</f>
        <v>0</v>
      </c>
      <c r="I886" s="9">
        <f>'Resident List 9'!I87</f>
        <v>0</v>
      </c>
      <c r="J886" s="9">
        <f>'Resident List 9'!J87</f>
        <v>0</v>
      </c>
      <c r="K886" s="9">
        <f>'Resident List 9'!K87</f>
        <v>0</v>
      </c>
      <c r="L886" s="9">
        <f>'Resident List 9'!L87</f>
        <v>0</v>
      </c>
      <c r="M886" s="9">
        <f>'Resident List 9'!M87</f>
        <v>0</v>
      </c>
      <c r="N886" s="9">
        <f>'Resident List 9'!N87</f>
        <v>0</v>
      </c>
      <c r="O886" s="9">
        <f>'Resident List 9'!O87</f>
        <v>0</v>
      </c>
      <c r="P886" s="9">
        <f>'Resident List 9'!P87</f>
        <v>0</v>
      </c>
      <c r="Q886" s="9">
        <f>'Resident List 9'!Q87</f>
        <v>0</v>
      </c>
      <c r="R886" s="9">
        <f>'Resident List 9'!R87</f>
        <v>0</v>
      </c>
      <c r="S886" s="9">
        <f>'Resident List 9'!S87</f>
        <v>0</v>
      </c>
      <c r="T886" s="9" t="str">
        <f ca="1">'Resident List 9'!T87</f>
        <v/>
      </c>
      <c r="U886" s="9">
        <f>'Resident List 9'!U87</f>
        <v>0</v>
      </c>
      <c r="V886" s="9">
        <f>'Resident List 9'!V87</f>
        <v>0</v>
      </c>
      <c r="W886" s="9">
        <f>'Resident List 9'!W87</f>
        <v>0</v>
      </c>
      <c r="X886" s="9">
        <f>'Resident List 9'!X87</f>
        <v>0</v>
      </c>
      <c r="Y886" s="9">
        <f>'Resident List 9'!Y87</f>
        <v>0</v>
      </c>
      <c r="Z886" s="9">
        <f>'Resident List 9'!Z87</f>
        <v>0</v>
      </c>
      <c r="AA886" s="9">
        <f>'Resident List 9'!AA87</f>
        <v>0</v>
      </c>
      <c r="AB886" s="9">
        <f>'Resident List 9'!AB87</f>
        <v>0</v>
      </c>
      <c r="AC886" s="9" t="str">
        <f>'Resident List 9'!AD87</f>
        <v/>
      </c>
      <c r="AD886" s="9">
        <f>'Resident List 9'!AE87</f>
        <v>0</v>
      </c>
      <c r="AE886" s="9">
        <f>'Resident List 9'!AF87</f>
        <v>0</v>
      </c>
    </row>
    <row r="887" spans="1:31" x14ac:dyDescent="0.25">
      <c r="A887" s="9">
        <f>'Resident List 9'!A88</f>
        <v>0</v>
      </c>
      <c r="B887" s="9">
        <f>'Resident List 9'!B88</f>
        <v>0</v>
      </c>
      <c r="C887" s="9">
        <f>'Resident List 9'!C88</f>
        <v>0</v>
      </c>
      <c r="D887" s="9">
        <f>'Resident List 9'!D88</f>
        <v>0</v>
      </c>
      <c r="E887" s="9">
        <f>'Resident List 9'!E88</f>
        <v>0</v>
      </c>
      <c r="F887" s="9">
        <f>'Resident List 9'!F88</f>
        <v>0</v>
      </c>
      <c r="G887" s="9">
        <f>'Resident List 9'!G88</f>
        <v>0</v>
      </c>
      <c r="H887" s="9">
        <f>'Resident List 9'!H88</f>
        <v>0</v>
      </c>
      <c r="I887" s="9">
        <f>'Resident List 9'!I88</f>
        <v>0</v>
      </c>
      <c r="J887" s="9">
        <f>'Resident List 9'!J88</f>
        <v>0</v>
      </c>
      <c r="K887" s="9">
        <f>'Resident List 9'!K88</f>
        <v>0</v>
      </c>
      <c r="L887" s="9">
        <f>'Resident List 9'!L88</f>
        <v>0</v>
      </c>
      <c r="M887" s="9">
        <f>'Resident List 9'!M88</f>
        <v>0</v>
      </c>
      <c r="N887" s="9">
        <f>'Resident List 9'!N88</f>
        <v>0</v>
      </c>
      <c r="O887" s="9">
        <f>'Resident List 9'!O88</f>
        <v>0</v>
      </c>
      <c r="P887" s="9">
        <f>'Resident List 9'!P88</f>
        <v>0</v>
      </c>
      <c r="Q887" s="9">
        <f>'Resident List 9'!Q88</f>
        <v>0</v>
      </c>
      <c r="R887" s="9">
        <f>'Resident List 9'!R88</f>
        <v>0</v>
      </c>
      <c r="S887" s="9">
        <f>'Resident List 9'!S88</f>
        <v>0</v>
      </c>
      <c r="T887" s="9" t="str">
        <f ca="1">'Resident List 9'!T88</f>
        <v/>
      </c>
      <c r="U887" s="9">
        <f>'Resident List 9'!U88</f>
        <v>0</v>
      </c>
      <c r="V887" s="9">
        <f>'Resident List 9'!V88</f>
        <v>0</v>
      </c>
      <c r="W887" s="9">
        <f>'Resident List 9'!W88</f>
        <v>0</v>
      </c>
      <c r="X887" s="9">
        <f>'Resident List 9'!X88</f>
        <v>0</v>
      </c>
      <c r="Y887" s="9">
        <f>'Resident List 9'!Y88</f>
        <v>0</v>
      </c>
      <c r="Z887" s="9">
        <f>'Resident List 9'!Z88</f>
        <v>0</v>
      </c>
      <c r="AA887" s="9">
        <f>'Resident List 9'!AA88</f>
        <v>0</v>
      </c>
      <c r="AB887" s="9">
        <f>'Resident List 9'!AB88</f>
        <v>0</v>
      </c>
      <c r="AC887" s="9" t="str">
        <f>'Resident List 9'!AD88</f>
        <v/>
      </c>
      <c r="AD887" s="9">
        <f>'Resident List 9'!AE88</f>
        <v>0</v>
      </c>
      <c r="AE887" s="9">
        <f>'Resident List 9'!AF88</f>
        <v>0</v>
      </c>
    </row>
    <row r="888" spans="1:31" x14ac:dyDescent="0.25">
      <c r="A888" s="9">
        <f>'Resident List 9'!A89</f>
        <v>0</v>
      </c>
      <c r="B888" s="9">
        <f>'Resident List 9'!B89</f>
        <v>0</v>
      </c>
      <c r="C888" s="9">
        <f>'Resident List 9'!C89</f>
        <v>0</v>
      </c>
      <c r="D888" s="9">
        <f>'Resident List 9'!D89</f>
        <v>0</v>
      </c>
      <c r="E888" s="9">
        <f>'Resident List 9'!E89</f>
        <v>0</v>
      </c>
      <c r="F888" s="9">
        <f>'Resident List 9'!F89</f>
        <v>0</v>
      </c>
      <c r="G888" s="9">
        <f>'Resident List 9'!G89</f>
        <v>0</v>
      </c>
      <c r="H888" s="9">
        <f>'Resident List 9'!H89</f>
        <v>0</v>
      </c>
      <c r="I888" s="9">
        <f>'Resident List 9'!I89</f>
        <v>0</v>
      </c>
      <c r="J888" s="9">
        <f>'Resident List 9'!J89</f>
        <v>0</v>
      </c>
      <c r="K888" s="9">
        <f>'Resident List 9'!K89</f>
        <v>0</v>
      </c>
      <c r="L888" s="9">
        <f>'Resident List 9'!L89</f>
        <v>0</v>
      </c>
      <c r="M888" s="9">
        <f>'Resident List 9'!M89</f>
        <v>0</v>
      </c>
      <c r="N888" s="9">
        <f>'Resident List 9'!N89</f>
        <v>0</v>
      </c>
      <c r="O888" s="9">
        <f>'Resident List 9'!O89</f>
        <v>0</v>
      </c>
      <c r="P888" s="9">
        <f>'Resident List 9'!P89</f>
        <v>0</v>
      </c>
      <c r="Q888" s="9">
        <f>'Resident List 9'!Q89</f>
        <v>0</v>
      </c>
      <c r="R888" s="9">
        <f>'Resident List 9'!R89</f>
        <v>0</v>
      </c>
      <c r="S888" s="9">
        <f>'Resident List 9'!S89</f>
        <v>0</v>
      </c>
      <c r="T888" s="9" t="str">
        <f ca="1">'Resident List 9'!T89</f>
        <v/>
      </c>
      <c r="U888" s="9">
        <f>'Resident List 9'!U89</f>
        <v>0</v>
      </c>
      <c r="V888" s="9">
        <f>'Resident List 9'!V89</f>
        <v>0</v>
      </c>
      <c r="W888" s="9">
        <f>'Resident List 9'!W89</f>
        <v>0</v>
      </c>
      <c r="X888" s="9">
        <f>'Resident List 9'!X89</f>
        <v>0</v>
      </c>
      <c r="Y888" s="9">
        <f>'Resident List 9'!Y89</f>
        <v>0</v>
      </c>
      <c r="Z888" s="9">
        <f>'Resident List 9'!Z89</f>
        <v>0</v>
      </c>
      <c r="AA888" s="9">
        <f>'Resident List 9'!AA89</f>
        <v>0</v>
      </c>
      <c r="AB888" s="9">
        <f>'Resident List 9'!AB89</f>
        <v>0</v>
      </c>
      <c r="AC888" s="9" t="str">
        <f>'Resident List 9'!AD89</f>
        <v/>
      </c>
      <c r="AD888" s="9">
        <f>'Resident List 9'!AE89</f>
        <v>0</v>
      </c>
      <c r="AE888" s="9">
        <f>'Resident List 9'!AF89</f>
        <v>0</v>
      </c>
    </row>
    <row r="889" spans="1:31" x14ac:dyDescent="0.25">
      <c r="A889" s="9">
        <f>'Resident List 9'!A90</f>
        <v>0</v>
      </c>
      <c r="B889" s="9">
        <f>'Resident List 9'!B90</f>
        <v>0</v>
      </c>
      <c r="C889" s="9">
        <f>'Resident List 9'!C90</f>
        <v>0</v>
      </c>
      <c r="D889" s="9">
        <f>'Resident List 9'!D90</f>
        <v>0</v>
      </c>
      <c r="E889" s="9">
        <f>'Resident List 9'!E90</f>
        <v>0</v>
      </c>
      <c r="F889" s="9">
        <f>'Resident List 9'!F90</f>
        <v>0</v>
      </c>
      <c r="G889" s="9">
        <f>'Resident List 9'!G90</f>
        <v>0</v>
      </c>
      <c r="H889" s="9">
        <f>'Resident List 9'!H90</f>
        <v>0</v>
      </c>
      <c r="I889" s="9">
        <f>'Resident List 9'!I90</f>
        <v>0</v>
      </c>
      <c r="J889" s="9">
        <f>'Resident List 9'!J90</f>
        <v>0</v>
      </c>
      <c r="K889" s="9">
        <f>'Resident List 9'!K90</f>
        <v>0</v>
      </c>
      <c r="L889" s="9">
        <f>'Resident List 9'!L90</f>
        <v>0</v>
      </c>
      <c r="M889" s="9">
        <f>'Resident List 9'!M90</f>
        <v>0</v>
      </c>
      <c r="N889" s="9">
        <f>'Resident List 9'!N90</f>
        <v>0</v>
      </c>
      <c r="O889" s="9">
        <f>'Resident List 9'!O90</f>
        <v>0</v>
      </c>
      <c r="P889" s="9">
        <f>'Resident List 9'!P90</f>
        <v>0</v>
      </c>
      <c r="Q889" s="9">
        <f>'Resident List 9'!Q90</f>
        <v>0</v>
      </c>
      <c r="R889" s="9">
        <f>'Resident List 9'!R90</f>
        <v>0</v>
      </c>
      <c r="S889" s="9">
        <f>'Resident List 9'!S90</f>
        <v>0</v>
      </c>
      <c r="T889" s="9" t="str">
        <f ca="1">'Resident List 9'!T90</f>
        <v/>
      </c>
      <c r="U889" s="9">
        <f>'Resident List 9'!U90</f>
        <v>0</v>
      </c>
      <c r="V889" s="9">
        <f>'Resident List 9'!V90</f>
        <v>0</v>
      </c>
      <c r="W889" s="9">
        <f>'Resident List 9'!W90</f>
        <v>0</v>
      </c>
      <c r="X889" s="9">
        <f>'Resident List 9'!X90</f>
        <v>0</v>
      </c>
      <c r="Y889" s="9">
        <f>'Resident List 9'!Y90</f>
        <v>0</v>
      </c>
      <c r="Z889" s="9">
        <f>'Resident List 9'!Z90</f>
        <v>0</v>
      </c>
      <c r="AA889" s="9">
        <f>'Resident List 9'!AA90</f>
        <v>0</v>
      </c>
      <c r="AB889" s="9">
        <f>'Resident List 9'!AB90</f>
        <v>0</v>
      </c>
      <c r="AC889" s="9" t="str">
        <f>'Resident List 9'!AD90</f>
        <v/>
      </c>
      <c r="AD889" s="9">
        <f>'Resident List 9'!AE90</f>
        <v>0</v>
      </c>
      <c r="AE889" s="9">
        <f>'Resident List 9'!AF90</f>
        <v>0</v>
      </c>
    </row>
    <row r="890" spans="1:31" x14ac:dyDescent="0.25">
      <c r="A890" s="9">
        <f>'Resident List 9'!A91</f>
        <v>0</v>
      </c>
      <c r="B890" s="9">
        <f>'Resident List 9'!B91</f>
        <v>0</v>
      </c>
      <c r="C890" s="9">
        <f>'Resident List 9'!C91</f>
        <v>0</v>
      </c>
      <c r="D890" s="9">
        <f>'Resident List 9'!D91</f>
        <v>0</v>
      </c>
      <c r="E890" s="9">
        <f>'Resident List 9'!E91</f>
        <v>0</v>
      </c>
      <c r="F890" s="9">
        <f>'Resident List 9'!F91</f>
        <v>0</v>
      </c>
      <c r="G890" s="9">
        <f>'Resident List 9'!G91</f>
        <v>0</v>
      </c>
      <c r="H890" s="9">
        <f>'Resident List 9'!H91</f>
        <v>0</v>
      </c>
      <c r="I890" s="9">
        <f>'Resident List 9'!I91</f>
        <v>0</v>
      </c>
      <c r="J890" s="9">
        <f>'Resident List 9'!J91</f>
        <v>0</v>
      </c>
      <c r="K890" s="9">
        <f>'Resident List 9'!K91</f>
        <v>0</v>
      </c>
      <c r="L890" s="9">
        <f>'Resident List 9'!L91</f>
        <v>0</v>
      </c>
      <c r="M890" s="9">
        <f>'Resident List 9'!M91</f>
        <v>0</v>
      </c>
      <c r="N890" s="9">
        <f>'Resident List 9'!N91</f>
        <v>0</v>
      </c>
      <c r="O890" s="9">
        <f>'Resident List 9'!O91</f>
        <v>0</v>
      </c>
      <c r="P890" s="9">
        <f>'Resident List 9'!P91</f>
        <v>0</v>
      </c>
      <c r="Q890" s="9">
        <f>'Resident List 9'!Q91</f>
        <v>0</v>
      </c>
      <c r="R890" s="9">
        <f>'Resident List 9'!R91</f>
        <v>0</v>
      </c>
      <c r="S890" s="9">
        <f>'Resident List 9'!S91</f>
        <v>0</v>
      </c>
      <c r="T890" s="9" t="str">
        <f ca="1">'Resident List 9'!T91</f>
        <v/>
      </c>
      <c r="U890" s="9">
        <f>'Resident List 9'!U91</f>
        <v>0</v>
      </c>
      <c r="V890" s="9">
        <f>'Resident List 9'!V91</f>
        <v>0</v>
      </c>
      <c r="W890" s="9">
        <f>'Resident List 9'!W91</f>
        <v>0</v>
      </c>
      <c r="X890" s="9">
        <f>'Resident List 9'!X91</f>
        <v>0</v>
      </c>
      <c r="Y890" s="9">
        <f>'Resident List 9'!Y91</f>
        <v>0</v>
      </c>
      <c r="Z890" s="9">
        <f>'Resident List 9'!Z91</f>
        <v>0</v>
      </c>
      <c r="AA890" s="9">
        <f>'Resident List 9'!AA91</f>
        <v>0</v>
      </c>
      <c r="AB890" s="9">
        <f>'Resident List 9'!AB91</f>
        <v>0</v>
      </c>
      <c r="AC890" s="9" t="str">
        <f>'Resident List 9'!AD91</f>
        <v/>
      </c>
      <c r="AD890" s="9">
        <f>'Resident List 9'!AE91</f>
        <v>0</v>
      </c>
      <c r="AE890" s="9">
        <f>'Resident List 9'!AF91</f>
        <v>0</v>
      </c>
    </row>
    <row r="891" spans="1:31" x14ac:dyDescent="0.25">
      <c r="A891" s="9">
        <f>'Resident List 9'!A92</f>
        <v>0</v>
      </c>
      <c r="B891" s="9">
        <f>'Resident List 9'!B92</f>
        <v>0</v>
      </c>
      <c r="C891" s="9">
        <f>'Resident List 9'!C92</f>
        <v>0</v>
      </c>
      <c r="D891" s="9">
        <f>'Resident List 9'!D92</f>
        <v>0</v>
      </c>
      <c r="E891" s="9">
        <f>'Resident List 9'!E92</f>
        <v>0</v>
      </c>
      <c r="F891" s="9">
        <f>'Resident List 9'!F92</f>
        <v>0</v>
      </c>
      <c r="G891" s="9">
        <f>'Resident List 9'!G92</f>
        <v>0</v>
      </c>
      <c r="H891" s="9">
        <f>'Resident List 9'!H92</f>
        <v>0</v>
      </c>
      <c r="I891" s="9">
        <f>'Resident List 9'!I92</f>
        <v>0</v>
      </c>
      <c r="J891" s="9">
        <f>'Resident List 9'!J92</f>
        <v>0</v>
      </c>
      <c r="K891" s="9">
        <f>'Resident List 9'!K92</f>
        <v>0</v>
      </c>
      <c r="L891" s="9">
        <f>'Resident List 9'!L92</f>
        <v>0</v>
      </c>
      <c r="M891" s="9">
        <f>'Resident List 9'!M92</f>
        <v>0</v>
      </c>
      <c r="N891" s="9">
        <f>'Resident List 9'!N92</f>
        <v>0</v>
      </c>
      <c r="O891" s="9">
        <f>'Resident List 9'!O92</f>
        <v>0</v>
      </c>
      <c r="P891" s="9">
        <f>'Resident List 9'!P92</f>
        <v>0</v>
      </c>
      <c r="Q891" s="9">
        <f>'Resident List 9'!Q92</f>
        <v>0</v>
      </c>
      <c r="R891" s="9">
        <f>'Resident List 9'!R92</f>
        <v>0</v>
      </c>
      <c r="S891" s="9">
        <f>'Resident List 9'!S92</f>
        <v>0</v>
      </c>
      <c r="T891" s="9" t="str">
        <f ca="1">'Resident List 9'!T92</f>
        <v/>
      </c>
      <c r="U891" s="9">
        <f>'Resident List 9'!U92</f>
        <v>0</v>
      </c>
      <c r="V891" s="9">
        <f>'Resident List 9'!V92</f>
        <v>0</v>
      </c>
      <c r="W891" s="9">
        <f>'Resident List 9'!W92</f>
        <v>0</v>
      </c>
      <c r="X891" s="9">
        <f>'Resident List 9'!X92</f>
        <v>0</v>
      </c>
      <c r="Y891" s="9">
        <f>'Resident List 9'!Y92</f>
        <v>0</v>
      </c>
      <c r="Z891" s="9">
        <f>'Resident List 9'!Z92</f>
        <v>0</v>
      </c>
      <c r="AA891" s="9">
        <f>'Resident List 9'!AA92</f>
        <v>0</v>
      </c>
      <c r="AB891" s="9">
        <f>'Resident List 9'!AB92</f>
        <v>0</v>
      </c>
      <c r="AC891" s="9" t="str">
        <f>'Resident List 9'!AD92</f>
        <v/>
      </c>
      <c r="AD891" s="9">
        <f>'Resident List 9'!AE92</f>
        <v>0</v>
      </c>
      <c r="AE891" s="9">
        <f>'Resident List 9'!AF92</f>
        <v>0</v>
      </c>
    </row>
    <row r="892" spans="1:31" x14ac:dyDescent="0.25">
      <c r="A892" s="9">
        <f>'Resident List 9'!A93</f>
        <v>0</v>
      </c>
      <c r="B892" s="9">
        <f>'Resident List 9'!B93</f>
        <v>0</v>
      </c>
      <c r="C892" s="9">
        <f>'Resident List 9'!C93</f>
        <v>0</v>
      </c>
      <c r="D892" s="9">
        <f>'Resident List 9'!D93</f>
        <v>0</v>
      </c>
      <c r="E892" s="9">
        <f>'Resident List 9'!E93</f>
        <v>0</v>
      </c>
      <c r="F892" s="9">
        <f>'Resident List 9'!F93</f>
        <v>0</v>
      </c>
      <c r="G892" s="9">
        <f>'Resident List 9'!G93</f>
        <v>0</v>
      </c>
      <c r="H892" s="9">
        <f>'Resident List 9'!H93</f>
        <v>0</v>
      </c>
      <c r="I892" s="9">
        <f>'Resident List 9'!I93</f>
        <v>0</v>
      </c>
      <c r="J892" s="9">
        <f>'Resident List 9'!J93</f>
        <v>0</v>
      </c>
      <c r="K892" s="9">
        <f>'Resident List 9'!K93</f>
        <v>0</v>
      </c>
      <c r="L892" s="9">
        <f>'Resident List 9'!L93</f>
        <v>0</v>
      </c>
      <c r="M892" s="9">
        <f>'Resident List 9'!M93</f>
        <v>0</v>
      </c>
      <c r="N892" s="9">
        <f>'Resident List 9'!N93</f>
        <v>0</v>
      </c>
      <c r="O892" s="9">
        <f>'Resident List 9'!O93</f>
        <v>0</v>
      </c>
      <c r="P892" s="9">
        <f>'Resident List 9'!P93</f>
        <v>0</v>
      </c>
      <c r="Q892" s="9">
        <f>'Resident List 9'!Q93</f>
        <v>0</v>
      </c>
      <c r="R892" s="9">
        <f>'Resident List 9'!R93</f>
        <v>0</v>
      </c>
      <c r="S892" s="9">
        <f>'Resident List 9'!S93</f>
        <v>0</v>
      </c>
      <c r="T892" s="9" t="str">
        <f ca="1">'Resident List 9'!T93</f>
        <v/>
      </c>
      <c r="U892" s="9">
        <f>'Resident List 9'!U93</f>
        <v>0</v>
      </c>
      <c r="V892" s="9">
        <f>'Resident List 9'!V93</f>
        <v>0</v>
      </c>
      <c r="W892" s="9">
        <f>'Resident List 9'!W93</f>
        <v>0</v>
      </c>
      <c r="X892" s="9">
        <f>'Resident List 9'!X93</f>
        <v>0</v>
      </c>
      <c r="Y892" s="9">
        <f>'Resident List 9'!Y93</f>
        <v>0</v>
      </c>
      <c r="Z892" s="9">
        <f>'Resident List 9'!Z93</f>
        <v>0</v>
      </c>
      <c r="AA892" s="9">
        <f>'Resident List 9'!AA93</f>
        <v>0</v>
      </c>
      <c r="AB892" s="9">
        <f>'Resident List 9'!AB93</f>
        <v>0</v>
      </c>
      <c r="AC892" s="9" t="str">
        <f>'Resident List 9'!AD93</f>
        <v/>
      </c>
      <c r="AD892" s="9">
        <f>'Resident List 9'!AE93</f>
        <v>0</v>
      </c>
      <c r="AE892" s="9">
        <f>'Resident List 9'!AF93</f>
        <v>0</v>
      </c>
    </row>
    <row r="893" spans="1:31" x14ac:dyDescent="0.25">
      <c r="A893" s="9">
        <f>'Resident List 9'!A94</f>
        <v>0</v>
      </c>
      <c r="B893" s="9">
        <f>'Resident List 9'!B94</f>
        <v>0</v>
      </c>
      <c r="C893" s="9">
        <f>'Resident List 9'!C94</f>
        <v>0</v>
      </c>
      <c r="D893" s="9">
        <f>'Resident List 9'!D94</f>
        <v>0</v>
      </c>
      <c r="E893" s="9">
        <f>'Resident List 9'!E94</f>
        <v>0</v>
      </c>
      <c r="F893" s="9">
        <f>'Resident List 9'!F94</f>
        <v>0</v>
      </c>
      <c r="G893" s="9">
        <f>'Resident List 9'!G94</f>
        <v>0</v>
      </c>
      <c r="H893" s="9">
        <f>'Resident List 9'!H94</f>
        <v>0</v>
      </c>
      <c r="I893" s="9">
        <f>'Resident List 9'!I94</f>
        <v>0</v>
      </c>
      <c r="J893" s="9">
        <f>'Resident List 9'!J94</f>
        <v>0</v>
      </c>
      <c r="K893" s="9">
        <f>'Resident List 9'!K94</f>
        <v>0</v>
      </c>
      <c r="L893" s="9">
        <f>'Resident List 9'!L94</f>
        <v>0</v>
      </c>
      <c r="M893" s="9">
        <f>'Resident List 9'!M94</f>
        <v>0</v>
      </c>
      <c r="N893" s="9">
        <f>'Resident List 9'!N94</f>
        <v>0</v>
      </c>
      <c r="O893" s="9">
        <f>'Resident List 9'!O94</f>
        <v>0</v>
      </c>
      <c r="P893" s="9">
        <f>'Resident List 9'!P94</f>
        <v>0</v>
      </c>
      <c r="Q893" s="9">
        <f>'Resident List 9'!Q94</f>
        <v>0</v>
      </c>
      <c r="R893" s="9">
        <f>'Resident List 9'!R94</f>
        <v>0</v>
      </c>
      <c r="S893" s="9">
        <f>'Resident List 9'!S94</f>
        <v>0</v>
      </c>
      <c r="T893" s="9" t="str">
        <f ca="1">'Resident List 9'!T94</f>
        <v/>
      </c>
      <c r="U893" s="9">
        <f>'Resident List 9'!U94</f>
        <v>0</v>
      </c>
      <c r="V893" s="9">
        <f>'Resident List 9'!V94</f>
        <v>0</v>
      </c>
      <c r="W893" s="9">
        <f>'Resident List 9'!W94</f>
        <v>0</v>
      </c>
      <c r="X893" s="9">
        <f>'Resident List 9'!X94</f>
        <v>0</v>
      </c>
      <c r="Y893" s="9">
        <f>'Resident List 9'!Y94</f>
        <v>0</v>
      </c>
      <c r="Z893" s="9">
        <f>'Resident List 9'!Z94</f>
        <v>0</v>
      </c>
      <c r="AA893" s="9">
        <f>'Resident List 9'!AA94</f>
        <v>0</v>
      </c>
      <c r="AB893" s="9">
        <f>'Resident List 9'!AB94</f>
        <v>0</v>
      </c>
      <c r="AC893" s="9" t="str">
        <f>'Resident List 9'!AD94</f>
        <v/>
      </c>
      <c r="AD893" s="9">
        <f>'Resident List 9'!AE94</f>
        <v>0</v>
      </c>
      <c r="AE893" s="9">
        <f>'Resident List 9'!AF94</f>
        <v>0</v>
      </c>
    </row>
    <row r="894" spans="1:31" x14ac:dyDescent="0.25">
      <c r="A894" s="9">
        <f>'Resident List 9'!A95</f>
        <v>0</v>
      </c>
      <c r="B894" s="9">
        <f>'Resident List 9'!B95</f>
        <v>0</v>
      </c>
      <c r="C894" s="9">
        <f>'Resident List 9'!C95</f>
        <v>0</v>
      </c>
      <c r="D894" s="9">
        <f>'Resident List 9'!D95</f>
        <v>0</v>
      </c>
      <c r="E894" s="9">
        <f>'Resident List 9'!E95</f>
        <v>0</v>
      </c>
      <c r="F894" s="9">
        <f>'Resident List 9'!F95</f>
        <v>0</v>
      </c>
      <c r="G894" s="9">
        <f>'Resident List 9'!G95</f>
        <v>0</v>
      </c>
      <c r="H894" s="9">
        <f>'Resident List 9'!H95</f>
        <v>0</v>
      </c>
      <c r="I894" s="9">
        <f>'Resident List 9'!I95</f>
        <v>0</v>
      </c>
      <c r="J894" s="9">
        <f>'Resident List 9'!J95</f>
        <v>0</v>
      </c>
      <c r="K894" s="9">
        <f>'Resident List 9'!K95</f>
        <v>0</v>
      </c>
      <c r="L894" s="9">
        <f>'Resident List 9'!L95</f>
        <v>0</v>
      </c>
      <c r="M894" s="9">
        <f>'Resident List 9'!M95</f>
        <v>0</v>
      </c>
      <c r="N894" s="9">
        <f>'Resident List 9'!N95</f>
        <v>0</v>
      </c>
      <c r="O894" s="9">
        <f>'Resident List 9'!O95</f>
        <v>0</v>
      </c>
      <c r="P894" s="9">
        <f>'Resident List 9'!P95</f>
        <v>0</v>
      </c>
      <c r="Q894" s="9">
        <f>'Resident List 9'!Q95</f>
        <v>0</v>
      </c>
      <c r="R894" s="9">
        <f>'Resident List 9'!R95</f>
        <v>0</v>
      </c>
      <c r="S894" s="9">
        <f>'Resident List 9'!S95</f>
        <v>0</v>
      </c>
      <c r="T894" s="9" t="str">
        <f ca="1">'Resident List 9'!T95</f>
        <v/>
      </c>
      <c r="U894" s="9">
        <f>'Resident List 9'!U95</f>
        <v>0</v>
      </c>
      <c r="V894" s="9">
        <f>'Resident List 9'!V95</f>
        <v>0</v>
      </c>
      <c r="W894" s="9">
        <f>'Resident List 9'!W95</f>
        <v>0</v>
      </c>
      <c r="X894" s="9">
        <f>'Resident List 9'!X95</f>
        <v>0</v>
      </c>
      <c r="Y894" s="9">
        <f>'Resident List 9'!Y95</f>
        <v>0</v>
      </c>
      <c r="Z894" s="9">
        <f>'Resident List 9'!Z95</f>
        <v>0</v>
      </c>
      <c r="AA894" s="9">
        <f>'Resident List 9'!AA95</f>
        <v>0</v>
      </c>
      <c r="AB894" s="9">
        <f>'Resident List 9'!AB95</f>
        <v>0</v>
      </c>
      <c r="AC894" s="9" t="str">
        <f>'Resident List 9'!AD95</f>
        <v/>
      </c>
      <c r="AD894" s="9">
        <f>'Resident List 9'!AE95</f>
        <v>0</v>
      </c>
      <c r="AE894" s="9">
        <f>'Resident List 9'!AF95</f>
        <v>0</v>
      </c>
    </row>
    <row r="895" spans="1:31" x14ac:dyDescent="0.25">
      <c r="A895" s="9">
        <f>'Resident List 9'!A96</f>
        <v>0</v>
      </c>
      <c r="B895" s="9">
        <f>'Resident List 9'!B96</f>
        <v>0</v>
      </c>
      <c r="C895" s="9">
        <f>'Resident List 9'!C96</f>
        <v>0</v>
      </c>
      <c r="D895" s="9">
        <f>'Resident List 9'!D96</f>
        <v>0</v>
      </c>
      <c r="E895" s="9">
        <f>'Resident List 9'!E96</f>
        <v>0</v>
      </c>
      <c r="F895" s="9">
        <f>'Resident List 9'!F96</f>
        <v>0</v>
      </c>
      <c r="G895" s="9">
        <f>'Resident List 9'!G96</f>
        <v>0</v>
      </c>
      <c r="H895" s="9">
        <f>'Resident List 9'!H96</f>
        <v>0</v>
      </c>
      <c r="I895" s="9">
        <f>'Resident List 9'!I96</f>
        <v>0</v>
      </c>
      <c r="J895" s="9">
        <f>'Resident List 9'!J96</f>
        <v>0</v>
      </c>
      <c r="K895" s="9">
        <f>'Resident List 9'!K96</f>
        <v>0</v>
      </c>
      <c r="L895" s="9">
        <f>'Resident List 9'!L96</f>
        <v>0</v>
      </c>
      <c r="M895" s="9">
        <f>'Resident List 9'!M96</f>
        <v>0</v>
      </c>
      <c r="N895" s="9">
        <f>'Resident List 9'!N96</f>
        <v>0</v>
      </c>
      <c r="O895" s="9">
        <f>'Resident List 9'!O96</f>
        <v>0</v>
      </c>
      <c r="P895" s="9">
        <f>'Resident List 9'!P96</f>
        <v>0</v>
      </c>
      <c r="Q895" s="9">
        <f>'Resident List 9'!Q96</f>
        <v>0</v>
      </c>
      <c r="R895" s="9">
        <f>'Resident List 9'!R96</f>
        <v>0</v>
      </c>
      <c r="S895" s="9">
        <f>'Resident List 9'!S96</f>
        <v>0</v>
      </c>
      <c r="T895" s="9" t="str">
        <f ca="1">'Resident List 9'!T96</f>
        <v/>
      </c>
      <c r="U895" s="9">
        <f>'Resident List 9'!U96</f>
        <v>0</v>
      </c>
      <c r="V895" s="9">
        <f>'Resident List 9'!V96</f>
        <v>0</v>
      </c>
      <c r="W895" s="9">
        <f>'Resident List 9'!W96</f>
        <v>0</v>
      </c>
      <c r="X895" s="9">
        <f>'Resident List 9'!X96</f>
        <v>0</v>
      </c>
      <c r="Y895" s="9">
        <f>'Resident List 9'!Y96</f>
        <v>0</v>
      </c>
      <c r="Z895" s="9">
        <f>'Resident List 9'!Z96</f>
        <v>0</v>
      </c>
      <c r="AA895" s="9">
        <f>'Resident List 9'!AA96</f>
        <v>0</v>
      </c>
      <c r="AB895" s="9">
        <f>'Resident List 9'!AB96</f>
        <v>0</v>
      </c>
      <c r="AC895" s="9" t="str">
        <f>'Resident List 9'!AD96</f>
        <v/>
      </c>
      <c r="AD895" s="9">
        <f>'Resident List 9'!AE96</f>
        <v>0</v>
      </c>
      <c r="AE895" s="9">
        <f>'Resident List 9'!AF96</f>
        <v>0</v>
      </c>
    </row>
    <row r="896" spans="1:31" x14ac:dyDescent="0.25">
      <c r="A896" s="9">
        <f>'Resident List 9'!A97</f>
        <v>0</v>
      </c>
      <c r="B896" s="9">
        <f>'Resident List 9'!B97</f>
        <v>0</v>
      </c>
      <c r="C896" s="9">
        <f>'Resident List 9'!C97</f>
        <v>0</v>
      </c>
      <c r="D896" s="9">
        <f>'Resident List 9'!D97</f>
        <v>0</v>
      </c>
      <c r="E896" s="9">
        <f>'Resident List 9'!E97</f>
        <v>0</v>
      </c>
      <c r="F896" s="9">
        <f>'Resident List 9'!F97</f>
        <v>0</v>
      </c>
      <c r="G896" s="9">
        <f>'Resident List 9'!G97</f>
        <v>0</v>
      </c>
      <c r="H896" s="9">
        <f>'Resident List 9'!H97</f>
        <v>0</v>
      </c>
      <c r="I896" s="9">
        <f>'Resident List 9'!I97</f>
        <v>0</v>
      </c>
      <c r="J896" s="9">
        <f>'Resident List 9'!J97</f>
        <v>0</v>
      </c>
      <c r="K896" s="9">
        <f>'Resident List 9'!K97</f>
        <v>0</v>
      </c>
      <c r="L896" s="9">
        <f>'Resident List 9'!L97</f>
        <v>0</v>
      </c>
      <c r="M896" s="9">
        <f>'Resident List 9'!M97</f>
        <v>0</v>
      </c>
      <c r="N896" s="9">
        <f>'Resident List 9'!N97</f>
        <v>0</v>
      </c>
      <c r="O896" s="9">
        <f>'Resident List 9'!O97</f>
        <v>0</v>
      </c>
      <c r="P896" s="9">
        <f>'Resident List 9'!P97</f>
        <v>0</v>
      </c>
      <c r="Q896" s="9">
        <f>'Resident List 9'!Q97</f>
        <v>0</v>
      </c>
      <c r="R896" s="9">
        <f>'Resident List 9'!R97</f>
        <v>0</v>
      </c>
      <c r="S896" s="9">
        <f>'Resident List 9'!S97</f>
        <v>0</v>
      </c>
      <c r="T896" s="9" t="str">
        <f ca="1">'Resident List 9'!T97</f>
        <v/>
      </c>
      <c r="U896" s="9">
        <f>'Resident List 9'!U97</f>
        <v>0</v>
      </c>
      <c r="V896" s="9">
        <f>'Resident List 9'!V97</f>
        <v>0</v>
      </c>
      <c r="W896" s="9">
        <f>'Resident List 9'!W97</f>
        <v>0</v>
      </c>
      <c r="X896" s="9">
        <f>'Resident List 9'!X97</f>
        <v>0</v>
      </c>
      <c r="Y896" s="9">
        <f>'Resident List 9'!Y97</f>
        <v>0</v>
      </c>
      <c r="Z896" s="9">
        <f>'Resident List 9'!Z97</f>
        <v>0</v>
      </c>
      <c r="AA896" s="9">
        <f>'Resident List 9'!AA97</f>
        <v>0</v>
      </c>
      <c r="AB896" s="9">
        <f>'Resident List 9'!AB97</f>
        <v>0</v>
      </c>
      <c r="AC896" s="9" t="str">
        <f>'Resident List 9'!AD97</f>
        <v/>
      </c>
      <c r="AD896" s="9">
        <f>'Resident List 9'!AE97</f>
        <v>0</v>
      </c>
      <c r="AE896" s="9">
        <f>'Resident List 9'!AF97</f>
        <v>0</v>
      </c>
    </row>
    <row r="897" spans="1:31" x14ac:dyDescent="0.25">
      <c r="A897" s="9">
        <f>'Resident List 9'!A98</f>
        <v>0</v>
      </c>
      <c r="B897" s="9">
        <f>'Resident List 9'!B98</f>
        <v>0</v>
      </c>
      <c r="C897" s="9">
        <f>'Resident List 9'!C98</f>
        <v>0</v>
      </c>
      <c r="D897" s="9">
        <f>'Resident List 9'!D98</f>
        <v>0</v>
      </c>
      <c r="E897" s="9">
        <f>'Resident List 9'!E98</f>
        <v>0</v>
      </c>
      <c r="F897" s="9">
        <f>'Resident List 9'!F98</f>
        <v>0</v>
      </c>
      <c r="G897" s="9">
        <f>'Resident List 9'!G98</f>
        <v>0</v>
      </c>
      <c r="H897" s="9">
        <f>'Resident List 9'!H98</f>
        <v>0</v>
      </c>
      <c r="I897" s="9">
        <f>'Resident List 9'!I98</f>
        <v>0</v>
      </c>
      <c r="J897" s="9">
        <f>'Resident List 9'!J98</f>
        <v>0</v>
      </c>
      <c r="K897" s="9">
        <f>'Resident List 9'!K98</f>
        <v>0</v>
      </c>
      <c r="L897" s="9">
        <f>'Resident List 9'!L98</f>
        <v>0</v>
      </c>
      <c r="M897" s="9">
        <f>'Resident List 9'!M98</f>
        <v>0</v>
      </c>
      <c r="N897" s="9">
        <f>'Resident List 9'!N98</f>
        <v>0</v>
      </c>
      <c r="O897" s="9">
        <f>'Resident List 9'!O98</f>
        <v>0</v>
      </c>
      <c r="P897" s="9">
        <f>'Resident List 9'!P98</f>
        <v>0</v>
      </c>
      <c r="Q897" s="9">
        <f>'Resident List 9'!Q98</f>
        <v>0</v>
      </c>
      <c r="R897" s="9">
        <f>'Resident List 9'!R98</f>
        <v>0</v>
      </c>
      <c r="S897" s="9">
        <f>'Resident List 9'!S98</f>
        <v>0</v>
      </c>
      <c r="T897" s="9" t="str">
        <f ca="1">'Resident List 9'!T98</f>
        <v/>
      </c>
      <c r="U897" s="9">
        <f>'Resident List 9'!U98</f>
        <v>0</v>
      </c>
      <c r="V897" s="9">
        <f>'Resident List 9'!V98</f>
        <v>0</v>
      </c>
      <c r="W897" s="9">
        <f>'Resident List 9'!W98</f>
        <v>0</v>
      </c>
      <c r="X897" s="9">
        <f>'Resident List 9'!X98</f>
        <v>0</v>
      </c>
      <c r="Y897" s="9">
        <f>'Resident List 9'!Y98</f>
        <v>0</v>
      </c>
      <c r="Z897" s="9">
        <f>'Resident List 9'!Z98</f>
        <v>0</v>
      </c>
      <c r="AA897" s="9">
        <f>'Resident List 9'!AA98</f>
        <v>0</v>
      </c>
      <c r="AB897" s="9">
        <f>'Resident List 9'!AB98</f>
        <v>0</v>
      </c>
      <c r="AC897" s="9" t="str">
        <f>'Resident List 9'!AD98</f>
        <v/>
      </c>
      <c r="AD897" s="9">
        <f>'Resident List 9'!AE98</f>
        <v>0</v>
      </c>
      <c r="AE897" s="9">
        <f>'Resident List 9'!AF98</f>
        <v>0</v>
      </c>
    </row>
    <row r="898" spans="1:31" x14ac:dyDescent="0.25">
      <c r="A898" s="9">
        <f>'Resident List 9'!A99</f>
        <v>0</v>
      </c>
      <c r="B898" s="9">
        <f>'Resident List 9'!B99</f>
        <v>0</v>
      </c>
      <c r="C898" s="9">
        <f>'Resident List 9'!C99</f>
        <v>0</v>
      </c>
      <c r="D898" s="9">
        <f>'Resident List 9'!D99</f>
        <v>0</v>
      </c>
      <c r="E898" s="9">
        <f>'Resident List 9'!E99</f>
        <v>0</v>
      </c>
      <c r="F898" s="9">
        <f>'Resident List 9'!F99</f>
        <v>0</v>
      </c>
      <c r="G898" s="9">
        <f>'Resident List 9'!G99</f>
        <v>0</v>
      </c>
      <c r="H898" s="9">
        <f>'Resident List 9'!H99</f>
        <v>0</v>
      </c>
      <c r="I898" s="9">
        <f>'Resident List 9'!I99</f>
        <v>0</v>
      </c>
      <c r="J898" s="9">
        <f>'Resident List 9'!J99</f>
        <v>0</v>
      </c>
      <c r="K898" s="9">
        <f>'Resident List 9'!K99</f>
        <v>0</v>
      </c>
      <c r="L898" s="9">
        <f>'Resident List 9'!L99</f>
        <v>0</v>
      </c>
      <c r="M898" s="9">
        <f>'Resident List 9'!M99</f>
        <v>0</v>
      </c>
      <c r="N898" s="9">
        <f>'Resident List 9'!N99</f>
        <v>0</v>
      </c>
      <c r="O898" s="9">
        <f>'Resident List 9'!O99</f>
        <v>0</v>
      </c>
      <c r="P898" s="9">
        <f>'Resident List 9'!P99</f>
        <v>0</v>
      </c>
      <c r="Q898" s="9">
        <f>'Resident List 9'!Q99</f>
        <v>0</v>
      </c>
      <c r="R898" s="9">
        <f>'Resident List 9'!R99</f>
        <v>0</v>
      </c>
      <c r="S898" s="9">
        <f>'Resident List 9'!S99</f>
        <v>0</v>
      </c>
      <c r="T898" s="9" t="str">
        <f ca="1">'Resident List 9'!T99</f>
        <v/>
      </c>
      <c r="U898" s="9">
        <f>'Resident List 9'!U99</f>
        <v>0</v>
      </c>
      <c r="V898" s="9">
        <f>'Resident List 9'!V99</f>
        <v>0</v>
      </c>
      <c r="W898" s="9">
        <f>'Resident List 9'!W99</f>
        <v>0</v>
      </c>
      <c r="X898" s="9">
        <f>'Resident List 9'!X99</f>
        <v>0</v>
      </c>
      <c r="Y898" s="9">
        <f>'Resident List 9'!Y99</f>
        <v>0</v>
      </c>
      <c r="Z898" s="9">
        <f>'Resident List 9'!Z99</f>
        <v>0</v>
      </c>
      <c r="AA898" s="9">
        <f>'Resident List 9'!AA99</f>
        <v>0</v>
      </c>
      <c r="AB898" s="9">
        <f>'Resident List 9'!AB99</f>
        <v>0</v>
      </c>
      <c r="AC898" s="9" t="str">
        <f>'Resident List 9'!AD99</f>
        <v/>
      </c>
      <c r="AD898" s="9">
        <f>'Resident List 9'!AE99</f>
        <v>0</v>
      </c>
      <c r="AE898" s="9">
        <f>'Resident List 9'!AF99</f>
        <v>0</v>
      </c>
    </row>
    <row r="899" spans="1:31" x14ac:dyDescent="0.25">
      <c r="A899" s="9">
        <f>'Resident List 9'!A100</f>
        <v>0</v>
      </c>
      <c r="B899" s="9">
        <f>'Resident List 9'!B100</f>
        <v>0</v>
      </c>
      <c r="C899" s="9">
        <f>'Resident List 9'!C100</f>
        <v>0</v>
      </c>
      <c r="D899" s="9">
        <f>'Resident List 9'!D100</f>
        <v>0</v>
      </c>
      <c r="E899" s="9">
        <f>'Resident List 9'!E100</f>
        <v>0</v>
      </c>
      <c r="F899" s="9">
        <f>'Resident List 9'!F100</f>
        <v>0</v>
      </c>
      <c r="G899" s="9">
        <f>'Resident List 9'!G100</f>
        <v>0</v>
      </c>
      <c r="H899" s="9">
        <f>'Resident List 9'!H100</f>
        <v>0</v>
      </c>
      <c r="I899" s="9">
        <f>'Resident List 9'!I100</f>
        <v>0</v>
      </c>
      <c r="J899" s="9">
        <f>'Resident List 9'!J100</f>
        <v>0</v>
      </c>
      <c r="K899" s="9">
        <f>'Resident List 9'!K100</f>
        <v>0</v>
      </c>
      <c r="L899" s="9">
        <f>'Resident List 9'!L100</f>
        <v>0</v>
      </c>
      <c r="M899" s="9">
        <f>'Resident List 9'!M100</f>
        <v>0</v>
      </c>
      <c r="N899" s="9">
        <f>'Resident List 9'!N100</f>
        <v>0</v>
      </c>
      <c r="O899" s="9">
        <f>'Resident List 9'!O100</f>
        <v>0</v>
      </c>
      <c r="P899" s="9">
        <f>'Resident List 9'!P100</f>
        <v>0</v>
      </c>
      <c r="Q899" s="9">
        <f>'Resident List 9'!Q100</f>
        <v>0</v>
      </c>
      <c r="R899" s="9">
        <f>'Resident List 9'!R100</f>
        <v>0</v>
      </c>
      <c r="S899" s="9">
        <f>'Resident List 9'!S100</f>
        <v>0</v>
      </c>
      <c r="T899" s="9" t="str">
        <f ca="1">'Resident List 9'!T100</f>
        <v/>
      </c>
      <c r="U899" s="9">
        <f>'Resident List 9'!U100</f>
        <v>0</v>
      </c>
      <c r="V899" s="9">
        <f>'Resident List 9'!V100</f>
        <v>0</v>
      </c>
      <c r="W899" s="9">
        <f>'Resident List 9'!W100</f>
        <v>0</v>
      </c>
      <c r="X899" s="9">
        <f>'Resident List 9'!X100</f>
        <v>0</v>
      </c>
      <c r="Y899" s="9">
        <f>'Resident List 9'!Y100</f>
        <v>0</v>
      </c>
      <c r="Z899" s="9">
        <f>'Resident List 9'!Z100</f>
        <v>0</v>
      </c>
      <c r="AA899" s="9">
        <f>'Resident List 9'!AA100</f>
        <v>0</v>
      </c>
      <c r="AB899" s="9">
        <f>'Resident List 9'!AB100</f>
        <v>0</v>
      </c>
      <c r="AC899" s="9" t="str">
        <f>'Resident List 9'!AD100</f>
        <v/>
      </c>
      <c r="AD899" s="9">
        <f>'Resident List 9'!AE100</f>
        <v>0</v>
      </c>
      <c r="AE899" s="9">
        <f>'Resident List 9'!AF100</f>
        <v>0</v>
      </c>
    </row>
    <row r="900" spans="1:31" x14ac:dyDescent="0.25">
      <c r="A900" s="9">
        <f>'Resident List 9'!A101</f>
        <v>0</v>
      </c>
      <c r="B900" s="9">
        <f>'Resident List 9'!B101</f>
        <v>0</v>
      </c>
      <c r="C900" s="9">
        <f>'Resident List 9'!C101</f>
        <v>0</v>
      </c>
      <c r="D900" s="9">
        <f>'Resident List 9'!D101</f>
        <v>0</v>
      </c>
      <c r="E900" s="9">
        <f>'Resident List 9'!E101</f>
        <v>0</v>
      </c>
      <c r="F900" s="9">
        <f>'Resident List 9'!F101</f>
        <v>0</v>
      </c>
      <c r="G900" s="9">
        <f>'Resident List 9'!G101</f>
        <v>0</v>
      </c>
      <c r="H900" s="9">
        <f>'Resident List 9'!H101</f>
        <v>0</v>
      </c>
      <c r="I900" s="9">
        <f>'Resident List 9'!I101</f>
        <v>0</v>
      </c>
      <c r="J900" s="9">
        <f>'Resident List 9'!J101</f>
        <v>0</v>
      </c>
      <c r="K900" s="9">
        <f>'Resident List 9'!K101</f>
        <v>0</v>
      </c>
      <c r="L900" s="9">
        <f>'Resident List 9'!L101</f>
        <v>0</v>
      </c>
      <c r="M900" s="9">
        <f>'Resident List 9'!M101</f>
        <v>0</v>
      </c>
      <c r="N900" s="9">
        <f>'Resident List 9'!N101</f>
        <v>0</v>
      </c>
      <c r="O900" s="9">
        <f>'Resident List 9'!O101</f>
        <v>0</v>
      </c>
      <c r="P900" s="9">
        <f>'Resident List 9'!P101</f>
        <v>0</v>
      </c>
      <c r="Q900" s="9">
        <f>'Resident List 9'!Q101</f>
        <v>0</v>
      </c>
      <c r="R900" s="9">
        <f>'Resident List 9'!R101</f>
        <v>0</v>
      </c>
      <c r="S900" s="9">
        <f>'Resident List 9'!S101</f>
        <v>0</v>
      </c>
      <c r="T900" s="9" t="str">
        <f ca="1">'Resident List 9'!T101</f>
        <v/>
      </c>
      <c r="U900" s="9">
        <f>'Resident List 9'!U101</f>
        <v>0</v>
      </c>
      <c r="V900" s="9">
        <f>'Resident List 9'!V101</f>
        <v>0</v>
      </c>
      <c r="W900" s="9">
        <f>'Resident List 9'!W101</f>
        <v>0</v>
      </c>
      <c r="X900" s="9">
        <f>'Resident List 9'!X101</f>
        <v>0</v>
      </c>
      <c r="Y900" s="9">
        <f>'Resident List 9'!Y101</f>
        <v>0</v>
      </c>
      <c r="Z900" s="9">
        <f>'Resident List 9'!Z101</f>
        <v>0</v>
      </c>
      <c r="AA900" s="9">
        <f>'Resident List 9'!AA101</f>
        <v>0</v>
      </c>
      <c r="AB900" s="9">
        <f>'Resident List 9'!AB101</f>
        <v>0</v>
      </c>
      <c r="AC900" s="9" t="str">
        <f>'Resident List 9'!AD101</f>
        <v/>
      </c>
      <c r="AD900" s="9">
        <f>'Resident List 9'!AE101</f>
        <v>0</v>
      </c>
      <c r="AE900" s="9">
        <f>'Resident List 9'!AF101</f>
        <v>0</v>
      </c>
    </row>
    <row r="901" spans="1:31" x14ac:dyDescent="0.25">
      <c r="A901" s="9">
        <f>'Resident List 9'!A102</f>
        <v>0</v>
      </c>
      <c r="B901" s="9">
        <f>'Resident List 9'!B102</f>
        <v>0</v>
      </c>
      <c r="C901" s="9">
        <f>'Resident List 9'!C102</f>
        <v>0</v>
      </c>
      <c r="D901" s="9">
        <f>'Resident List 9'!D102</f>
        <v>0</v>
      </c>
      <c r="E901" s="9">
        <f>'Resident List 9'!E102</f>
        <v>0</v>
      </c>
      <c r="F901" s="9">
        <f>'Resident List 9'!F102</f>
        <v>0</v>
      </c>
      <c r="G901" s="9">
        <f>'Resident List 9'!G102</f>
        <v>0</v>
      </c>
      <c r="H901" s="9">
        <f>'Resident List 9'!H102</f>
        <v>0</v>
      </c>
      <c r="I901" s="9">
        <f>'Resident List 9'!I102</f>
        <v>0</v>
      </c>
      <c r="J901" s="9">
        <f>'Resident List 9'!J102</f>
        <v>0</v>
      </c>
      <c r="K901" s="9">
        <f>'Resident List 9'!K102</f>
        <v>0</v>
      </c>
      <c r="L901" s="9">
        <f>'Resident List 9'!L102</f>
        <v>0</v>
      </c>
      <c r="M901" s="9">
        <f>'Resident List 9'!M102</f>
        <v>0</v>
      </c>
      <c r="N901" s="9">
        <f>'Resident List 9'!N102</f>
        <v>0</v>
      </c>
      <c r="O901" s="9">
        <f>'Resident List 9'!O102</f>
        <v>0</v>
      </c>
      <c r="P901" s="9">
        <f>'Resident List 9'!P102</f>
        <v>0</v>
      </c>
      <c r="Q901" s="9">
        <f>'Resident List 9'!Q102</f>
        <v>0</v>
      </c>
      <c r="R901" s="9">
        <f>'Resident List 9'!R102</f>
        <v>0</v>
      </c>
      <c r="S901" s="9">
        <f>'Resident List 9'!S102</f>
        <v>0</v>
      </c>
      <c r="T901" s="9" t="str">
        <f ca="1">'Resident List 9'!T102</f>
        <v/>
      </c>
      <c r="U901" s="9">
        <f>'Resident List 9'!U102</f>
        <v>0</v>
      </c>
      <c r="V901" s="9">
        <f>'Resident List 9'!V102</f>
        <v>0</v>
      </c>
      <c r="W901" s="9">
        <f>'Resident List 9'!W102</f>
        <v>0</v>
      </c>
      <c r="X901" s="9">
        <f>'Resident List 9'!X102</f>
        <v>0</v>
      </c>
      <c r="Y901" s="9">
        <f>'Resident List 9'!Y102</f>
        <v>0</v>
      </c>
      <c r="Z901" s="9">
        <f>'Resident List 9'!Z102</f>
        <v>0</v>
      </c>
      <c r="AA901" s="9">
        <f>'Resident List 9'!AA102</f>
        <v>0</v>
      </c>
      <c r="AB901" s="9">
        <f>'Resident List 9'!AB102</f>
        <v>0</v>
      </c>
      <c r="AC901" s="9" t="str">
        <f>'Resident List 9'!AD102</f>
        <v/>
      </c>
      <c r="AD901" s="9">
        <f>'Resident List 9'!AE102</f>
        <v>0</v>
      </c>
      <c r="AE901" s="9">
        <f>'Resident List 9'!AF102</f>
        <v>0</v>
      </c>
    </row>
    <row r="902" spans="1:31" x14ac:dyDescent="0.25">
      <c r="A902" s="9">
        <f>'Resident List 10'!A3</f>
        <v>0</v>
      </c>
      <c r="B902" s="9">
        <f>'Resident List 10'!B3</f>
        <v>0</v>
      </c>
      <c r="C902" s="9">
        <f>'Resident List 10'!C3</f>
        <v>0</v>
      </c>
      <c r="D902" s="9">
        <f>'Resident List 10'!D3</f>
        <v>0</v>
      </c>
      <c r="E902" s="9">
        <f>'Resident List 10'!E3</f>
        <v>0</v>
      </c>
      <c r="F902" s="9">
        <f>'Resident List 10'!F3</f>
        <v>0</v>
      </c>
      <c r="G902" s="9">
        <f>'Resident List 10'!G3</f>
        <v>0</v>
      </c>
      <c r="H902" s="9">
        <f>'Resident List 10'!H3</f>
        <v>0</v>
      </c>
      <c r="I902" s="9">
        <f>'Resident List 10'!I3</f>
        <v>0</v>
      </c>
      <c r="J902" s="9">
        <f>'Resident List 10'!J3</f>
        <v>0</v>
      </c>
      <c r="K902" s="9">
        <f>'Resident List 10'!K3</f>
        <v>0</v>
      </c>
      <c r="L902" s="9">
        <f>'Resident List 10'!L3</f>
        <v>0</v>
      </c>
      <c r="M902" s="9">
        <f>'Resident List 10'!M3</f>
        <v>0</v>
      </c>
      <c r="N902" s="9">
        <f>'Resident List 10'!N3</f>
        <v>0</v>
      </c>
      <c r="O902" s="9">
        <f>'Resident List 10'!O3</f>
        <v>0</v>
      </c>
      <c r="P902" s="9">
        <f>'Resident List 10'!P3</f>
        <v>0</v>
      </c>
      <c r="Q902" s="9">
        <f>'Resident List 10'!Q3</f>
        <v>0</v>
      </c>
      <c r="R902" s="9">
        <f>'Resident List 10'!R3</f>
        <v>0</v>
      </c>
      <c r="S902" s="9">
        <f>'Resident List 10'!S3</f>
        <v>0</v>
      </c>
      <c r="T902" s="9" t="str">
        <f ca="1">'Resident List 10'!T3</f>
        <v/>
      </c>
      <c r="U902" s="9">
        <f>'Resident List 10'!U3</f>
        <v>0</v>
      </c>
      <c r="V902" s="9">
        <f>'Resident List 10'!V3</f>
        <v>0</v>
      </c>
      <c r="W902" s="9">
        <f>'Resident List 10'!W3</f>
        <v>0</v>
      </c>
      <c r="X902" s="9">
        <f>'Resident List 10'!X3</f>
        <v>0</v>
      </c>
      <c r="Y902" s="9">
        <f>'Resident List 10'!Y3</f>
        <v>0</v>
      </c>
      <c r="Z902" s="9">
        <f>'Resident List 10'!Z3</f>
        <v>0</v>
      </c>
      <c r="AA902" s="9">
        <f>'Resident List 10'!AA3</f>
        <v>0</v>
      </c>
      <c r="AB902" s="9">
        <f>'Resident List 10'!AB3</f>
        <v>0</v>
      </c>
      <c r="AC902" s="9" t="str">
        <f>'Resident List 10'!AD3</f>
        <v/>
      </c>
      <c r="AD902" s="9">
        <f>'Resident List 10'!AE3</f>
        <v>0</v>
      </c>
      <c r="AE902" s="9">
        <f>'Resident List 10'!AF3</f>
        <v>0</v>
      </c>
    </row>
    <row r="903" spans="1:31" x14ac:dyDescent="0.25">
      <c r="A903" s="9">
        <f>'Resident List 10'!A4</f>
        <v>0</v>
      </c>
      <c r="B903" s="9">
        <f>'Resident List 10'!B4</f>
        <v>0</v>
      </c>
      <c r="C903" s="9">
        <f>'Resident List 10'!C4</f>
        <v>0</v>
      </c>
      <c r="D903" s="9">
        <f>'Resident List 10'!D4</f>
        <v>0</v>
      </c>
      <c r="E903" s="9">
        <f>'Resident List 10'!E4</f>
        <v>0</v>
      </c>
      <c r="F903" s="9">
        <f>'Resident List 10'!F4</f>
        <v>0</v>
      </c>
      <c r="G903" s="9">
        <f>'Resident List 10'!G4</f>
        <v>0</v>
      </c>
      <c r="H903" s="9">
        <f>'Resident List 10'!H4</f>
        <v>0</v>
      </c>
      <c r="I903" s="9">
        <f>'Resident List 10'!I4</f>
        <v>0</v>
      </c>
      <c r="J903" s="9">
        <f>'Resident List 10'!J4</f>
        <v>0</v>
      </c>
      <c r="K903" s="9">
        <f>'Resident List 10'!K4</f>
        <v>0</v>
      </c>
      <c r="L903" s="9">
        <f>'Resident List 10'!L4</f>
        <v>0</v>
      </c>
      <c r="M903" s="9">
        <f>'Resident List 10'!M4</f>
        <v>0</v>
      </c>
      <c r="N903" s="9">
        <f>'Resident List 10'!N4</f>
        <v>0</v>
      </c>
      <c r="O903" s="9">
        <f>'Resident List 10'!O4</f>
        <v>0</v>
      </c>
      <c r="P903" s="9">
        <f>'Resident List 10'!P4</f>
        <v>0</v>
      </c>
      <c r="Q903" s="9">
        <f>'Resident List 10'!Q4</f>
        <v>0</v>
      </c>
      <c r="R903" s="9">
        <f>'Resident List 10'!R4</f>
        <v>0</v>
      </c>
      <c r="S903" s="9">
        <f>'Resident List 10'!S4</f>
        <v>0</v>
      </c>
      <c r="T903" s="9" t="str">
        <f ca="1">'Resident List 10'!T4</f>
        <v/>
      </c>
      <c r="U903" s="9">
        <f>'Resident List 10'!U4</f>
        <v>0</v>
      </c>
      <c r="V903" s="9">
        <f>'Resident List 10'!V4</f>
        <v>0</v>
      </c>
      <c r="W903" s="9">
        <f>'Resident List 10'!W4</f>
        <v>0</v>
      </c>
      <c r="X903" s="9">
        <f>'Resident List 10'!X4</f>
        <v>0</v>
      </c>
      <c r="Y903" s="9">
        <f>'Resident List 10'!Y4</f>
        <v>0</v>
      </c>
      <c r="Z903" s="9">
        <f>'Resident List 10'!Z4</f>
        <v>0</v>
      </c>
      <c r="AA903" s="9">
        <f>'Resident List 10'!AA4</f>
        <v>0</v>
      </c>
      <c r="AB903" s="9">
        <f>'Resident List 10'!AB4</f>
        <v>0</v>
      </c>
      <c r="AC903" s="9" t="str">
        <f>'Resident List 10'!AD4</f>
        <v/>
      </c>
      <c r="AD903" s="9">
        <f>'Resident List 10'!AE4</f>
        <v>0</v>
      </c>
      <c r="AE903" s="9">
        <f>'Resident List 10'!AF4</f>
        <v>0</v>
      </c>
    </row>
    <row r="904" spans="1:31" x14ac:dyDescent="0.25">
      <c r="A904" s="9">
        <f>'Resident List 10'!A5</f>
        <v>0</v>
      </c>
      <c r="B904" s="9">
        <f>'Resident List 10'!B5</f>
        <v>0</v>
      </c>
      <c r="C904" s="9">
        <f>'Resident List 10'!C5</f>
        <v>0</v>
      </c>
      <c r="D904" s="9">
        <f>'Resident List 10'!D5</f>
        <v>0</v>
      </c>
      <c r="E904" s="9">
        <f>'Resident List 10'!E5</f>
        <v>0</v>
      </c>
      <c r="F904" s="9">
        <f>'Resident List 10'!F5</f>
        <v>0</v>
      </c>
      <c r="G904" s="9">
        <f>'Resident List 10'!G5</f>
        <v>0</v>
      </c>
      <c r="H904" s="9">
        <f>'Resident List 10'!H5</f>
        <v>0</v>
      </c>
      <c r="I904" s="9">
        <f>'Resident List 10'!I5</f>
        <v>0</v>
      </c>
      <c r="J904" s="9">
        <f>'Resident List 10'!J5</f>
        <v>0</v>
      </c>
      <c r="K904" s="9">
        <f>'Resident List 10'!K5</f>
        <v>0</v>
      </c>
      <c r="L904" s="9">
        <f>'Resident List 10'!L5</f>
        <v>0</v>
      </c>
      <c r="M904" s="9">
        <f>'Resident List 10'!M5</f>
        <v>0</v>
      </c>
      <c r="N904" s="9">
        <f>'Resident List 10'!N5</f>
        <v>0</v>
      </c>
      <c r="O904" s="9">
        <f>'Resident List 10'!O5</f>
        <v>0</v>
      </c>
      <c r="P904" s="9">
        <f>'Resident List 10'!P5</f>
        <v>0</v>
      </c>
      <c r="Q904" s="9">
        <f>'Resident List 10'!Q5</f>
        <v>0</v>
      </c>
      <c r="R904" s="9">
        <f>'Resident List 10'!R5</f>
        <v>0</v>
      </c>
      <c r="S904" s="9">
        <f>'Resident List 10'!S5</f>
        <v>0</v>
      </c>
      <c r="T904" s="9" t="str">
        <f ca="1">'Resident List 10'!T5</f>
        <v/>
      </c>
      <c r="U904" s="9">
        <f>'Resident List 10'!U5</f>
        <v>0</v>
      </c>
      <c r="V904" s="9">
        <f>'Resident List 10'!V5</f>
        <v>0</v>
      </c>
      <c r="W904" s="9">
        <f>'Resident List 10'!W5</f>
        <v>0</v>
      </c>
      <c r="X904" s="9">
        <f>'Resident List 10'!X5</f>
        <v>0</v>
      </c>
      <c r="Y904" s="9">
        <f>'Resident List 10'!Y5</f>
        <v>0</v>
      </c>
      <c r="Z904" s="9">
        <f>'Resident List 10'!Z5</f>
        <v>0</v>
      </c>
      <c r="AA904" s="9">
        <f>'Resident List 10'!AA5</f>
        <v>0</v>
      </c>
      <c r="AB904" s="9">
        <f>'Resident List 10'!AB5</f>
        <v>0</v>
      </c>
      <c r="AC904" s="9" t="str">
        <f>'Resident List 10'!AD5</f>
        <v/>
      </c>
      <c r="AD904" s="9">
        <f>'Resident List 10'!AE5</f>
        <v>0</v>
      </c>
      <c r="AE904" s="9">
        <f>'Resident List 10'!AF5</f>
        <v>0</v>
      </c>
    </row>
    <row r="905" spans="1:31" x14ac:dyDescent="0.25">
      <c r="A905" s="9">
        <f>'Resident List 10'!A6</f>
        <v>0</v>
      </c>
      <c r="B905" s="9">
        <f>'Resident List 10'!B6</f>
        <v>0</v>
      </c>
      <c r="C905" s="9">
        <f>'Resident List 10'!C6</f>
        <v>0</v>
      </c>
      <c r="D905" s="9">
        <f>'Resident List 10'!D6</f>
        <v>0</v>
      </c>
      <c r="E905" s="9">
        <f>'Resident List 10'!E6</f>
        <v>0</v>
      </c>
      <c r="F905" s="9">
        <f>'Resident List 10'!F6</f>
        <v>0</v>
      </c>
      <c r="G905" s="9">
        <f>'Resident List 10'!G6</f>
        <v>0</v>
      </c>
      <c r="H905" s="9">
        <f>'Resident List 10'!H6</f>
        <v>0</v>
      </c>
      <c r="I905" s="9">
        <f>'Resident List 10'!I6</f>
        <v>0</v>
      </c>
      <c r="J905" s="9">
        <f>'Resident List 10'!J6</f>
        <v>0</v>
      </c>
      <c r="K905" s="9">
        <f>'Resident List 10'!K6</f>
        <v>0</v>
      </c>
      <c r="L905" s="9">
        <f>'Resident List 10'!L6</f>
        <v>0</v>
      </c>
      <c r="M905" s="9">
        <f>'Resident List 10'!M6</f>
        <v>0</v>
      </c>
      <c r="N905" s="9">
        <f>'Resident List 10'!N6</f>
        <v>0</v>
      </c>
      <c r="O905" s="9">
        <f>'Resident List 10'!O6</f>
        <v>0</v>
      </c>
      <c r="P905" s="9">
        <f>'Resident List 10'!P6</f>
        <v>0</v>
      </c>
      <c r="Q905" s="9">
        <f>'Resident List 10'!Q6</f>
        <v>0</v>
      </c>
      <c r="R905" s="9">
        <f>'Resident List 10'!R6</f>
        <v>0</v>
      </c>
      <c r="S905" s="9">
        <f>'Resident List 10'!S6</f>
        <v>0</v>
      </c>
      <c r="T905" s="9" t="str">
        <f ca="1">'Resident List 10'!T6</f>
        <v/>
      </c>
      <c r="U905" s="9">
        <f>'Resident List 10'!U6</f>
        <v>0</v>
      </c>
      <c r="V905" s="9">
        <f>'Resident List 10'!V6</f>
        <v>0</v>
      </c>
      <c r="W905" s="9">
        <f>'Resident List 10'!W6</f>
        <v>0</v>
      </c>
      <c r="X905" s="9">
        <f>'Resident List 10'!X6</f>
        <v>0</v>
      </c>
      <c r="Y905" s="9">
        <f>'Resident List 10'!Y6</f>
        <v>0</v>
      </c>
      <c r="Z905" s="9">
        <f>'Resident List 10'!Z6</f>
        <v>0</v>
      </c>
      <c r="AA905" s="9">
        <f>'Resident List 10'!AA6</f>
        <v>0</v>
      </c>
      <c r="AB905" s="9">
        <f>'Resident List 10'!AB6</f>
        <v>0</v>
      </c>
      <c r="AC905" s="9" t="str">
        <f>'Resident List 10'!AD6</f>
        <v/>
      </c>
      <c r="AD905" s="9">
        <f>'Resident List 10'!AE6</f>
        <v>0</v>
      </c>
      <c r="AE905" s="9">
        <f>'Resident List 10'!AF6</f>
        <v>0</v>
      </c>
    </row>
    <row r="906" spans="1:31" x14ac:dyDescent="0.25">
      <c r="A906" s="9">
        <f>'Resident List 10'!A7</f>
        <v>0</v>
      </c>
      <c r="B906" s="9">
        <f>'Resident List 10'!B7</f>
        <v>0</v>
      </c>
      <c r="C906" s="9">
        <f>'Resident List 10'!C7</f>
        <v>0</v>
      </c>
      <c r="D906" s="9">
        <f>'Resident List 10'!D7</f>
        <v>0</v>
      </c>
      <c r="E906" s="9">
        <f>'Resident List 10'!E7</f>
        <v>0</v>
      </c>
      <c r="F906" s="9">
        <f>'Resident List 10'!F7</f>
        <v>0</v>
      </c>
      <c r="G906" s="9">
        <f>'Resident List 10'!G7</f>
        <v>0</v>
      </c>
      <c r="H906" s="9">
        <f>'Resident List 10'!H7</f>
        <v>0</v>
      </c>
      <c r="I906" s="9">
        <f>'Resident List 10'!I7</f>
        <v>0</v>
      </c>
      <c r="J906" s="9">
        <f>'Resident List 10'!J7</f>
        <v>0</v>
      </c>
      <c r="K906" s="9">
        <f>'Resident List 10'!K7</f>
        <v>0</v>
      </c>
      <c r="L906" s="9">
        <f>'Resident List 10'!L7</f>
        <v>0</v>
      </c>
      <c r="M906" s="9">
        <f>'Resident List 10'!M7</f>
        <v>0</v>
      </c>
      <c r="N906" s="9">
        <f>'Resident List 10'!N7</f>
        <v>0</v>
      </c>
      <c r="O906" s="9">
        <f>'Resident List 10'!O7</f>
        <v>0</v>
      </c>
      <c r="P906" s="9">
        <f>'Resident List 10'!P7</f>
        <v>0</v>
      </c>
      <c r="Q906" s="9">
        <f>'Resident List 10'!Q7</f>
        <v>0</v>
      </c>
      <c r="R906" s="9">
        <f>'Resident List 10'!R7</f>
        <v>0</v>
      </c>
      <c r="S906" s="9">
        <f>'Resident List 10'!S7</f>
        <v>0</v>
      </c>
      <c r="T906" s="9" t="str">
        <f ca="1">'Resident List 10'!T7</f>
        <v/>
      </c>
      <c r="U906" s="9">
        <f>'Resident List 10'!U7</f>
        <v>0</v>
      </c>
      <c r="V906" s="9">
        <f>'Resident List 10'!V7</f>
        <v>0</v>
      </c>
      <c r="W906" s="9">
        <f>'Resident List 10'!W7</f>
        <v>0</v>
      </c>
      <c r="X906" s="9">
        <f>'Resident List 10'!X7</f>
        <v>0</v>
      </c>
      <c r="Y906" s="9">
        <f>'Resident List 10'!Y7</f>
        <v>0</v>
      </c>
      <c r="Z906" s="9">
        <f>'Resident List 10'!Z7</f>
        <v>0</v>
      </c>
      <c r="AA906" s="9">
        <f>'Resident List 10'!AA7</f>
        <v>0</v>
      </c>
      <c r="AB906" s="9">
        <f>'Resident List 10'!AB7</f>
        <v>0</v>
      </c>
      <c r="AC906" s="9" t="str">
        <f>'Resident List 10'!AD7</f>
        <v/>
      </c>
      <c r="AD906" s="9">
        <f>'Resident List 10'!AE7</f>
        <v>0</v>
      </c>
      <c r="AE906" s="9">
        <f>'Resident List 10'!AF7</f>
        <v>0</v>
      </c>
    </row>
    <row r="907" spans="1:31" x14ac:dyDescent="0.25">
      <c r="A907" s="9">
        <f>'Resident List 10'!A8</f>
        <v>0</v>
      </c>
      <c r="B907" s="9">
        <f>'Resident List 10'!B8</f>
        <v>0</v>
      </c>
      <c r="C907" s="9">
        <f>'Resident List 10'!C8</f>
        <v>0</v>
      </c>
      <c r="D907" s="9">
        <f>'Resident List 10'!D8</f>
        <v>0</v>
      </c>
      <c r="E907" s="9">
        <f>'Resident List 10'!E8</f>
        <v>0</v>
      </c>
      <c r="F907" s="9">
        <f>'Resident List 10'!F8</f>
        <v>0</v>
      </c>
      <c r="G907" s="9">
        <f>'Resident List 10'!G8</f>
        <v>0</v>
      </c>
      <c r="H907" s="9">
        <f>'Resident List 10'!H8</f>
        <v>0</v>
      </c>
      <c r="I907" s="9">
        <f>'Resident List 10'!I8</f>
        <v>0</v>
      </c>
      <c r="J907" s="9">
        <f>'Resident List 10'!J8</f>
        <v>0</v>
      </c>
      <c r="K907" s="9">
        <f>'Resident List 10'!K8</f>
        <v>0</v>
      </c>
      <c r="L907" s="9">
        <f>'Resident List 10'!L8</f>
        <v>0</v>
      </c>
      <c r="M907" s="9">
        <f>'Resident List 10'!M8</f>
        <v>0</v>
      </c>
      <c r="N907" s="9">
        <f>'Resident List 10'!N8</f>
        <v>0</v>
      </c>
      <c r="O907" s="9">
        <f>'Resident List 10'!O8</f>
        <v>0</v>
      </c>
      <c r="P907" s="9">
        <f>'Resident List 10'!P8</f>
        <v>0</v>
      </c>
      <c r="Q907" s="9">
        <f>'Resident List 10'!Q8</f>
        <v>0</v>
      </c>
      <c r="R907" s="9">
        <f>'Resident List 10'!R8</f>
        <v>0</v>
      </c>
      <c r="S907" s="9">
        <f>'Resident List 10'!S8</f>
        <v>0</v>
      </c>
      <c r="T907" s="9" t="str">
        <f ca="1">'Resident List 10'!T8</f>
        <v/>
      </c>
      <c r="U907" s="9">
        <f>'Resident List 10'!U8</f>
        <v>0</v>
      </c>
      <c r="V907" s="9">
        <f>'Resident List 10'!V8</f>
        <v>0</v>
      </c>
      <c r="W907" s="9">
        <f>'Resident List 10'!W8</f>
        <v>0</v>
      </c>
      <c r="X907" s="9">
        <f>'Resident List 10'!X8</f>
        <v>0</v>
      </c>
      <c r="Y907" s="9">
        <f>'Resident List 10'!Y8</f>
        <v>0</v>
      </c>
      <c r="Z907" s="9">
        <f>'Resident List 10'!Z8</f>
        <v>0</v>
      </c>
      <c r="AA907" s="9">
        <f>'Resident List 10'!AA8</f>
        <v>0</v>
      </c>
      <c r="AB907" s="9">
        <f>'Resident List 10'!AB8</f>
        <v>0</v>
      </c>
      <c r="AC907" s="9" t="str">
        <f>'Resident List 10'!AD8</f>
        <v/>
      </c>
      <c r="AD907" s="9">
        <f>'Resident List 10'!AE8</f>
        <v>0</v>
      </c>
      <c r="AE907" s="9">
        <f>'Resident List 10'!AF8</f>
        <v>0</v>
      </c>
    </row>
    <row r="908" spans="1:31" x14ac:dyDescent="0.25">
      <c r="A908" s="9">
        <f>'Resident List 10'!A9</f>
        <v>0</v>
      </c>
      <c r="B908" s="9">
        <f>'Resident List 10'!B9</f>
        <v>0</v>
      </c>
      <c r="C908" s="9">
        <f>'Resident List 10'!C9</f>
        <v>0</v>
      </c>
      <c r="D908" s="9">
        <f>'Resident List 10'!D9</f>
        <v>0</v>
      </c>
      <c r="E908" s="9">
        <f>'Resident List 10'!E9</f>
        <v>0</v>
      </c>
      <c r="F908" s="9">
        <f>'Resident List 10'!F9</f>
        <v>0</v>
      </c>
      <c r="G908" s="9">
        <f>'Resident List 10'!G9</f>
        <v>0</v>
      </c>
      <c r="H908" s="9">
        <f>'Resident List 10'!H9</f>
        <v>0</v>
      </c>
      <c r="I908" s="9">
        <f>'Resident List 10'!I9</f>
        <v>0</v>
      </c>
      <c r="J908" s="9">
        <f>'Resident List 10'!J9</f>
        <v>0</v>
      </c>
      <c r="K908" s="9">
        <f>'Resident List 10'!K9</f>
        <v>0</v>
      </c>
      <c r="L908" s="9">
        <f>'Resident List 10'!L9</f>
        <v>0</v>
      </c>
      <c r="M908" s="9">
        <f>'Resident List 10'!M9</f>
        <v>0</v>
      </c>
      <c r="N908" s="9">
        <f>'Resident List 10'!N9</f>
        <v>0</v>
      </c>
      <c r="O908" s="9">
        <f>'Resident List 10'!O9</f>
        <v>0</v>
      </c>
      <c r="P908" s="9">
        <f>'Resident List 10'!P9</f>
        <v>0</v>
      </c>
      <c r="Q908" s="9">
        <f>'Resident List 10'!Q9</f>
        <v>0</v>
      </c>
      <c r="R908" s="9">
        <f>'Resident List 10'!R9</f>
        <v>0</v>
      </c>
      <c r="S908" s="9">
        <f>'Resident List 10'!S9</f>
        <v>0</v>
      </c>
      <c r="T908" s="9" t="str">
        <f ca="1">'Resident List 10'!T9</f>
        <v/>
      </c>
      <c r="U908" s="9">
        <f>'Resident List 10'!U9</f>
        <v>0</v>
      </c>
      <c r="V908" s="9">
        <f>'Resident List 10'!V9</f>
        <v>0</v>
      </c>
      <c r="W908" s="9">
        <f>'Resident List 10'!W9</f>
        <v>0</v>
      </c>
      <c r="X908" s="9">
        <f>'Resident List 10'!X9</f>
        <v>0</v>
      </c>
      <c r="Y908" s="9">
        <f>'Resident List 10'!Y9</f>
        <v>0</v>
      </c>
      <c r="Z908" s="9">
        <f>'Resident List 10'!Z9</f>
        <v>0</v>
      </c>
      <c r="AA908" s="9">
        <f>'Resident List 10'!AA9</f>
        <v>0</v>
      </c>
      <c r="AB908" s="9">
        <f>'Resident List 10'!AB9</f>
        <v>0</v>
      </c>
      <c r="AC908" s="9" t="str">
        <f>'Resident List 10'!AD9</f>
        <v/>
      </c>
      <c r="AD908" s="9">
        <f>'Resident List 10'!AE9</f>
        <v>0</v>
      </c>
      <c r="AE908" s="9">
        <f>'Resident List 10'!AF9</f>
        <v>0</v>
      </c>
    </row>
    <row r="909" spans="1:31" x14ac:dyDescent="0.25">
      <c r="A909" s="9">
        <f>'Resident List 10'!A10</f>
        <v>0</v>
      </c>
      <c r="B909" s="9">
        <f>'Resident List 10'!B10</f>
        <v>0</v>
      </c>
      <c r="C909" s="9">
        <f>'Resident List 10'!C10</f>
        <v>0</v>
      </c>
      <c r="D909" s="9">
        <f>'Resident List 10'!D10</f>
        <v>0</v>
      </c>
      <c r="E909" s="9">
        <f>'Resident List 10'!E10</f>
        <v>0</v>
      </c>
      <c r="F909" s="9">
        <f>'Resident List 10'!F10</f>
        <v>0</v>
      </c>
      <c r="G909" s="9">
        <f>'Resident List 10'!G10</f>
        <v>0</v>
      </c>
      <c r="H909" s="9">
        <f>'Resident List 10'!H10</f>
        <v>0</v>
      </c>
      <c r="I909" s="9">
        <f>'Resident List 10'!I10</f>
        <v>0</v>
      </c>
      <c r="J909" s="9">
        <f>'Resident List 10'!J10</f>
        <v>0</v>
      </c>
      <c r="K909" s="9">
        <f>'Resident List 10'!K10</f>
        <v>0</v>
      </c>
      <c r="L909" s="9">
        <f>'Resident List 10'!L10</f>
        <v>0</v>
      </c>
      <c r="M909" s="9">
        <f>'Resident List 10'!M10</f>
        <v>0</v>
      </c>
      <c r="N909" s="9">
        <f>'Resident List 10'!N10</f>
        <v>0</v>
      </c>
      <c r="O909" s="9">
        <f>'Resident List 10'!O10</f>
        <v>0</v>
      </c>
      <c r="P909" s="9">
        <f>'Resident List 10'!P10</f>
        <v>0</v>
      </c>
      <c r="Q909" s="9">
        <f>'Resident List 10'!Q10</f>
        <v>0</v>
      </c>
      <c r="R909" s="9">
        <f>'Resident List 10'!R10</f>
        <v>0</v>
      </c>
      <c r="S909" s="9">
        <f>'Resident List 10'!S10</f>
        <v>0</v>
      </c>
      <c r="T909" s="9" t="str">
        <f ca="1">'Resident List 10'!T10</f>
        <v/>
      </c>
      <c r="U909" s="9">
        <f>'Resident List 10'!U10</f>
        <v>0</v>
      </c>
      <c r="V909" s="9">
        <f>'Resident List 10'!V10</f>
        <v>0</v>
      </c>
      <c r="W909" s="9">
        <f>'Resident List 10'!W10</f>
        <v>0</v>
      </c>
      <c r="X909" s="9">
        <f>'Resident List 10'!X10</f>
        <v>0</v>
      </c>
      <c r="Y909" s="9">
        <f>'Resident List 10'!Y10</f>
        <v>0</v>
      </c>
      <c r="Z909" s="9">
        <f>'Resident List 10'!Z10</f>
        <v>0</v>
      </c>
      <c r="AA909" s="9">
        <f>'Resident List 10'!AA10</f>
        <v>0</v>
      </c>
      <c r="AB909" s="9">
        <f>'Resident List 10'!AB10</f>
        <v>0</v>
      </c>
      <c r="AC909" s="9" t="str">
        <f>'Resident List 10'!AD10</f>
        <v/>
      </c>
      <c r="AD909" s="9">
        <f>'Resident List 10'!AE10</f>
        <v>0</v>
      </c>
      <c r="AE909" s="9">
        <f>'Resident List 10'!AF10</f>
        <v>0</v>
      </c>
    </row>
    <row r="910" spans="1:31" x14ac:dyDescent="0.25">
      <c r="A910" s="9">
        <f>'Resident List 10'!A11</f>
        <v>0</v>
      </c>
      <c r="B910" s="9">
        <f>'Resident List 10'!B11</f>
        <v>0</v>
      </c>
      <c r="C910" s="9">
        <f>'Resident List 10'!C11</f>
        <v>0</v>
      </c>
      <c r="D910" s="9">
        <f>'Resident List 10'!D11</f>
        <v>0</v>
      </c>
      <c r="E910" s="9">
        <f>'Resident List 10'!E11</f>
        <v>0</v>
      </c>
      <c r="F910" s="9">
        <f>'Resident List 10'!F11</f>
        <v>0</v>
      </c>
      <c r="G910" s="9">
        <f>'Resident List 10'!G11</f>
        <v>0</v>
      </c>
      <c r="H910" s="9">
        <f>'Resident List 10'!H11</f>
        <v>0</v>
      </c>
      <c r="I910" s="9">
        <f>'Resident List 10'!I11</f>
        <v>0</v>
      </c>
      <c r="J910" s="9">
        <f>'Resident List 10'!J11</f>
        <v>0</v>
      </c>
      <c r="K910" s="9">
        <f>'Resident List 10'!K11</f>
        <v>0</v>
      </c>
      <c r="L910" s="9">
        <f>'Resident List 10'!L11</f>
        <v>0</v>
      </c>
      <c r="M910" s="9">
        <f>'Resident List 10'!M11</f>
        <v>0</v>
      </c>
      <c r="N910" s="9">
        <f>'Resident List 10'!N11</f>
        <v>0</v>
      </c>
      <c r="O910" s="9">
        <f>'Resident List 10'!O11</f>
        <v>0</v>
      </c>
      <c r="P910" s="9">
        <f>'Resident List 10'!P11</f>
        <v>0</v>
      </c>
      <c r="Q910" s="9">
        <f>'Resident List 10'!Q11</f>
        <v>0</v>
      </c>
      <c r="R910" s="9">
        <f>'Resident List 10'!R11</f>
        <v>0</v>
      </c>
      <c r="S910" s="9">
        <f>'Resident List 10'!S11</f>
        <v>0</v>
      </c>
      <c r="T910" s="9" t="str">
        <f ca="1">'Resident List 10'!T11</f>
        <v/>
      </c>
      <c r="U910" s="9">
        <f>'Resident List 10'!U11</f>
        <v>0</v>
      </c>
      <c r="V910" s="9">
        <f>'Resident List 10'!V11</f>
        <v>0</v>
      </c>
      <c r="W910" s="9">
        <f>'Resident List 10'!W11</f>
        <v>0</v>
      </c>
      <c r="X910" s="9">
        <f>'Resident List 10'!X11</f>
        <v>0</v>
      </c>
      <c r="Y910" s="9">
        <f>'Resident List 10'!Y11</f>
        <v>0</v>
      </c>
      <c r="Z910" s="9">
        <f>'Resident List 10'!Z11</f>
        <v>0</v>
      </c>
      <c r="AA910" s="9">
        <f>'Resident List 10'!AA11</f>
        <v>0</v>
      </c>
      <c r="AB910" s="9">
        <f>'Resident List 10'!AB11</f>
        <v>0</v>
      </c>
      <c r="AC910" s="9" t="str">
        <f>'Resident List 10'!AD11</f>
        <v/>
      </c>
      <c r="AD910" s="9">
        <f>'Resident List 10'!AE11</f>
        <v>0</v>
      </c>
      <c r="AE910" s="9">
        <f>'Resident List 10'!AF11</f>
        <v>0</v>
      </c>
    </row>
    <row r="911" spans="1:31" x14ac:dyDescent="0.25">
      <c r="A911" s="9">
        <f>'Resident List 10'!A12</f>
        <v>0</v>
      </c>
      <c r="B911" s="9">
        <f>'Resident List 10'!B12</f>
        <v>0</v>
      </c>
      <c r="C911" s="9">
        <f>'Resident List 10'!C12</f>
        <v>0</v>
      </c>
      <c r="D911" s="9">
        <f>'Resident List 10'!D12</f>
        <v>0</v>
      </c>
      <c r="E911" s="9">
        <f>'Resident List 10'!E12</f>
        <v>0</v>
      </c>
      <c r="F911" s="9">
        <f>'Resident List 10'!F12</f>
        <v>0</v>
      </c>
      <c r="G911" s="9">
        <f>'Resident List 10'!G12</f>
        <v>0</v>
      </c>
      <c r="H911" s="9">
        <f>'Resident List 10'!H12</f>
        <v>0</v>
      </c>
      <c r="I911" s="9">
        <f>'Resident List 10'!I12</f>
        <v>0</v>
      </c>
      <c r="J911" s="9">
        <f>'Resident List 10'!J12</f>
        <v>0</v>
      </c>
      <c r="K911" s="9">
        <f>'Resident List 10'!K12</f>
        <v>0</v>
      </c>
      <c r="L911" s="9">
        <f>'Resident List 10'!L12</f>
        <v>0</v>
      </c>
      <c r="M911" s="9">
        <f>'Resident List 10'!M12</f>
        <v>0</v>
      </c>
      <c r="N911" s="9">
        <f>'Resident List 10'!N12</f>
        <v>0</v>
      </c>
      <c r="O911" s="9">
        <f>'Resident List 10'!O12</f>
        <v>0</v>
      </c>
      <c r="P911" s="9">
        <f>'Resident List 10'!P12</f>
        <v>0</v>
      </c>
      <c r="Q911" s="9">
        <f>'Resident List 10'!Q12</f>
        <v>0</v>
      </c>
      <c r="R911" s="9">
        <f>'Resident List 10'!R12</f>
        <v>0</v>
      </c>
      <c r="S911" s="9">
        <f>'Resident List 10'!S12</f>
        <v>0</v>
      </c>
      <c r="T911" s="9" t="str">
        <f ca="1">'Resident List 10'!T12</f>
        <v/>
      </c>
      <c r="U911" s="9">
        <f>'Resident List 10'!U12</f>
        <v>0</v>
      </c>
      <c r="V911" s="9">
        <f>'Resident List 10'!V12</f>
        <v>0</v>
      </c>
      <c r="W911" s="9">
        <f>'Resident List 10'!W12</f>
        <v>0</v>
      </c>
      <c r="X911" s="9">
        <f>'Resident List 10'!X12</f>
        <v>0</v>
      </c>
      <c r="Y911" s="9">
        <f>'Resident List 10'!Y12</f>
        <v>0</v>
      </c>
      <c r="Z911" s="9">
        <f>'Resident List 10'!Z12</f>
        <v>0</v>
      </c>
      <c r="AA911" s="9">
        <f>'Resident List 10'!AA12</f>
        <v>0</v>
      </c>
      <c r="AB911" s="9">
        <f>'Resident List 10'!AB12</f>
        <v>0</v>
      </c>
      <c r="AC911" s="9" t="str">
        <f>'Resident List 10'!AD12</f>
        <v/>
      </c>
      <c r="AD911" s="9">
        <f>'Resident List 10'!AE12</f>
        <v>0</v>
      </c>
      <c r="AE911" s="9">
        <f>'Resident List 10'!AF12</f>
        <v>0</v>
      </c>
    </row>
    <row r="912" spans="1:31" x14ac:dyDescent="0.25">
      <c r="A912" s="9">
        <f>'Resident List 10'!A13</f>
        <v>0</v>
      </c>
      <c r="B912" s="9">
        <f>'Resident List 10'!B13</f>
        <v>0</v>
      </c>
      <c r="C912" s="9">
        <f>'Resident List 10'!C13</f>
        <v>0</v>
      </c>
      <c r="D912" s="9">
        <f>'Resident List 10'!D13</f>
        <v>0</v>
      </c>
      <c r="E912" s="9">
        <f>'Resident List 10'!E13</f>
        <v>0</v>
      </c>
      <c r="F912" s="9">
        <f>'Resident List 10'!F13</f>
        <v>0</v>
      </c>
      <c r="G912" s="9">
        <f>'Resident List 10'!G13</f>
        <v>0</v>
      </c>
      <c r="H912" s="9">
        <f>'Resident List 10'!H13</f>
        <v>0</v>
      </c>
      <c r="I912" s="9">
        <f>'Resident List 10'!I13</f>
        <v>0</v>
      </c>
      <c r="J912" s="9">
        <f>'Resident List 10'!J13</f>
        <v>0</v>
      </c>
      <c r="K912" s="9">
        <f>'Resident List 10'!K13</f>
        <v>0</v>
      </c>
      <c r="L912" s="9">
        <f>'Resident List 10'!L13</f>
        <v>0</v>
      </c>
      <c r="M912" s="9">
        <f>'Resident List 10'!M13</f>
        <v>0</v>
      </c>
      <c r="N912" s="9">
        <f>'Resident List 10'!N13</f>
        <v>0</v>
      </c>
      <c r="O912" s="9">
        <f>'Resident List 10'!O13</f>
        <v>0</v>
      </c>
      <c r="P912" s="9">
        <f>'Resident List 10'!P13</f>
        <v>0</v>
      </c>
      <c r="Q912" s="9">
        <f>'Resident List 10'!Q13</f>
        <v>0</v>
      </c>
      <c r="R912" s="9">
        <f>'Resident List 10'!R13</f>
        <v>0</v>
      </c>
      <c r="S912" s="9">
        <f>'Resident List 10'!S13</f>
        <v>0</v>
      </c>
      <c r="T912" s="9" t="str">
        <f ca="1">'Resident List 10'!T13</f>
        <v/>
      </c>
      <c r="U912" s="9">
        <f>'Resident List 10'!U13</f>
        <v>0</v>
      </c>
      <c r="V912" s="9">
        <f>'Resident List 10'!V13</f>
        <v>0</v>
      </c>
      <c r="W912" s="9">
        <f>'Resident List 10'!W13</f>
        <v>0</v>
      </c>
      <c r="X912" s="9">
        <f>'Resident List 10'!X13</f>
        <v>0</v>
      </c>
      <c r="Y912" s="9">
        <f>'Resident List 10'!Y13</f>
        <v>0</v>
      </c>
      <c r="Z912" s="9">
        <f>'Resident List 10'!Z13</f>
        <v>0</v>
      </c>
      <c r="AA912" s="9">
        <f>'Resident List 10'!AA13</f>
        <v>0</v>
      </c>
      <c r="AB912" s="9">
        <f>'Resident List 10'!AB13</f>
        <v>0</v>
      </c>
      <c r="AC912" s="9" t="str">
        <f>'Resident List 10'!AD13</f>
        <v/>
      </c>
      <c r="AD912" s="9">
        <f>'Resident List 10'!AE13</f>
        <v>0</v>
      </c>
      <c r="AE912" s="9">
        <f>'Resident List 10'!AF13</f>
        <v>0</v>
      </c>
    </row>
    <row r="913" spans="1:31" x14ac:dyDescent="0.25">
      <c r="A913" s="9">
        <f>'Resident List 10'!A14</f>
        <v>0</v>
      </c>
      <c r="B913" s="9">
        <f>'Resident List 10'!B14</f>
        <v>0</v>
      </c>
      <c r="C913" s="9">
        <f>'Resident List 10'!C14</f>
        <v>0</v>
      </c>
      <c r="D913" s="9">
        <f>'Resident List 10'!D14</f>
        <v>0</v>
      </c>
      <c r="E913" s="9">
        <f>'Resident List 10'!E14</f>
        <v>0</v>
      </c>
      <c r="F913" s="9">
        <f>'Resident List 10'!F14</f>
        <v>0</v>
      </c>
      <c r="G913" s="9">
        <f>'Resident List 10'!G14</f>
        <v>0</v>
      </c>
      <c r="H913" s="9">
        <f>'Resident List 10'!H14</f>
        <v>0</v>
      </c>
      <c r="I913" s="9">
        <f>'Resident List 10'!I14</f>
        <v>0</v>
      </c>
      <c r="J913" s="9">
        <f>'Resident List 10'!J14</f>
        <v>0</v>
      </c>
      <c r="K913" s="9">
        <f>'Resident List 10'!K14</f>
        <v>0</v>
      </c>
      <c r="L913" s="9">
        <f>'Resident List 10'!L14</f>
        <v>0</v>
      </c>
      <c r="M913" s="9">
        <f>'Resident List 10'!M14</f>
        <v>0</v>
      </c>
      <c r="N913" s="9">
        <f>'Resident List 10'!N14</f>
        <v>0</v>
      </c>
      <c r="O913" s="9">
        <f>'Resident List 10'!O14</f>
        <v>0</v>
      </c>
      <c r="P913" s="9">
        <f>'Resident List 10'!P14</f>
        <v>0</v>
      </c>
      <c r="Q913" s="9">
        <f>'Resident List 10'!Q14</f>
        <v>0</v>
      </c>
      <c r="R913" s="9">
        <f>'Resident List 10'!R14</f>
        <v>0</v>
      </c>
      <c r="S913" s="9">
        <f>'Resident List 10'!S14</f>
        <v>0</v>
      </c>
      <c r="T913" s="9" t="str">
        <f ca="1">'Resident List 10'!T14</f>
        <v/>
      </c>
      <c r="U913" s="9">
        <f>'Resident List 10'!U14</f>
        <v>0</v>
      </c>
      <c r="V913" s="9">
        <f>'Resident List 10'!V14</f>
        <v>0</v>
      </c>
      <c r="W913" s="9">
        <f>'Resident List 10'!W14</f>
        <v>0</v>
      </c>
      <c r="X913" s="9">
        <f>'Resident List 10'!X14</f>
        <v>0</v>
      </c>
      <c r="Y913" s="9">
        <f>'Resident List 10'!Y14</f>
        <v>0</v>
      </c>
      <c r="Z913" s="9">
        <f>'Resident List 10'!Z14</f>
        <v>0</v>
      </c>
      <c r="AA913" s="9">
        <f>'Resident List 10'!AA14</f>
        <v>0</v>
      </c>
      <c r="AB913" s="9">
        <f>'Resident List 10'!AB14</f>
        <v>0</v>
      </c>
      <c r="AC913" s="9" t="str">
        <f>'Resident List 10'!AD14</f>
        <v/>
      </c>
      <c r="AD913" s="9">
        <f>'Resident List 10'!AE14</f>
        <v>0</v>
      </c>
      <c r="AE913" s="9">
        <f>'Resident List 10'!AF14</f>
        <v>0</v>
      </c>
    </row>
    <row r="914" spans="1:31" x14ac:dyDescent="0.25">
      <c r="A914" s="9">
        <f>'Resident List 10'!A15</f>
        <v>0</v>
      </c>
      <c r="B914" s="9">
        <f>'Resident List 10'!B15</f>
        <v>0</v>
      </c>
      <c r="C914" s="9">
        <f>'Resident List 10'!C15</f>
        <v>0</v>
      </c>
      <c r="D914" s="9">
        <f>'Resident List 10'!D15</f>
        <v>0</v>
      </c>
      <c r="E914" s="9">
        <f>'Resident List 10'!E15</f>
        <v>0</v>
      </c>
      <c r="F914" s="9">
        <f>'Resident List 10'!F15</f>
        <v>0</v>
      </c>
      <c r="G914" s="9">
        <f>'Resident List 10'!G15</f>
        <v>0</v>
      </c>
      <c r="H914" s="9">
        <f>'Resident List 10'!H15</f>
        <v>0</v>
      </c>
      <c r="I914" s="9">
        <f>'Resident List 10'!I15</f>
        <v>0</v>
      </c>
      <c r="J914" s="9">
        <f>'Resident List 10'!J15</f>
        <v>0</v>
      </c>
      <c r="K914" s="9">
        <f>'Resident List 10'!K15</f>
        <v>0</v>
      </c>
      <c r="L914" s="9">
        <f>'Resident List 10'!L15</f>
        <v>0</v>
      </c>
      <c r="M914" s="9">
        <f>'Resident List 10'!M15</f>
        <v>0</v>
      </c>
      <c r="N914" s="9">
        <f>'Resident List 10'!N15</f>
        <v>0</v>
      </c>
      <c r="O914" s="9">
        <f>'Resident List 10'!O15</f>
        <v>0</v>
      </c>
      <c r="P914" s="9">
        <f>'Resident List 10'!P15</f>
        <v>0</v>
      </c>
      <c r="Q914" s="9">
        <f>'Resident List 10'!Q15</f>
        <v>0</v>
      </c>
      <c r="R914" s="9">
        <f>'Resident List 10'!R15</f>
        <v>0</v>
      </c>
      <c r="S914" s="9">
        <f>'Resident List 10'!S15</f>
        <v>0</v>
      </c>
      <c r="T914" s="9" t="str">
        <f ca="1">'Resident List 10'!T15</f>
        <v/>
      </c>
      <c r="U914" s="9">
        <f>'Resident List 10'!U15</f>
        <v>0</v>
      </c>
      <c r="V914" s="9">
        <f>'Resident List 10'!V15</f>
        <v>0</v>
      </c>
      <c r="W914" s="9">
        <f>'Resident List 10'!W15</f>
        <v>0</v>
      </c>
      <c r="X914" s="9">
        <f>'Resident List 10'!X15</f>
        <v>0</v>
      </c>
      <c r="Y914" s="9">
        <f>'Resident List 10'!Y15</f>
        <v>0</v>
      </c>
      <c r="Z914" s="9">
        <f>'Resident List 10'!Z15</f>
        <v>0</v>
      </c>
      <c r="AA914" s="9">
        <f>'Resident List 10'!AA15</f>
        <v>0</v>
      </c>
      <c r="AB914" s="9">
        <f>'Resident List 10'!AB15</f>
        <v>0</v>
      </c>
      <c r="AC914" s="9" t="str">
        <f>'Resident List 10'!AD15</f>
        <v/>
      </c>
      <c r="AD914" s="9">
        <f>'Resident List 10'!AE15</f>
        <v>0</v>
      </c>
      <c r="AE914" s="9">
        <f>'Resident List 10'!AF15</f>
        <v>0</v>
      </c>
    </row>
    <row r="915" spans="1:31" x14ac:dyDescent="0.25">
      <c r="A915" s="9">
        <f>'Resident List 10'!A16</f>
        <v>0</v>
      </c>
      <c r="B915" s="9">
        <f>'Resident List 10'!B16</f>
        <v>0</v>
      </c>
      <c r="C915" s="9">
        <f>'Resident List 10'!C16</f>
        <v>0</v>
      </c>
      <c r="D915" s="9">
        <f>'Resident List 10'!D16</f>
        <v>0</v>
      </c>
      <c r="E915" s="9">
        <f>'Resident List 10'!E16</f>
        <v>0</v>
      </c>
      <c r="F915" s="9">
        <f>'Resident List 10'!F16</f>
        <v>0</v>
      </c>
      <c r="G915" s="9">
        <f>'Resident List 10'!G16</f>
        <v>0</v>
      </c>
      <c r="H915" s="9">
        <f>'Resident List 10'!H16</f>
        <v>0</v>
      </c>
      <c r="I915" s="9">
        <f>'Resident List 10'!I16</f>
        <v>0</v>
      </c>
      <c r="J915" s="9">
        <f>'Resident List 10'!J16</f>
        <v>0</v>
      </c>
      <c r="K915" s="9">
        <f>'Resident List 10'!K16</f>
        <v>0</v>
      </c>
      <c r="L915" s="9">
        <f>'Resident List 10'!L16</f>
        <v>0</v>
      </c>
      <c r="M915" s="9">
        <f>'Resident List 10'!M16</f>
        <v>0</v>
      </c>
      <c r="N915" s="9">
        <f>'Resident List 10'!N16</f>
        <v>0</v>
      </c>
      <c r="O915" s="9">
        <f>'Resident List 10'!O16</f>
        <v>0</v>
      </c>
      <c r="P915" s="9">
        <f>'Resident List 10'!P16</f>
        <v>0</v>
      </c>
      <c r="Q915" s="9">
        <f>'Resident List 10'!Q16</f>
        <v>0</v>
      </c>
      <c r="R915" s="9">
        <f>'Resident List 10'!R16</f>
        <v>0</v>
      </c>
      <c r="S915" s="9">
        <f>'Resident List 10'!S16</f>
        <v>0</v>
      </c>
      <c r="T915" s="9" t="str">
        <f ca="1">'Resident List 10'!T16</f>
        <v/>
      </c>
      <c r="U915" s="9">
        <f>'Resident List 10'!U16</f>
        <v>0</v>
      </c>
      <c r="V915" s="9">
        <f>'Resident List 10'!V16</f>
        <v>0</v>
      </c>
      <c r="W915" s="9">
        <f>'Resident List 10'!W16</f>
        <v>0</v>
      </c>
      <c r="X915" s="9">
        <f>'Resident List 10'!X16</f>
        <v>0</v>
      </c>
      <c r="Y915" s="9">
        <f>'Resident List 10'!Y16</f>
        <v>0</v>
      </c>
      <c r="Z915" s="9">
        <f>'Resident List 10'!Z16</f>
        <v>0</v>
      </c>
      <c r="AA915" s="9">
        <f>'Resident List 10'!AA16</f>
        <v>0</v>
      </c>
      <c r="AB915" s="9">
        <f>'Resident List 10'!AB16</f>
        <v>0</v>
      </c>
      <c r="AC915" s="9" t="str">
        <f>'Resident List 10'!AD16</f>
        <v/>
      </c>
      <c r="AD915" s="9">
        <f>'Resident List 10'!AE16</f>
        <v>0</v>
      </c>
      <c r="AE915" s="9">
        <f>'Resident List 10'!AF16</f>
        <v>0</v>
      </c>
    </row>
    <row r="916" spans="1:31" x14ac:dyDescent="0.25">
      <c r="A916" s="9">
        <f>'Resident List 10'!A17</f>
        <v>0</v>
      </c>
      <c r="B916" s="9">
        <f>'Resident List 10'!B17</f>
        <v>0</v>
      </c>
      <c r="C916" s="9">
        <f>'Resident List 10'!C17</f>
        <v>0</v>
      </c>
      <c r="D916" s="9">
        <f>'Resident List 10'!D17</f>
        <v>0</v>
      </c>
      <c r="E916" s="9">
        <f>'Resident List 10'!E17</f>
        <v>0</v>
      </c>
      <c r="F916" s="9">
        <f>'Resident List 10'!F17</f>
        <v>0</v>
      </c>
      <c r="G916" s="9">
        <f>'Resident List 10'!G17</f>
        <v>0</v>
      </c>
      <c r="H916" s="9">
        <f>'Resident List 10'!H17</f>
        <v>0</v>
      </c>
      <c r="I916" s="9">
        <f>'Resident List 10'!I17</f>
        <v>0</v>
      </c>
      <c r="J916" s="9">
        <f>'Resident List 10'!J17</f>
        <v>0</v>
      </c>
      <c r="K916" s="9">
        <f>'Resident List 10'!K17</f>
        <v>0</v>
      </c>
      <c r="L916" s="9">
        <f>'Resident List 10'!L17</f>
        <v>0</v>
      </c>
      <c r="M916" s="9">
        <f>'Resident List 10'!M17</f>
        <v>0</v>
      </c>
      <c r="N916" s="9">
        <f>'Resident List 10'!N17</f>
        <v>0</v>
      </c>
      <c r="O916" s="9">
        <f>'Resident List 10'!O17</f>
        <v>0</v>
      </c>
      <c r="P916" s="9">
        <f>'Resident List 10'!P17</f>
        <v>0</v>
      </c>
      <c r="Q916" s="9">
        <f>'Resident List 10'!Q17</f>
        <v>0</v>
      </c>
      <c r="R916" s="9">
        <f>'Resident List 10'!R17</f>
        <v>0</v>
      </c>
      <c r="S916" s="9">
        <f>'Resident List 10'!S17</f>
        <v>0</v>
      </c>
      <c r="T916" s="9" t="str">
        <f ca="1">'Resident List 10'!T17</f>
        <v/>
      </c>
      <c r="U916" s="9">
        <f>'Resident List 10'!U17</f>
        <v>0</v>
      </c>
      <c r="V916" s="9">
        <f>'Resident List 10'!V17</f>
        <v>0</v>
      </c>
      <c r="W916" s="9">
        <f>'Resident List 10'!W17</f>
        <v>0</v>
      </c>
      <c r="X916" s="9">
        <f>'Resident List 10'!X17</f>
        <v>0</v>
      </c>
      <c r="Y916" s="9">
        <f>'Resident List 10'!Y17</f>
        <v>0</v>
      </c>
      <c r="Z916" s="9">
        <f>'Resident List 10'!Z17</f>
        <v>0</v>
      </c>
      <c r="AA916" s="9">
        <f>'Resident List 10'!AA17</f>
        <v>0</v>
      </c>
      <c r="AB916" s="9">
        <f>'Resident List 10'!AB17</f>
        <v>0</v>
      </c>
      <c r="AC916" s="9" t="str">
        <f>'Resident List 10'!AD17</f>
        <v/>
      </c>
      <c r="AD916" s="9">
        <f>'Resident List 10'!AE17</f>
        <v>0</v>
      </c>
      <c r="AE916" s="9">
        <f>'Resident List 10'!AF17</f>
        <v>0</v>
      </c>
    </row>
    <row r="917" spans="1:31" x14ac:dyDescent="0.25">
      <c r="A917" s="9">
        <f>'Resident List 10'!A18</f>
        <v>0</v>
      </c>
      <c r="B917" s="9">
        <f>'Resident List 10'!B18</f>
        <v>0</v>
      </c>
      <c r="C917" s="9">
        <f>'Resident List 10'!C18</f>
        <v>0</v>
      </c>
      <c r="D917" s="9">
        <f>'Resident List 10'!D18</f>
        <v>0</v>
      </c>
      <c r="E917" s="9">
        <f>'Resident List 10'!E18</f>
        <v>0</v>
      </c>
      <c r="F917" s="9">
        <f>'Resident List 10'!F18</f>
        <v>0</v>
      </c>
      <c r="G917" s="9">
        <f>'Resident List 10'!G18</f>
        <v>0</v>
      </c>
      <c r="H917" s="9">
        <f>'Resident List 10'!H18</f>
        <v>0</v>
      </c>
      <c r="I917" s="9">
        <f>'Resident List 10'!I18</f>
        <v>0</v>
      </c>
      <c r="J917" s="9">
        <f>'Resident List 10'!J18</f>
        <v>0</v>
      </c>
      <c r="K917" s="9">
        <f>'Resident List 10'!K18</f>
        <v>0</v>
      </c>
      <c r="L917" s="9">
        <f>'Resident List 10'!L18</f>
        <v>0</v>
      </c>
      <c r="M917" s="9">
        <f>'Resident List 10'!M18</f>
        <v>0</v>
      </c>
      <c r="N917" s="9">
        <f>'Resident List 10'!N18</f>
        <v>0</v>
      </c>
      <c r="O917" s="9">
        <f>'Resident List 10'!O18</f>
        <v>0</v>
      </c>
      <c r="P917" s="9">
        <f>'Resident List 10'!P18</f>
        <v>0</v>
      </c>
      <c r="Q917" s="9">
        <f>'Resident List 10'!Q18</f>
        <v>0</v>
      </c>
      <c r="R917" s="9">
        <f>'Resident List 10'!R18</f>
        <v>0</v>
      </c>
      <c r="S917" s="9">
        <f>'Resident List 10'!S18</f>
        <v>0</v>
      </c>
      <c r="T917" s="9" t="str">
        <f ca="1">'Resident List 10'!T18</f>
        <v/>
      </c>
      <c r="U917" s="9">
        <f>'Resident List 10'!U18</f>
        <v>0</v>
      </c>
      <c r="V917" s="9">
        <f>'Resident List 10'!V18</f>
        <v>0</v>
      </c>
      <c r="W917" s="9">
        <f>'Resident List 10'!W18</f>
        <v>0</v>
      </c>
      <c r="X917" s="9">
        <f>'Resident List 10'!X18</f>
        <v>0</v>
      </c>
      <c r="Y917" s="9">
        <f>'Resident List 10'!Y18</f>
        <v>0</v>
      </c>
      <c r="Z917" s="9">
        <f>'Resident List 10'!Z18</f>
        <v>0</v>
      </c>
      <c r="AA917" s="9">
        <f>'Resident List 10'!AA18</f>
        <v>0</v>
      </c>
      <c r="AB917" s="9">
        <f>'Resident List 10'!AB18</f>
        <v>0</v>
      </c>
      <c r="AC917" s="9" t="str">
        <f>'Resident List 10'!AD18</f>
        <v/>
      </c>
      <c r="AD917" s="9">
        <f>'Resident List 10'!AE18</f>
        <v>0</v>
      </c>
      <c r="AE917" s="9">
        <f>'Resident List 10'!AF18</f>
        <v>0</v>
      </c>
    </row>
    <row r="918" spans="1:31" x14ac:dyDescent="0.25">
      <c r="A918" s="9">
        <f>'Resident List 10'!A19</f>
        <v>0</v>
      </c>
      <c r="B918" s="9">
        <f>'Resident List 10'!B19</f>
        <v>0</v>
      </c>
      <c r="C918" s="9">
        <f>'Resident List 10'!C19</f>
        <v>0</v>
      </c>
      <c r="D918" s="9">
        <f>'Resident List 10'!D19</f>
        <v>0</v>
      </c>
      <c r="E918" s="9">
        <f>'Resident List 10'!E19</f>
        <v>0</v>
      </c>
      <c r="F918" s="9">
        <f>'Resident List 10'!F19</f>
        <v>0</v>
      </c>
      <c r="G918" s="9">
        <f>'Resident List 10'!G19</f>
        <v>0</v>
      </c>
      <c r="H918" s="9">
        <f>'Resident List 10'!H19</f>
        <v>0</v>
      </c>
      <c r="I918" s="9">
        <f>'Resident List 10'!I19</f>
        <v>0</v>
      </c>
      <c r="J918" s="9">
        <f>'Resident List 10'!J19</f>
        <v>0</v>
      </c>
      <c r="K918" s="9">
        <f>'Resident List 10'!K19</f>
        <v>0</v>
      </c>
      <c r="L918" s="9">
        <f>'Resident List 10'!L19</f>
        <v>0</v>
      </c>
      <c r="M918" s="9">
        <f>'Resident List 10'!M19</f>
        <v>0</v>
      </c>
      <c r="N918" s="9">
        <f>'Resident List 10'!N19</f>
        <v>0</v>
      </c>
      <c r="O918" s="9">
        <f>'Resident List 10'!O19</f>
        <v>0</v>
      </c>
      <c r="P918" s="9">
        <f>'Resident List 10'!P19</f>
        <v>0</v>
      </c>
      <c r="Q918" s="9">
        <f>'Resident List 10'!Q19</f>
        <v>0</v>
      </c>
      <c r="R918" s="9">
        <f>'Resident List 10'!R19</f>
        <v>0</v>
      </c>
      <c r="S918" s="9">
        <f>'Resident List 10'!S19</f>
        <v>0</v>
      </c>
      <c r="T918" s="9" t="str">
        <f ca="1">'Resident List 10'!T19</f>
        <v/>
      </c>
      <c r="U918" s="9">
        <f>'Resident List 10'!U19</f>
        <v>0</v>
      </c>
      <c r="V918" s="9">
        <f>'Resident List 10'!V19</f>
        <v>0</v>
      </c>
      <c r="W918" s="9">
        <f>'Resident List 10'!W19</f>
        <v>0</v>
      </c>
      <c r="X918" s="9">
        <f>'Resident List 10'!X19</f>
        <v>0</v>
      </c>
      <c r="Y918" s="9">
        <f>'Resident List 10'!Y19</f>
        <v>0</v>
      </c>
      <c r="Z918" s="9">
        <f>'Resident List 10'!Z19</f>
        <v>0</v>
      </c>
      <c r="AA918" s="9">
        <f>'Resident List 10'!AA19</f>
        <v>0</v>
      </c>
      <c r="AB918" s="9">
        <f>'Resident List 10'!AB19</f>
        <v>0</v>
      </c>
      <c r="AC918" s="9" t="str">
        <f>'Resident List 10'!AD19</f>
        <v/>
      </c>
      <c r="AD918" s="9">
        <f>'Resident List 10'!AE19</f>
        <v>0</v>
      </c>
      <c r="AE918" s="9">
        <f>'Resident List 10'!AF19</f>
        <v>0</v>
      </c>
    </row>
    <row r="919" spans="1:31" x14ac:dyDescent="0.25">
      <c r="A919" s="9">
        <f>'Resident List 10'!A20</f>
        <v>0</v>
      </c>
      <c r="B919" s="9">
        <f>'Resident List 10'!B20</f>
        <v>0</v>
      </c>
      <c r="C919" s="9">
        <f>'Resident List 10'!C20</f>
        <v>0</v>
      </c>
      <c r="D919" s="9">
        <f>'Resident List 10'!D20</f>
        <v>0</v>
      </c>
      <c r="E919" s="9">
        <f>'Resident List 10'!E20</f>
        <v>0</v>
      </c>
      <c r="F919" s="9">
        <f>'Resident List 10'!F20</f>
        <v>0</v>
      </c>
      <c r="G919" s="9">
        <f>'Resident List 10'!G20</f>
        <v>0</v>
      </c>
      <c r="H919" s="9">
        <f>'Resident List 10'!H20</f>
        <v>0</v>
      </c>
      <c r="I919" s="9">
        <f>'Resident List 10'!I20</f>
        <v>0</v>
      </c>
      <c r="J919" s="9">
        <f>'Resident List 10'!J20</f>
        <v>0</v>
      </c>
      <c r="K919" s="9">
        <f>'Resident List 10'!K20</f>
        <v>0</v>
      </c>
      <c r="L919" s="9">
        <f>'Resident List 10'!L20</f>
        <v>0</v>
      </c>
      <c r="M919" s="9">
        <f>'Resident List 10'!M20</f>
        <v>0</v>
      </c>
      <c r="N919" s="9">
        <f>'Resident List 10'!N20</f>
        <v>0</v>
      </c>
      <c r="O919" s="9">
        <f>'Resident List 10'!O20</f>
        <v>0</v>
      </c>
      <c r="P919" s="9">
        <f>'Resident List 10'!P20</f>
        <v>0</v>
      </c>
      <c r="Q919" s="9">
        <f>'Resident List 10'!Q20</f>
        <v>0</v>
      </c>
      <c r="R919" s="9">
        <f>'Resident List 10'!R20</f>
        <v>0</v>
      </c>
      <c r="S919" s="9">
        <f>'Resident List 10'!S20</f>
        <v>0</v>
      </c>
      <c r="T919" s="9" t="str">
        <f ca="1">'Resident List 10'!T20</f>
        <v/>
      </c>
      <c r="U919" s="9">
        <f>'Resident List 10'!U20</f>
        <v>0</v>
      </c>
      <c r="V919" s="9">
        <f>'Resident List 10'!V20</f>
        <v>0</v>
      </c>
      <c r="W919" s="9">
        <f>'Resident List 10'!W20</f>
        <v>0</v>
      </c>
      <c r="X919" s="9">
        <f>'Resident List 10'!X20</f>
        <v>0</v>
      </c>
      <c r="Y919" s="9">
        <f>'Resident List 10'!Y20</f>
        <v>0</v>
      </c>
      <c r="Z919" s="9">
        <f>'Resident List 10'!Z20</f>
        <v>0</v>
      </c>
      <c r="AA919" s="9">
        <f>'Resident List 10'!AA20</f>
        <v>0</v>
      </c>
      <c r="AB919" s="9">
        <f>'Resident List 10'!AB20</f>
        <v>0</v>
      </c>
      <c r="AC919" s="9" t="str">
        <f>'Resident List 10'!AD20</f>
        <v/>
      </c>
      <c r="AD919" s="9">
        <f>'Resident List 10'!AE20</f>
        <v>0</v>
      </c>
      <c r="AE919" s="9">
        <f>'Resident List 10'!AF20</f>
        <v>0</v>
      </c>
    </row>
    <row r="920" spans="1:31" x14ac:dyDescent="0.25">
      <c r="A920" s="9">
        <f>'Resident List 10'!A21</f>
        <v>0</v>
      </c>
      <c r="B920" s="9">
        <f>'Resident List 10'!B21</f>
        <v>0</v>
      </c>
      <c r="C920" s="9">
        <f>'Resident List 10'!C21</f>
        <v>0</v>
      </c>
      <c r="D920" s="9">
        <f>'Resident List 10'!D21</f>
        <v>0</v>
      </c>
      <c r="E920" s="9">
        <f>'Resident List 10'!E21</f>
        <v>0</v>
      </c>
      <c r="F920" s="9">
        <f>'Resident List 10'!F21</f>
        <v>0</v>
      </c>
      <c r="G920" s="9">
        <f>'Resident List 10'!G21</f>
        <v>0</v>
      </c>
      <c r="H920" s="9">
        <f>'Resident List 10'!H21</f>
        <v>0</v>
      </c>
      <c r="I920" s="9">
        <f>'Resident List 10'!I21</f>
        <v>0</v>
      </c>
      <c r="J920" s="9">
        <f>'Resident List 10'!J21</f>
        <v>0</v>
      </c>
      <c r="K920" s="9">
        <f>'Resident List 10'!K21</f>
        <v>0</v>
      </c>
      <c r="L920" s="9">
        <f>'Resident List 10'!L21</f>
        <v>0</v>
      </c>
      <c r="M920" s="9">
        <f>'Resident List 10'!M21</f>
        <v>0</v>
      </c>
      <c r="N920" s="9">
        <f>'Resident List 10'!N21</f>
        <v>0</v>
      </c>
      <c r="O920" s="9">
        <f>'Resident List 10'!O21</f>
        <v>0</v>
      </c>
      <c r="P920" s="9">
        <f>'Resident List 10'!P21</f>
        <v>0</v>
      </c>
      <c r="Q920" s="9">
        <f>'Resident List 10'!Q21</f>
        <v>0</v>
      </c>
      <c r="R920" s="9">
        <f>'Resident List 10'!R21</f>
        <v>0</v>
      </c>
      <c r="S920" s="9">
        <f>'Resident List 10'!S21</f>
        <v>0</v>
      </c>
      <c r="T920" s="9" t="str">
        <f ca="1">'Resident List 10'!T21</f>
        <v/>
      </c>
      <c r="U920" s="9">
        <f>'Resident List 10'!U21</f>
        <v>0</v>
      </c>
      <c r="V920" s="9">
        <f>'Resident List 10'!V21</f>
        <v>0</v>
      </c>
      <c r="W920" s="9">
        <f>'Resident List 10'!W21</f>
        <v>0</v>
      </c>
      <c r="X920" s="9">
        <f>'Resident List 10'!X21</f>
        <v>0</v>
      </c>
      <c r="Y920" s="9">
        <f>'Resident List 10'!Y21</f>
        <v>0</v>
      </c>
      <c r="Z920" s="9">
        <f>'Resident List 10'!Z21</f>
        <v>0</v>
      </c>
      <c r="AA920" s="9">
        <f>'Resident List 10'!AA21</f>
        <v>0</v>
      </c>
      <c r="AB920" s="9">
        <f>'Resident List 10'!AB21</f>
        <v>0</v>
      </c>
      <c r="AC920" s="9" t="str">
        <f>'Resident List 10'!AD21</f>
        <v/>
      </c>
      <c r="AD920" s="9">
        <f>'Resident List 10'!AE21</f>
        <v>0</v>
      </c>
      <c r="AE920" s="9">
        <f>'Resident List 10'!AF21</f>
        <v>0</v>
      </c>
    </row>
    <row r="921" spans="1:31" x14ac:dyDescent="0.25">
      <c r="A921" s="9">
        <f>'Resident List 10'!A22</f>
        <v>0</v>
      </c>
      <c r="B921" s="9">
        <f>'Resident List 10'!B22</f>
        <v>0</v>
      </c>
      <c r="C921" s="9">
        <f>'Resident List 10'!C22</f>
        <v>0</v>
      </c>
      <c r="D921" s="9">
        <f>'Resident List 10'!D22</f>
        <v>0</v>
      </c>
      <c r="E921" s="9">
        <f>'Resident List 10'!E22</f>
        <v>0</v>
      </c>
      <c r="F921" s="9">
        <f>'Resident List 10'!F22</f>
        <v>0</v>
      </c>
      <c r="G921" s="9">
        <f>'Resident List 10'!G22</f>
        <v>0</v>
      </c>
      <c r="H921" s="9">
        <f>'Resident List 10'!H22</f>
        <v>0</v>
      </c>
      <c r="I921" s="9">
        <f>'Resident List 10'!I22</f>
        <v>0</v>
      </c>
      <c r="J921" s="9">
        <f>'Resident List 10'!J22</f>
        <v>0</v>
      </c>
      <c r="K921" s="9">
        <f>'Resident List 10'!K22</f>
        <v>0</v>
      </c>
      <c r="L921" s="9">
        <f>'Resident List 10'!L22</f>
        <v>0</v>
      </c>
      <c r="M921" s="9">
        <f>'Resident List 10'!M22</f>
        <v>0</v>
      </c>
      <c r="N921" s="9">
        <f>'Resident List 10'!N22</f>
        <v>0</v>
      </c>
      <c r="O921" s="9">
        <f>'Resident List 10'!O22</f>
        <v>0</v>
      </c>
      <c r="P921" s="9">
        <f>'Resident List 10'!P22</f>
        <v>0</v>
      </c>
      <c r="Q921" s="9">
        <f>'Resident List 10'!Q22</f>
        <v>0</v>
      </c>
      <c r="R921" s="9">
        <f>'Resident List 10'!R22</f>
        <v>0</v>
      </c>
      <c r="S921" s="9">
        <f>'Resident List 10'!S22</f>
        <v>0</v>
      </c>
      <c r="T921" s="9" t="str">
        <f ca="1">'Resident List 10'!T22</f>
        <v/>
      </c>
      <c r="U921" s="9">
        <f>'Resident List 10'!U22</f>
        <v>0</v>
      </c>
      <c r="V921" s="9">
        <f>'Resident List 10'!V22</f>
        <v>0</v>
      </c>
      <c r="W921" s="9">
        <f>'Resident List 10'!W22</f>
        <v>0</v>
      </c>
      <c r="X921" s="9">
        <f>'Resident List 10'!X22</f>
        <v>0</v>
      </c>
      <c r="Y921" s="9">
        <f>'Resident List 10'!Y22</f>
        <v>0</v>
      </c>
      <c r="Z921" s="9">
        <f>'Resident List 10'!Z22</f>
        <v>0</v>
      </c>
      <c r="AA921" s="9">
        <f>'Resident List 10'!AA22</f>
        <v>0</v>
      </c>
      <c r="AB921" s="9">
        <f>'Resident List 10'!AB22</f>
        <v>0</v>
      </c>
      <c r="AC921" s="9" t="str">
        <f>'Resident List 10'!AD22</f>
        <v/>
      </c>
      <c r="AD921" s="9">
        <f>'Resident List 10'!AE22</f>
        <v>0</v>
      </c>
      <c r="AE921" s="9">
        <f>'Resident List 10'!AF22</f>
        <v>0</v>
      </c>
    </row>
    <row r="922" spans="1:31" x14ac:dyDescent="0.25">
      <c r="A922" s="9">
        <f>'Resident List 10'!A23</f>
        <v>0</v>
      </c>
      <c r="B922" s="9">
        <f>'Resident List 10'!B23</f>
        <v>0</v>
      </c>
      <c r="C922" s="9">
        <f>'Resident List 10'!C23</f>
        <v>0</v>
      </c>
      <c r="D922" s="9">
        <f>'Resident List 10'!D23</f>
        <v>0</v>
      </c>
      <c r="E922" s="9">
        <f>'Resident List 10'!E23</f>
        <v>0</v>
      </c>
      <c r="F922" s="9">
        <f>'Resident List 10'!F23</f>
        <v>0</v>
      </c>
      <c r="G922" s="9">
        <f>'Resident List 10'!G23</f>
        <v>0</v>
      </c>
      <c r="H922" s="9">
        <f>'Resident List 10'!H23</f>
        <v>0</v>
      </c>
      <c r="I922" s="9">
        <f>'Resident List 10'!I23</f>
        <v>0</v>
      </c>
      <c r="J922" s="9">
        <f>'Resident List 10'!J23</f>
        <v>0</v>
      </c>
      <c r="K922" s="9">
        <f>'Resident List 10'!K23</f>
        <v>0</v>
      </c>
      <c r="L922" s="9">
        <f>'Resident List 10'!L23</f>
        <v>0</v>
      </c>
      <c r="M922" s="9">
        <f>'Resident List 10'!M23</f>
        <v>0</v>
      </c>
      <c r="N922" s="9">
        <f>'Resident List 10'!N23</f>
        <v>0</v>
      </c>
      <c r="O922" s="9">
        <f>'Resident List 10'!O23</f>
        <v>0</v>
      </c>
      <c r="P922" s="9">
        <f>'Resident List 10'!P23</f>
        <v>0</v>
      </c>
      <c r="Q922" s="9">
        <f>'Resident List 10'!Q23</f>
        <v>0</v>
      </c>
      <c r="R922" s="9">
        <f>'Resident List 10'!R23</f>
        <v>0</v>
      </c>
      <c r="S922" s="9">
        <f>'Resident List 10'!S23</f>
        <v>0</v>
      </c>
      <c r="T922" s="9" t="str">
        <f ca="1">'Resident List 10'!T23</f>
        <v/>
      </c>
      <c r="U922" s="9">
        <f>'Resident List 10'!U23</f>
        <v>0</v>
      </c>
      <c r="V922" s="9">
        <f>'Resident List 10'!V23</f>
        <v>0</v>
      </c>
      <c r="W922" s="9">
        <f>'Resident List 10'!W23</f>
        <v>0</v>
      </c>
      <c r="X922" s="9">
        <f>'Resident List 10'!X23</f>
        <v>0</v>
      </c>
      <c r="Y922" s="9">
        <f>'Resident List 10'!Y23</f>
        <v>0</v>
      </c>
      <c r="Z922" s="9">
        <f>'Resident List 10'!Z23</f>
        <v>0</v>
      </c>
      <c r="AA922" s="9">
        <f>'Resident List 10'!AA23</f>
        <v>0</v>
      </c>
      <c r="AB922" s="9">
        <f>'Resident List 10'!AB23</f>
        <v>0</v>
      </c>
      <c r="AC922" s="9" t="str">
        <f>'Resident List 10'!AD23</f>
        <v/>
      </c>
      <c r="AD922" s="9">
        <f>'Resident List 10'!AE23</f>
        <v>0</v>
      </c>
      <c r="AE922" s="9">
        <f>'Resident List 10'!AF23</f>
        <v>0</v>
      </c>
    </row>
    <row r="923" spans="1:31" x14ac:dyDescent="0.25">
      <c r="A923" s="9">
        <f>'Resident List 10'!A24</f>
        <v>0</v>
      </c>
      <c r="B923" s="9">
        <f>'Resident List 10'!B24</f>
        <v>0</v>
      </c>
      <c r="C923" s="9">
        <f>'Resident List 10'!C24</f>
        <v>0</v>
      </c>
      <c r="D923" s="9">
        <f>'Resident List 10'!D24</f>
        <v>0</v>
      </c>
      <c r="E923" s="9">
        <f>'Resident List 10'!E24</f>
        <v>0</v>
      </c>
      <c r="F923" s="9">
        <f>'Resident List 10'!F24</f>
        <v>0</v>
      </c>
      <c r="G923" s="9">
        <f>'Resident List 10'!G24</f>
        <v>0</v>
      </c>
      <c r="H923" s="9">
        <f>'Resident List 10'!H24</f>
        <v>0</v>
      </c>
      <c r="I923" s="9">
        <f>'Resident List 10'!I24</f>
        <v>0</v>
      </c>
      <c r="J923" s="9">
        <f>'Resident List 10'!J24</f>
        <v>0</v>
      </c>
      <c r="K923" s="9">
        <f>'Resident List 10'!K24</f>
        <v>0</v>
      </c>
      <c r="L923" s="9">
        <f>'Resident List 10'!L24</f>
        <v>0</v>
      </c>
      <c r="M923" s="9">
        <f>'Resident List 10'!M24</f>
        <v>0</v>
      </c>
      <c r="N923" s="9">
        <f>'Resident List 10'!N24</f>
        <v>0</v>
      </c>
      <c r="O923" s="9">
        <f>'Resident List 10'!O24</f>
        <v>0</v>
      </c>
      <c r="P923" s="9">
        <f>'Resident List 10'!P24</f>
        <v>0</v>
      </c>
      <c r="Q923" s="9">
        <f>'Resident List 10'!Q24</f>
        <v>0</v>
      </c>
      <c r="R923" s="9">
        <f>'Resident List 10'!R24</f>
        <v>0</v>
      </c>
      <c r="S923" s="9">
        <f>'Resident List 10'!S24</f>
        <v>0</v>
      </c>
      <c r="T923" s="9" t="str">
        <f ca="1">'Resident List 10'!T24</f>
        <v/>
      </c>
      <c r="U923" s="9">
        <f>'Resident List 10'!U24</f>
        <v>0</v>
      </c>
      <c r="V923" s="9">
        <f>'Resident List 10'!V24</f>
        <v>0</v>
      </c>
      <c r="W923" s="9">
        <f>'Resident List 10'!W24</f>
        <v>0</v>
      </c>
      <c r="X923" s="9">
        <f>'Resident List 10'!X24</f>
        <v>0</v>
      </c>
      <c r="Y923" s="9">
        <f>'Resident List 10'!Y24</f>
        <v>0</v>
      </c>
      <c r="Z923" s="9">
        <f>'Resident List 10'!Z24</f>
        <v>0</v>
      </c>
      <c r="AA923" s="9">
        <f>'Resident List 10'!AA24</f>
        <v>0</v>
      </c>
      <c r="AB923" s="9">
        <f>'Resident List 10'!AB24</f>
        <v>0</v>
      </c>
      <c r="AC923" s="9" t="str">
        <f>'Resident List 10'!AD24</f>
        <v/>
      </c>
      <c r="AD923" s="9">
        <f>'Resident List 10'!AE24</f>
        <v>0</v>
      </c>
      <c r="AE923" s="9">
        <f>'Resident List 10'!AF24</f>
        <v>0</v>
      </c>
    </row>
    <row r="924" spans="1:31" x14ac:dyDescent="0.25">
      <c r="A924" s="9">
        <f>'Resident List 10'!A25</f>
        <v>0</v>
      </c>
      <c r="B924" s="9">
        <f>'Resident List 10'!B25</f>
        <v>0</v>
      </c>
      <c r="C924" s="9">
        <f>'Resident List 10'!C25</f>
        <v>0</v>
      </c>
      <c r="D924" s="9">
        <f>'Resident List 10'!D25</f>
        <v>0</v>
      </c>
      <c r="E924" s="9">
        <f>'Resident List 10'!E25</f>
        <v>0</v>
      </c>
      <c r="F924" s="9">
        <f>'Resident List 10'!F25</f>
        <v>0</v>
      </c>
      <c r="G924" s="9">
        <f>'Resident List 10'!G25</f>
        <v>0</v>
      </c>
      <c r="H924" s="9">
        <f>'Resident List 10'!H25</f>
        <v>0</v>
      </c>
      <c r="I924" s="9">
        <f>'Resident List 10'!I25</f>
        <v>0</v>
      </c>
      <c r="J924" s="9">
        <f>'Resident List 10'!J25</f>
        <v>0</v>
      </c>
      <c r="K924" s="9">
        <f>'Resident List 10'!K25</f>
        <v>0</v>
      </c>
      <c r="L924" s="9">
        <f>'Resident List 10'!L25</f>
        <v>0</v>
      </c>
      <c r="M924" s="9">
        <f>'Resident List 10'!M25</f>
        <v>0</v>
      </c>
      <c r="N924" s="9">
        <f>'Resident List 10'!N25</f>
        <v>0</v>
      </c>
      <c r="O924" s="9">
        <f>'Resident List 10'!O25</f>
        <v>0</v>
      </c>
      <c r="P924" s="9">
        <f>'Resident List 10'!P25</f>
        <v>0</v>
      </c>
      <c r="Q924" s="9">
        <f>'Resident List 10'!Q25</f>
        <v>0</v>
      </c>
      <c r="R924" s="9">
        <f>'Resident List 10'!R25</f>
        <v>0</v>
      </c>
      <c r="S924" s="9">
        <f>'Resident List 10'!S25</f>
        <v>0</v>
      </c>
      <c r="T924" s="9" t="str">
        <f ca="1">'Resident List 10'!T25</f>
        <v/>
      </c>
      <c r="U924" s="9">
        <f>'Resident List 10'!U25</f>
        <v>0</v>
      </c>
      <c r="V924" s="9">
        <f>'Resident List 10'!V25</f>
        <v>0</v>
      </c>
      <c r="W924" s="9">
        <f>'Resident List 10'!W25</f>
        <v>0</v>
      </c>
      <c r="X924" s="9">
        <f>'Resident List 10'!X25</f>
        <v>0</v>
      </c>
      <c r="Y924" s="9">
        <f>'Resident List 10'!Y25</f>
        <v>0</v>
      </c>
      <c r="Z924" s="9">
        <f>'Resident List 10'!Z25</f>
        <v>0</v>
      </c>
      <c r="AA924" s="9">
        <f>'Resident List 10'!AA25</f>
        <v>0</v>
      </c>
      <c r="AB924" s="9">
        <f>'Resident List 10'!AB25</f>
        <v>0</v>
      </c>
      <c r="AC924" s="9" t="str">
        <f>'Resident List 10'!AD25</f>
        <v/>
      </c>
      <c r="AD924" s="9">
        <f>'Resident List 10'!AE25</f>
        <v>0</v>
      </c>
      <c r="AE924" s="9">
        <f>'Resident List 10'!AF25</f>
        <v>0</v>
      </c>
    </row>
    <row r="925" spans="1:31" x14ac:dyDescent="0.25">
      <c r="A925" s="9">
        <f>'Resident List 10'!A26</f>
        <v>0</v>
      </c>
      <c r="B925" s="9">
        <f>'Resident List 10'!B26</f>
        <v>0</v>
      </c>
      <c r="C925" s="9">
        <f>'Resident List 10'!C26</f>
        <v>0</v>
      </c>
      <c r="D925" s="9">
        <f>'Resident List 10'!D26</f>
        <v>0</v>
      </c>
      <c r="E925" s="9">
        <f>'Resident List 10'!E26</f>
        <v>0</v>
      </c>
      <c r="F925" s="9">
        <f>'Resident List 10'!F26</f>
        <v>0</v>
      </c>
      <c r="G925" s="9">
        <f>'Resident List 10'!G26</f>
        <v>0</v>
      </c>
      <c r="H925" s="9">
        <f>'Resident List 10'!H26</f>
        <v>0</v>
      </c>
      <c r="I925" s="9">
        <f>'Resident List 10'!I26</f>
        <v>0</v>
      </c>
      <c r="J925" s="9">
        <f>'Resident List 10'!J26</f>
        <v>0</v>
      </c>
      <c r="K925" s="9">
        <f>'Resident List 10'!K26</f>
        <v>0</v>
      </c>
      <c r="L925" s="9">
        <f>'Resident List 10'!L26</f>
        <v>0</v>
      </c>
      <c r="M925" s="9">
        <f>'Resident List 10'!M26</f>
        <v>0</v>
      </c>
      <c r="N925" s="9">
        <f>'Resident List 10'!N26</f>
        <v>0</v>
      </c>
      <c r="O925" s="9">
        <f>'Resident List 10'!O26</f>
        <v>0</v>
      </c>
      <c r="P925" s="9">
        <f>'Resident List 10'!P26</f>
        <v>0</v>
      </c>
      <c r="Q925" s="9">
        <f>'Resident List 10'!Q26</f>
        <v>0</v>
      </c>
      <c r="R925" s="9">
        <f>'Resident List 10'!R26</f>
        <v>0</v>
      </c>
      <c r="S925" s="9">
        <f>'Resident List 10'!S26</f>
        <v>0</v>
      </c>
      <c r="T925" s="9" t="str">
        <f ca="1">'Resident List 10'!T26</f>
        <v/>
      </c>
      <c r="U925" s="9">
        <f>'Resident List 10'!U26</f>
        <v>0</v>
      </c>
      <c r="V925" s="9">
        <f>'Resident List 10'!V26</f>
        <v>0</v>
      </c>
      <c r="W925" s="9">
        <f>'Resident List 10'!W26</f>
        <v>0</v>
      </c>
      <c r="X925" s="9">
        <f>'Resident List 10'!X26</f>
        <v>0</v>
      </c>
      <c r="Y925" s="9">
        <f>'Resident List 10'!Y26</f>
        <v>0</v>
      </c>
      <c r="Z925" s="9">
        <f>'Resident List 10'!Z26</f>
        <v>0</v>
      </c>
      <c r="AA925" s="9">
        <f>'Resident List 10'!AA26</f>
        <v>0</v>
      </c>
      <c r="AB925" s="9">
        <f>'Resident List 10'!AB26</f>
        <v>0</v>
      </c>
      <c r="AC925" s="9" t="str">
        <f>'Resident List 10'!AD26</f>
        <v/>
      </c>
      <c r="AD925" s="9">
        <f>'Resident List 10'!AE26</f>
        <v>0</v>
      </c>
      <c r="AE925" s="9">
        <f>'Resident List 10'!AF26</f>
        <v>0</v>
      </c>
    </row>
    <row r="926" spans="1:31" x14ac:dyDescent="0.25">
      <c r="A926" s="9">
        <f>'Resident List 10'!A27</f>
        <v>0</v>
      </c>
      <c r="B926" s="9">
        <f>'Resident List 10'!B27</f>
        <v>0</v>
      </c>
      <c r="C926" s="9">
        <f>'Resident List 10'!C27</f>
        <v>0</v>
      </c>
      <c r="D926" s="9">
        <f>'Resident List 10'!D27</f>
        <v>0</v>
      </c>
      <c r="E926" s="9">
        <f>'Resident List 10'!E27</f>
        <v>0</v>
      </c>
      <c r="F926" s="9">
        <f>'Resident List 10'!F27</f>
        <v>0</v>
      </c>
      <c r="G926" s="9">
        <f>'Resident List 10'!G27</f>
        <v>0</v>
      </c>
      <c r="H926" s="9">
        <f>'Resident List 10'!H27</f>
        <v>0</v>
      </c>
      <c r="I926" s="9">
        <f>'Resident List 10'!I27</f>
        <v>0</v>
      </c>
      <c r="J926" s="9">
        <f>'Resident List 10'!J27</f>
        <v>0</v>
      </c>
      <c r="K926" s="9">
        <f>'Resident List 10'!K27</f>
        <v>0</v>
      </c>
      <c r="L926" s="9">
        <f>'Resident List 10'!L27</f>
        <v>0</v>
      </c>
      <c r="M926" s="9">
        <f>'Resident List 10'!M27</f>
        <v>0</v>
      </c>
      <c r="N926" s="9">
        <f>'Resident List 10'!N27</f>
        <v>0</v>
      </c>
      <c r="O926" s="9">
        <f>'Resident List 10'!O27</f>
        <v>0</v>
      </c>
      <c r="P926" s="9">
        <f>'Resident List 10'!P27</f>
        <v>0</v>
      </c>
      <c r="Q926" s="9">
        <f>'Resident List 10'!Q27</f>
        <v>0</v>
      </c>
      <c r="R926" s="9">
        <f>'Resident List 10'!R27</f>
        <v>0</v>
      </c>
      <c r="S926" s="9">
        <f>'Resident List 10'!S27</f>
        <v>0</v>
      </c>
      <c r="T926" s="9" t="str">
        <f ca="1">'Resident List 10'!T27</f>
        <v/>
      </c>
      <c r="U926" s="9">
        <f>'Resident List 10'!U27</f>
        <v>0</v>
      </c>
      <c r="V926" s="9">
        <f>'Resident List 10'!V27</f>
        <v>0</v>
      </c>
      <c r="W926" s="9">
        <f>'Resident List 10'!W27</f>
        <v>0</v>
      </c>
      <c r="X926" s="9">
        <f>'Resident List 10'!X27</f>
        <v>0</v>
      </c>
      <c r="Y926" s="9">
        <f>'Resident List 10'!Y27</f>
        <v>0</v>
      </c>
      <c r="Z926" s="9">
        <f>'Resident List 10'!Z27</f>
        <v>0</v>
      </c>
      <c r="AA926" s="9">
        <f>'Resident List 10'!AA27</f>
        <v>0</v>
      </c>
      <c r="AB926" s="9">
        <f>'Resident List 10'!AB27</f>
        <v>0</v>
      </c>
      <c r="AC926" s="9" t="str">
        <f>'Resident List 10'!AD27</f>
        <v/>
      </c>
      <c r="AD926" s="9">
        <f>'Resident List 10'!AE27</f>
        <v>0</v>
      </c>
      <c r="AE926" s="9">
        <f>'Resident List 10'!AF27</f>
        <v>0</v>
      </c>
    </row>
    <row r="927" spans="1:31" x14ac:dyDescent="0.25">
      <c r="A927" s="9">
        <f>'Resident List 10'!A28</f>
        <v>0</v>
      </c>
      <c r="B927" s="9">
        <f>'Resident List 10'!B28</f>
        <v>0</v>
      </c>
      <c r="C927" s="9">
        <f>'Resident List 10'!C28</f>
        <v>0</v>
      </c>
      <c r="D927" s="9">
        <f>'Resident List 10'!D28</f>
        <v>0</v>
      </c>
      <c r="E927" s="9">
        <f>'Resident List 10'!E28</f>
        <v>0</v>
      </c>
      <c r="F927" s="9">
        <f>'Resident List 10'!F28</f>
        <v>0</v>
      </c>
      <c r="G927" s="9">
        <f>'Resident List 10'!G28</f>
        <v>0</v>
      </c>
      <c r="H927" s="9">
        <f>'Resident List 10'!H28</f>
        <v>0</v>
      </c>
      <c r="I927" s="9">
        <f>'Resident List 10'!I28</f>
        <v>0</v>
      </c>
      <c r="J927" s="9">
        <f>'Resident List 10'!J28</f>
        <v>0</v>
      </c>
      <c r="K927" s="9">
        <f>'Resident List 10'!K28</f>
        <v>0</v>
      </c>
      <c r="L927" s="9">
        <f>'Resident List 10'!L28</f>
        <v>0</v>
      </c>
      <c r="M927" s="9">
        <f>'Resident List 10'!M28</f>
        <v>0</v>
      </c>
      <c r="N927" s="9">
        <f>'Resident List 10'!N28</f>
        <v>0</v>
      </c>
      <c r="O927" s="9">
        <f>'Resident List 10'!O28</f>
        <v>0</v>
      </c>
      <c r="P927" s="9">
        <f>'Resident List 10'!P28</f>
        <v>0</v>
      </c>
      <c r="Q927" s="9">
        <f>'Resident List 10'!Q28</f>
        <v>0</v>
      </c>
      <c r="R927" s="9">
        <f>'Resident List 10'!R28</f>
        <v>0</v>
      </c>
      <c r="S927" s="9">
        <f>'Resident List 10'!S28</f>
        <v>0</v>
      </c>
      <c r="T927" s="9" t="str">
        <f ca="1">'Resident List 10'!T28</f>
        <v/>
      </c>
      <c r="U927" s="9">
        <f>'Resident List 10'!U28</f>
        <v>0</v>
      </c>
      <c r="V927" s="9">
        <f>'Resident List 10'!V28</f>
        <v>0</v>
      </c>
      <c r="W927" s="9">
        <f>'Resident List 10'!W28</f>
        <v>0</v>
      </c>
      <c r="X927" s="9">
        <f>'Resident List 10'!X28</f>
        <v>0</v>
      </c>
      <c r="Y927" s="9">
        <f>'Resident List 10'!Y28</f>
        <v>0</v>
      </c>
      <c r="Z927" s="9">
        <f>'Resident List 10'!Z28</f>
        <v>0</v>
      </c>
      <c r="AA927" s="9">
        <f>'Resident List 10'!AA28</f>
        <v>0</v>
      </c>
      <c r="AB927" s="9">
        <f>'Resident List 10'!AB28</f>
        <v>0</v>
      </c>
      <c r="AC927" s="9" t="str">
        <f>'Resident List 10'!AD28</f>
        <v/>
      </c>
      <c r="AD927" s="9">
        <f>'Resident List 10'!AE28</f>
        <v>0</v>
      </c>
      <c r="AE927" s="9">
        <f>'Resident List 10'!AF28</f>
        <v>0</v>
      </c>
    </row>
    <row r="928" spans="1:31" x14ac:dyDescent="0.25">
      <c r="A928" s="9">
        <f>'Resident List 10'!A29</f>
        <v>0</v>
      </c>
      <c r="B928" s="9">
        <f>'Resident List 10'!B29</f>
        <v>0</v>
      </c>
      <c r="C928" s="9">
        <f>'Resident List 10'!C29</f>
        <v>0</v>
      </c>
      <c r="D928" s="9">
        <f>'Resident List 10'!D29</f>
        <v>0</v>
      </c>
      <c r="E928" s="9">
        <f>'Resident List 10'!E29</f>
        <v>0</v>
      </c>
      <c r="F928" s="9">
        <f>'Resident List 10'!F29</f>
        <v>0</v>
      </c>
      <c r="G928" s="9">
        <f>'Resident List 10'!G29</f>
        <v>0</v>
      </c>
      <c r="H928" s="9">
        <f>'Resident List 10'!H29</f>
        <v>0</v>
      </c>
      <c r="I928" s="9">
        <f>'Resident List 10'!I29</f>
        <v>0</v>
      </c>
      <c r="J928" s="9">
        <f>'Resident List 10'!J29</f>
        <v>0</v>
      </c>
      <c r="K928" s="9">
        <f>'Resident List 10'!K29</f>
        <v>0</v>
      </c>
      <c r="L928" s="9">
        <f>'Resident List 10'!L29</f>
        <v>0</v>
      </c>
      <c r="M928" s="9">
        <f>'Resident List 10'!M29</f>
        <v>0</v>
      </c>
      <c r="N928" s="9">
        <f>'Resident List 10'!N29</f>
        <v>0</v>
      </c>
      <c r="O928" s="9">
        <f>'Resident List 10'!O29</f>
        <v>0</v>
      </c>
      <c r="P928" s="9">
        <f>'Resident List 10'!P29</f>
        <v>0</v>
      </c>
      <c r="Q928" s="9">
        <f>'Resident List 10'!Q29</f>
        <v>0</v>
      </c>
      <c r="R928" s="9">
        <f>'Resident List 10'!R29</f>
        <v>0</v>
      </c>
      <c r="S928" s="9">
        <f>'Resident List 10'!S29</f>
        <v>0</v>
      </c>
      <c r="T928" s="9" t="str">
        <f ca="1">'Resident List 10'!T29</f>
        <v/>
      </c>
      <c r="U928" s="9">
        <f>'Resident List 10'!U29</f>
        <v>0</v>
      </c>
      <c r="V928" s="9">
        <f>'Resident List 10'!V29</f>
        <v>0</v>
      </c>
      <c r="W928" s="9">
        <f>'Resident List 10'!W29</f>
        <v>0</v>
      </c>
      <c r="X928" s="9">
        <f>'Resident List 10'!X29</f>
        <v>0</v>
      </c>
      <c r="Y928" s="9">
        <f>'Resident List 10'!Y29</f>
        <v>0</v>
      </c>
      <c r="Z928" s="9">
        <f>'Resident List 10'!Z29</f>
        <v>0</v>
      </c>
      <c r="AA928" s="9">
        <f>'Resident List 10'!AA29</f>
        <v>0</v>
      </c>
      <c r="AB928" s="9">
        <f>'Resident List 10'!AB29</f>
        <v>0</v>
      </c>
      <c r="AC928" s="9" t="str">
        <f>'Resident List 10'!AD29</f>
        <v/>
      </c>
      <c r="AD928" s="9">
        <f>'Resident List 10'!AE29</f>
        <v>0</v>
      </c>
      <c r="AE928" s="9">
        <f>'Resident List 10'!AF29</f>
        <v>0</v>
      </c>
    </row>
    <row r="929" spans="1:31" x14ac:dyDescent="0.25">
      <c r="A929" s="9">
        <f>'Resident List 10'!A30</f>
        <v>0</v>
      </c>
      <c r="B929" s="9">
        <f>'Resident List 10'!B30</f>
        <v>0</v>
      </c>
      <c r="C929" s="9">
        <f>'Resident List 10'!C30</f>
        <v>0</v>
      </c>
      <c r="D929" s="9">
        <f>'Resident List 10'!D30</f>
        <v>0</v>
      </c>
      <c r="E929" s="9">
        <f>'Resident List 10'!E30</f>
        <v>0</v>
      </c>
      <c r="F929" s="9">
        <f>'Resident List 10'!F30</f>
        <v>0</v>
      </c>
      <c r="G929" s="9">
        <f>'Resident List 10'!G30</f>
        <v>0</v>
      </c>
      <c r="H929" s="9">
        <f>'Resident List 10'!H30</f>
        <v>0</v>
      </c>
      <c r="I929" s="9">
        <f>'Resident List 10'!I30</f>
        <v>0</v>
      </c>
      <c r="J929" s="9">
        <f>'Resident List 10'!J30</f>
        <v>0</v>
      </c>
      <c r="K929" s="9">
        <f>'Resident List 10'!K30</f>
        <v>0</v>
      </c>
      <c r="L929" s="9">
        <f>'Resident List 10'!L30</f>
        <v>0</v>
      </c>
      <c r="M929" s="9">
        <f>'Resident List 10'!M30</f>
        <v>0</v>
      </c>
      <c r="N929" s="9">
        <f>'Resident List 10'!N30</f>
        <v>0</v>
      </c>
      <c r="O929" s="9">
        <f>'Resident List 10'!O30</f>
        <v>0</v>
      </c>
      <c r="P929" s="9">
        <f>'Resident List 10'!P30</f>
        <v>0</v>
      </c>
      <c r="Q929" s="9">
        <f>'Resident List 10'!Q30</f>
        <v>0</v>
      </c>
      <c r="R929" s="9">
        <f>'Resident List 10'!R30</f>
        <v>0</v>
      </c>
      <c r="S929" s="9">
        <f>'Resident List 10'!S30</f>
        <v>0</v>
      </c>
      <c r="T929" s="9" t="str">
        <f ca="1">'Resident List 10'!T30</f>
        <v/>
      </c>
      <c r="U929" s="9">
        <f>'Resident List 10'!U30</f>
        <v>0</v>
      </c>
      <c r="V929" s="9">
        <f>'Resident List 10'!V30</f>
        <v>0</v>
      </c>
      <c r="W929" s="9">
        <f>'Resident List 10'!W30</f>
        <v>0</v>
      </c>
      <c r="X929" s="9">
        <f>'Resident List 10'!X30</f>
        <v>0</v>
      </c>
      <c r="Y929" s="9">
        <f>'Resident List 10'!Y30</f>
        <v>0</v>
      </c>
      <c r="Z929" s="9">
        <f>'Resident List 10'!Z30</f>
        <v>0</v>
      </c>
      <c r="AA929" s="9">
        <f>'Resident List 10'!AA30</f>
        <v>0</v>
      </c>
      <c r="AB929" s="9">
        <f>'Resident List 10'!AB30</f>
        <v>0</v>
      </c>
      <c r="AC929" s="9" t="str">
        <f>'Resident List 10'!AD30</f>
        <v/>
      </c>
      <c r="AD929" s="9">
        <f>'Resident List 10'!AE30</f>
        <v>0</v>
      </c>
      <c r="AE929" s="9">
        <f>'Resident List 10'!AF30</f>
        <v>0</v>
      </c>
    </row>
    <row r="930" spans="1:31" x14ac:dyDescent="0.25">
      <c r="A930" s="9">
        <f>'Resident List 10'!A31</f>
        <v>0</v>
      </c>
      <c r="B930" s="9">
        <f>'Resident List 10'!B31</f>
        <v>0</v>
      </c>
      <c r="C930" s="9">
        <f>'Resident List 10'!C31</f>
        <v>0</v>
      </c>
      <c r="D930" s="9">
        <f>'Resident List 10'!D31</f>
        <v>0</v>
      </c>
      <c r="E930" s="9">
        <f>'Resident List 10'!E31</f>
        <v>0</v>
      </c>
      <c r="F930" s="9">
        <f>'Resident List 10'!F31</f>
        <v>0</v>
      </c>
      <c r="G930" s="9">
        <f>'Resident List 10'!G31</f>
        <v>0</v>
      </c>
      <c r="H930" s="9">
        <f>'Resident List 10'!H31</f>
        <v>0</v>
      </c>
      <c r="I930" s="9">
        <f>'Resident List 10'!I31</f>
        <v>0</v>
      </c>
      <c r="J930" s="9">
        <f>'Resident List 10'!J31</f>
        <v>0</v>
      </c>
      <c r="K930" s="9">
        <f>'Resident List 10'!K31</f>
        <v>0</v>
      </c>
      <c r="L930" s="9">
        <f>'Resident List 10'!L31</f>
        <v>0</v>
      </c>
      <c r="M930" s="9">
        <f>'Resident List 10'!M31</f>
        <v>0</v>
      </c>
      <c r="N930" s="9">
        <f>'Resident List 10'!N31</f>
        <v>0</v>
      </c>
      <c r="O930" s="9">
        <f>'Resident List 10'!O31</f>
        <v>0</v>
      </c>
      <c r="P930" s="9">
        <f>'Resident List 10'!P31</f>
        <v>0</v>
      </c>
      <c r="Q930" s="9">
        <f>'Resident List 10'!Q31</f>
        <v>0</v>
      </c>
      <c r="R930" s="9">
        <f>'Resident List 10'!R31</f>
        <v>0</v>
      </c>
      <c r="S930" s="9">
        <f>'Resident List 10'!S31</f>
        <v>0</v>
      </c>
      <c r="T930" s="9" t="str">
        <f ca="1">'Resident List 10'!T31</f>
        <v/>
      </c>
      <c r="U930" s="9">
        <f>'Resident List 10'!U31</f>
        <v>0</v>
      </c>
      <c r="V930" s="9">
        <f>'Resident List 10'!V31</f>
        <v>0</v>
      </c>
      <c r="W930" s="9">
        <f>'Resident List 10'!W31</f>
        <v>0</v>
      </c>
      <c r="X930" s="9">
        <f>'Resident List 10'!X31</f>
        <v>0</v>
      </c>
      <c r="Y930" s="9">
        <f>'Resident List 10'!Y31</f>
        <v>0</v>
      </c>
      <c r="Z930" s="9">
        <f>'Resident List 10'!Z31</f>
        <v>0</v>
      </c>
      <c r="AA930" s="9">
        <f>'Resident List 10'!AA31</f>
        <v>0</v>
      </c>
      <c r="AB930" s="9">
        <f>'Resident List 10'!AB31</f>
        <v>0</v>
      </c>
      <c r="AC930" s="9" t="str">
        <f>'Resident List 10'!AD31</f>
        <v/>
      </c>
      <c r="AD930" s="9">
        <f>'Resident List 10'!AE31</f>
        <v>0</v>
      </c>
      <c r="AE930" s="9">
        <f>'Resident List 10'!AF31</f>
        <v>0</v>
      </c>
    </row>
    <row r="931" spans="1:31" x14ac:dyDescent="0.25">
      <c r="A931" s="9">
        <f>'Resident List 10'!A32</f>
        <v>0</v>
      </c>
      <c r="B931" s="9">
        <f>'Resident List 10'!B32</f>
        <v>0</v>
      </c>
      <c r="C931" s="9">
        <f>'Resident List 10'!C32</f>
        <v>0</v>
      </c>
      <c r="D931" s="9">
        <f>'Resident List 10'!D32</f>
        <v>0</v>
      </c>
      <c r="E931" s="9">
        <f>'Resident List 10'!E32</f>
        <v>0</v>
      </c>
      <c r="F931" s="9">
        <f>'Resident List 10'!F32</f>
        <v>0</v>
      </c>
      <c r="G931" s="9">
        <f>'Resident List 10'!G32</f>
        <v>0</v>
      </c>
      <c r="H931" s="9">
        <f>'Resident List 10'!H32</f>
        <v>0</v>
      </c>
      <c r="I931" s="9">
        <f>'Resident List 10'!I32</f>
        <v>0</v>
      </c>
      <c r="J931" s="9">
        <f>'Resident List 10'!J32</f>
        <v>0</v>
      </c>
      <c r="K931" s="9">
        <f>'Resident List 10'!K32</f>
        <v>0</v>
      </c>
      <c r="L931" s="9">
        <f>'Resident List 10'!L32</f>
        <v>0</v>
      </c>
      <c r="M931" s="9">
        <f>'Resident List 10'!M32</f>
        <v>0</v>
      </c>
      <c r="N931" s="9">
        <f>'Resident List 10'!N32</f>
        <v>0</v>
      </c>
      <c r="O931" s="9">
        <f>'Resident List 10'!O32</f>
        <v>0</v>
      </c>
      <c r="P931" s="9">
        <f>'Resident List 10'!P32</f>
        <v>0</v>
      </c>
      <c r="Q931" s="9">
        <f>'Resident List 10'!Q32</f>
        <v>0</v>
      </c>
      <c r="R931" s="9">
        <f>'Resident List 10'!R32</f>
        <v>0</v>
      </c>
      <c r="S931" s="9">
        <f>'Resident List 10'!S32</f>
        <v>0</v>
      </c>
      <c r="T931" s="9" t="str">
        <f ca="1">'Resident List 10'!T32</f>
        <v/>
      </c>
      <c r="U931" s="9">
        <f>'Resident List 10'!U32</f>
        <v>0</v>
      </c>
      <c r="V931" s="9">
        <f>'Resident List 10'!V32</f>
        <v>0</v>
      </c>
      <c r="W931" s="9">
        <f>'Resident List 10'!W32</f>
        <v>0</v>
      </c>
      <c r="X931" s="9">
        <f>'Resident List 10'!X32</f>
        <v>0</v>
      </c>
      <c r="Y931" s="9">
        <f>'Resident List 10'!Y32</f>
        <v>0</v>
      </c>
      <c r="Z931" s="9">
        <f>'Resident List 10'!Z32</f>
        <v>0</v>
      </c>
      <c r="AA931" s="9">
        <f>'Resident List 10'!AA32</f>
        <v>0</v>
      </c>
      <c r="AB931" s="9">
        <f>'Resident List 10'!AB32</f>
        <v>0</v>
      </c>
      <c r="AC931" s="9" t="str">
        <f>'Resident List 10'!AD32</f>
        <v/>
      </c>
      <c r="AD931" s="9">
        <f>'Resident List 10'!AE32</f>
        <v>0</v>
      </c>
      <c r="AE931" s="9">
        <f>'Resident List 10'!AF32</f>
        <v>0</v>
      </c>
    </row>
    <row r="932" spans="1:31" x14ac:dyDescent="0.25">
      <c r="A932" s="9">
        <f>'Resident List 10'!A33</f>
        <v>0</v>
      </c>
      <c r="B932" s="9">
        <f>'Resident List 10'!B33</f>
        <v>0</v>
      </c>
      <c r="C932" s="9">
        <f>'Resident List 10'!C33</f>
        <v>0</v>
      </c>
      <c r="D932" s="9">
        <f>'Resident List 10'!D33</f>
        <v>0</v>
      </c>
      <c r="E932" s="9">
        <f>'Resident List 10'!E33</f>
        <v>0</v>
      </c>
      <c r="F932" s="9">
        <f>'Resident List 10'!F33</f>
        <v>0</v>
      </c>
      <c r="G932" s="9">
        <f>'Resident List 10'!G33</f>
        <v>0</v>
      </c>
      <c r="H932" s="9">
        <f>'Resident List 10'!H33</f>
        <v>0</v>
      </c>
      <c r="I932" s="9">
        <f>'Resident List 10'!I33</f>
        <v>0</v>
      </c>
      <c r="J932" s="9">
        <f>'Resident List 10'!J33</f>
        <v>0</v>
      </c>
      <c r="K932" s="9">
        <f>'Resident List 10'!K33</f>
        <v>0</v>
      </c>
      <c r="L932" s="9">
        <f>'Resident List 10'!L33</f>
        <v>0</v>
      </c>
      <c r="M932" s="9">
        <f>'Resident List 10'!M33</f>
        <v>0</v>
      </c>
      <c r="N932" s="9">
        <f>'Resident List 10'!N33</f>
        <v>0</v>
      </c>
      <c r="O932" s="9">
        <f>'Resident List 10'!O33</f>
        <v>0</v>
      </c>
      <c r="P932" s="9">
        <f>'Resident List 10'!P33</f>
        <v>0</v>
      </c>
      <c r="Q932" s="9">
        <f>'Resident List 10'!Q33</f>
        <v>0</v>
      </c>
      <c r="R932" s="9">
        <f>'Resident List 10'!R33</f>
        <v>0</v>
      </c>
      <c r="S932" s="9">
        <f>'Resident List 10'!S33</f>
        <v>0</v>
      </c>
      <c r="T932" s="9" t="str">
        <f ca="1">'Resident List 10'!T33</f>
        <v/>
      </c>
      <c r="U932" s="9">
        <f>'Resident List 10'!U33</f>
        <v>0</v>
      </c>
      <c r="V932" s="9">
        <f>'Resident List 10'!V33</f>
        <v>0</v>
      </c>
      <c r="W932" s="9">
        <f>'Resident List 10'!W33</f>
        <v>0</v>
      </c>
      <c r="X932" s="9">
        <f>'Resident List 10'!X33</f>
        <v>0</v>
      </c>
      <c r="Y932" s="9">
        <f>'Resident List 10'!Y33</f>
        <v>0</v>
      </c>
      <c r="Z932" s="9">
        <f>'Resident List 10'!Z33</f>
        <v>0</v>
      </c>
      <c r="AA932" s="9">
        <f>'Resident List 10'!AA33</f>
        <v>0</v>
      </c>
      <c r="AB932" s="9">
        <f>'Resident List 10'!AB33</f>
        <v>0</v>
      </c>
      <c r="AC932" s="9" t="str">
        <f>'Resident List 10'!AD33</f>
        <v/>
      </c>
      <c r="AD932" s="9">
        <f>'Resident List 10'!AE33</f>
        <v>0</v>
      </c>
      <c r="AE932" s="9">
        <f>'Resident List 10'!AF33</f>
        <v>0</v>
      </c>
    </row>
    <row r="933" spans="1:31" x14ac:dyDescent="0.25">
      <c r="A933" s="9">
        <f>'Resident List 10'!A34</f>
        <v>0</v>
      </c>
      <c r="B933" s="9">
        <f>'Resident List 10'!B34</f>
        <v>0</v>
      </c>
      <c r="C933" s="9">
        <f>'Resident List 10'!C34</f>
        <v>0</v>
      </c>
      <c r="D933" s="9">
        <f>'Resident List 10'!D34</f>
        <v>0</v>
      </c>
      <c r="E933" s="9">
        <f>'Resident List 10'!E34</f>
        <v>0</v>
      </c>
      <c r="F933" s="9">
        <f>'Resident List 10'!F34</f>
        <v>0</v>
      </c>
      <c r="G933" s="9">
        <f>'Resident List 10'!G34</f>
        <v>0</v>
      </c>
      <c r="H933" s="9">
        <f>'Resident List 10'!H34</f>
        <v>0</v>
      </c>
      <c r="I933" s="9">
        <f>'Resident List 10'!I34</f>
        <v>0</v>
      </c>
      <c r="J933" s="9">
        <f>'Resident List 10'!J34</f>
        <v>0</v>
      </c>
      <c r="K933" s="9">
        <f>'Resident List 10'!K34</f>
        <v>0</v>
      </c>
      <c r="L933" s="9">
        <f>'Resident List 10'!L34</f>
        <v>0</v>
      </c>
      <c r="M933" s="9">
        <f>'Resident List 10'!M34</f>
        <v>0</v>
      </c>
      <c r="N933" s="9">
        <f>'Resident List 10'!N34</f>
        <v>0</v>
      </c>
      <c r="O933" s="9">
        <f>'Resident List 10'!O34</f>
        <v>0</v>
      </c>
      <c r="P933" s="9">
        <f>'Resident List 10'!P34</f>
        <v>0</v>
      </c>
      <c r="Q933" s="9">
        <f>'Resident List 10'!Q34</f>
        <v>0</v>
      </c>
      <c r="R933" s="9">
        <f>'Resident List 10'!R34</f>
        <v>0</v>
      </c>
      <c r="S933" s="9">
        <f>'Resident List 10'!S34</f>
        <v>0</v>
      </c>
      <c r="T933" s="9" t="str">
        <f ca="1">'Resident List 10'!T34</f>
        <v/>
      </c>
      <c r="U933" s="9">
        <f>'Resident List 10'!U34</f>
        <v>0</v>
      </c>
      <c r="V933" s="9">
        <f>'Resident List 10'!V34</f>
        <v>0</v>
      </c>
      <c r="W933" s="9">
        <f>'Resident List 10'!W34</f>
        <v>0</v>
      </c>
      <c r="X933" s="9">
        <f>'Resident List 10'!X34</f>
        <v>0</v>
      </c>
      <c r="Y933" s="9">
        <f>'Resident List 10'!Y34</f>
        <v>0</v>
      </c>
      <c r="Z933" s="9">
        <f>'Resident List 10'!Z34</f>
        <v>0</v>
      </c>
      <c r="AA933" s="9">
        <f>'Resident List 10'!AA34</f>
        <v>0</v>
      </c>
      <c r="AB933" s="9">
        <f>'Resident List 10'!AB34</f>
        <v>0</v>
      </c>
      <c r="AC933" s="9" t="str">
        <f>'Resident List 10'!AD34</f>
        <v/>
      </c>
      <c r="AD933" s="9">
        <f>'Resident List 10'!AE34</f>
        <v>0</v>
      </c>
      <c r="AE933" s="9">
        <f>'Resident List 10'!AF34</f>
        <v>0</v>
      </c>
    </row>
    <row r="934" spans="1:31" x14ac:dyDescent="0.25">
      <c r="A934" s="9">
        <f>'Resident List 10'!A35</f>
        <v>0</v>
      </c>
      <c r="B934" s="9">
        <f>'Resident List 10'!B35</f>
        <v>0</v>
      </c>
      <c r="C934" s="9">
        <f>'Resident List 10'!C35</f>
        <v>0</v>
      </c>
      <c r="D934" s="9">
        <f>'Resident List 10'!D35</f>
        <v>0</v>
      </c>
      <c r="E934" s="9">
        <f>'Resident List 10'!E35</f>
        <v>0</v>
      </c>
      <c r="F934" s="9">
        <f>'Resident List 10'!F35</f>
        <v>0</v>
      </c>
      <c r="G934" s="9">
        <f>'Resident List 10'!G35</f>
        <v>0</v>
      </c>
      <c r="H934" s="9">
        <f>'Resident List 10'!H35</f>
        <v>0</v>
      </c>
      <c r="I934" s="9">
        <f>'Resident List 10'!I35</f>
        <v>0</v>
      </c>
      <c r="J934" s="9">
        <f>'Resident List 10'!J35</f>
        <v>0</v>
      </c>
      <c r="K934" s="9">
        <f>'Resident List 10'!K35</f>
        <v>0</v>
      </c>
      <c r="L934" s="9">
        <f>'Resident List 10'!L35</f>
        <v>0</v>
      </c>
      <c r="M934" s="9">
        <f>'Resident List 10'!M35</f>
        <v>0</v>
      </c>
      <c r="N934" s="9">
        <f>'Resident List 10'!N35</f>
        <v>0</v>
      </c>
      <c r="O934" s="9">
        <f>'Resident List 10'!O35</f>
        <v>0</v>
      </c>
      <c r="P934" s="9">
        <f>'Resident List 10'!P35</f>
        <v>0</v>
      </c>
      <c r="Q934" s="9">
        <f>'Resident List 10'!Q35</f>
        <v>0</v>
      </c>
      <c r="R934" s="9">
        <f>'Resident List 10'!R35</f>
        <v>0</v>
      </c>
      <c r="S934" s="9">
        <f>'Resident List 10'!S35</f>
        <v>0</v>
      </c>
      <c r="T934" s="9" t="str">
        <f ca="1">'Resident List 10'!T35</f>
        <v/>
      </c>
      <c r="U934" s="9">
        <f>'Resident List 10'!U35</f>
        <v>0</v>
      </c>
      <c r="V934" s="9">
        <f>'Resident List 10'!V35</f>
        <v>0</v>
      </c>
      <c r="W934" s="9">
        <f>'Resident List 10'!W35</f>
        <v>0</v>
      </c>
      <c r="X934" s="9">
        <f>'Resident List 10'!X35</f>
        <v>0</v>
      </c>
      <c r="Y934" s="9">
        <f>'Resident List 10'!Y35</f>
        <v>0</v>
      </c>
      <c r="Z934" s="9">
        <f>'Resident List 10'!Z35</f>
        <v>0</v>
      </c>
      <c r="AA934" s="9">
        <f>'Resident List 10'!AA35</f>
        <v>0</v>
      </c>
      <c r="AB934" s="9">
        <f>'Resident List 10'!AB35</f>
        <v>0</v>
      </c>
      <c r="AC934" s="9" t="str">
        <f>'Resident List 10'!AD35</f>
        <v/>
      </c>
      <c r="AD934" s="9">
        <f>'Resident List 10'!AE35</f>
        <v>0</v>
      </c>
      <c r="AE934" s="9">
        <f>'Resident List 10'!AF35</f>
        <v>0</v>
      </c>
    </row>
    <row r="935" spans="1:31" x14ac:dyDescent="0.25">
      <c r="A935" s="9">
        <f>'Resident List 10'!A36</f>
        <v>0</v>
      </c>
      <c r="B935" s="9">
        <f>'Resident List 10'!B36</f>
        <v>0</v>
      </c>
      <c r="C935" s="9">
        <f>'Resident List 10'!C36</f>
        <v>0</v>
      </c>
      <c r="D935" s="9">
        <f>'Resident List 10'!D36</f>
        <v>0</v>
      </c>
      <c r="E935" s="9">
        <f>'Resident List 10'!E36</f>
        <v>0</v>
      </c>
      <c r="F935" s="9">
        <f>'Resident List 10'!F36</f>
        <v>0</v>
      </c>
      <c r="G935" s="9">
        <f>'Resident List 10'!G36</f>
        <v>0</v>
      </c>
      <c r="H935" s="9">
        <f>'Resident List 10'!H36</f>
        <v>0</v>
      </c>
      <c r="I935" s="9">
        <f>'Resident List 10'!I36</f>
        <v>0</v>
      </c>
      <c r="J935" s="9">
        <f>'Resident List 10'!J36</f>
        <v>0</v>
      </c>
      <c r="K935" s="9">
        <f>'Resident List 10'!K36</f>
        <v>0</v>
      </c>
      <c r="L935" s="9">
        <f>'Resident List 10'!L36</f>
        <v>0</v>
      </c>
      <c r="M935" s="9">
        <f>'Resident List 10'!M36</f>
        <v>0</v>
      </c>
      <c r="N935" s="9">
        <f>'Resident List 10'!N36</f>
        <v>0</v>
      </c>
      <c r="O935" s="9">
        <f>'Resident List 10'!O36</f>
        <v>0</v>
      </c>
      <c r="P935" s="9">
        <f>'Resident List 10'!P36</f>
        <v>0</v>
      </c>
      <c r="Q935" s="9">
        <f>'Resident List 10'!Q36</f>
        <v>0</v>
      </c>
      <c r="R935" s="9">
        <f>'Resident List 10'!R36</f>
        <v>0</v>
      </c>
      <c r="S935" s="9">
        <f>'Resident List 10'!S36</f>
        <v>0</v>
      </c>
      <c r="T935" s="9" t="str">
        <f ca="1">'Resident List 10'!T36</f>
        <v/>
      </c>
      <c r="U935" s="9">
        <f>'Resident List 10'!U36</f>
        <v>0</v>
      </c>
      <c r="V935" s="9">
        <f>'Resident List 10'!V36</f>
        <v>0</v>
      </c>
      <c r="W935" s="9">
        <f>'Resident List 10'!W36</f>
        <v>0</v>
      </c>
      <c r="X935" s="9">
        <f>'Resident List 10'!X36</f>
        <v>0</v>
      </c>
      <c r="Y935" s="9">
        <f>'Resident List 10'!Y36</f>
        <v>0</v>
      </c>
      <c r="Z935" s="9">
        <f>'Resident List 10'!Z36</f>
        <v>0</v>
      </c>
      <c r="AA935" s="9">
        <f>'Resident List 10'!AA36</f>
        <v>0</v>
      </c>
      <c r="AB935" s="9">
        <f>'Resident List 10'!AB36</f>
        <v>0</v>
      </c>
      <c r="AC935" s="9" t="str">
        <f>'Resident List 10'!AD36</f>
        <v/>
      </c>
      <c r="AD935" s="9">
        <f>'Resident List 10'!AE36</f>
        <v>0</v>
      </c>
      <c r="AE935" s="9">
        <f>'Resident List 10'!AF36</f>
        <v>0</v>
      </c>
    </row>
    <row r="936" spans="1:31" x14ac:dyDescent="0.25">
      <c r="A936" s="9">
        <f>'Resident List 10'!A37</f>
        <v>0</v>
      </c>
      <c r="B936" s="9">
        <f>'Resident List 10'!B37</f>
        <v>0</v>
      </c>
      <c r="C936" s="9">
        <f>'Resident List 10'!C37</f>
        <v>0</v>
      </c>
      <c r="D936" s="9">
        <f>'Resident List 10'!D37</f>
        <v>0</v>
      </c>
      <c r="E936" s="9">
        <f>'Resident List 10'!E37</f>
        <v>0</v>
      </c>
      <c r="F936" s="9">
        <f>'Resident List 10'!F37</f>
        <v>0</v>
      </c>
      <c r="G936" s="9">
        <f>'Resident List 10'!G37</f>
        <v>0</v>
      </c>
      <c r="H936" s="9">
        <f>'Resident List 10'!H37</f>
        <v>0</v>
      </c>
      <c r="I936" s="9">
        <f>'Resident List 10'!I37</f>
        <v>0</v>
      </c>
      <c r="J936" s="9">
        <f>'Resident List 10'!J37</f>
        <v>0</v>
      </c>
      <c r="K936" s="9">
        <f>'Resident List 10'!K37</f>
        <v>0</v>
      </c>
      <c r="L936" s="9">
        <f>'Resident List 10'!L37</f>
        <v>0</v>
      </c>
      <c r="M936" s="9">
        <f>'Resident List 10'!M37</f>
        <v>0</v>
      </c>
      <c r="N936" s="9">
        <f>'Resident List 10'!N37</f>
        <v>0</v>
      </c>
      <c r="O936" s="9">
        <f>'Resident List 10'!O37</f>
        <v>0</v>
      </c>
      <c r="P936" s="9">
        <f>'Resident List 10'!P37</f>
        <v>0</v>
      </c>
      <c r="Q936" s="9">
        <f>'Resident List 10'!Q37</f>
        <v>0</v>
      </c>
      <c r="R936" s="9">
        <f>'Resident List 10'!R37</f>
        <v>0</v>
      </c>
      <c r="S936" s="9">
        <f>'Resident List 10'!S37</f>
        <v>0</v>
      </c>
      <c r="T936" s="9" t="str">
        <f ca="1">'Resident List 10'!T37</f>
        <v/>
      </c>
      <c r="U936" s="9">
        <f>'Resident List 10'!U37</f>
        <v>0</v>
      </c>
      <c r="V936" s="9">
        <f>'Resident List 10'!V37</f>
        <v>0</v>
      </c>
      <c r="W936" s="9">
        <f>'Resident List 10'!W37</f>
        <v>0</v>
      </c>
      <c r="X936" s="9">
        <f>'Resident List 10'!X37</f>
        <v>0</v>
      </c>
      <c r="Y936" s="9">
        <f>'Resident List 10'!Y37</f>
        <v>0</v>
      </c>
      <c r="Z936" s="9">
        <f>'Resident List 10'!Z37</f>
        <v>0</v>
      </c>
      <c r="AA936" s="9">
        <f>'Resident List 10'!AA37</f>
        <v>0</v>
      </c>
      <c r="AB936" s="9">
        <f>'Resident List 10'!AB37</f>
        <v>0</v>
      </c>
      <c r="AC936" s="9" t="str">
        <f>'Resident List 10'!AD37</f>
        <v/>
      </c>
      <c r="AD936" s="9">
        <f>'Resident List 10'!AE37</f>
        <v>0</v>
      </c>
      <c r="AE936" s="9">
        <f>'Resident List 10'!AF37</f>
        <v>0</v>
      </c>
    </row>
    <row r="937" spans="1:31" x14ac:dyDescent="0.25">
      <c r="A937" s="9">
        <f>'Resident List 10'!A38</f>
        <v>0</v>
      </c>
      <c r="B937" s="9">
        <f>'Resident List 10'!B38</f>
        <v>0</v>
      </c>
      <c r="C937" s="9">
        <f>'Resident List 10'!C38</f>
        <v>0</v>
      </c>
      <c r="D937" s="9">
        <f>'Resident List 10'!D38</f>
        <v>0</v>
      </c>
      <c r="E937" s="9">
        <f>'Resident List 10'!E38</f>
        <v>0</v>
      </c>
      <c r="F937" s="9">
        <f>'Resident List 10'!F38</f>
        <v>0</v>
      </c>
      <c r="G937" s="9">
        <f>'Resident List 10'!G38</f>
        <v>0</v>
      </c>
      <c r="H937" s="9">
        <f>'Resident List 10'!H38</f>
        <v>0</v>
      </c>
      <c r="I937" s="9">
        <f>'Resident List 10'!I38</f>
        <v>0</v>
      </c>
      <c r="J937" s="9">
        <f>'Resident List 10'!J38</f>
        <v>0</v>
      </c>
      <c r="K937" s="9">
        <f>'Resident List 10'!K38</f>
        <v>0</v>
      </c>
      <c r="L937" s="9">
        <f>'Resident List 10'!L38</f>
        <v>0</v>
      </c>
      <c r="M937" s="9">
        <f>'Resident List 10'!M38</f>
        <v>0</v>
      </c>
      <c r="N937" s="9">
        <f>'Resident List 10'!N38</f>
        <v>0</v>
      </c>
      <c r="O937" s="9">
        <f>'Resident List 10'!O38</f>
        <v>0</v>
      </c>
      <c r="P937" s="9">
        <f>'Resident List 10'!P38</f>
        <v>0</v>
      </c>
      <c r="Q937" s="9">
        <f>'Resident List 10'!Q38</f>
        <v>0</v>
      </c>
      <c r="R937" s="9">
        <f>'Resident List 10'!R38</f>
        <v>0</v>
      </c>
      <c r="S937" s="9">
        <f>'Resident List 10'!S38</f>
        <v>0</v>
      </c>
      <c r="T937" s="9" t="str">
        <f ca="1">'Resident List 10'!T38</f>
        <v/>
      </c>
      <c r="U937" s="9">
        <f>'Resident List 10'!U38</f>
        <v>0</v>
      </c>
      <c r="V937" s="9">
        <f>'Resident List 10'!V38</f>
        <v>0</v>
      </c>
      <c r="W937" s="9">
        <f>'Resident List 10'!W38</f>
        <v>0</v>
      </c>
      <c r="X937" s="9">
        <f>'Resident List 10'!X38</f>
        <v>0</v>
      </c>
      <c r="Y937" s="9">
        <f>'Resident List 10'!Y38</f>
        <v>0</v>
      </c>
      <c r="Z937" s="9">
        <f>'Resident List 10'!Z38</f>
        <v>0</v>
      </c>
      <c r="AA937" s="9">
        <f>'Resident List 10'!AA38</f>
        <v>0</v>
      </c>
      <c r="AB937" s="9">
        <f>'Resident List 10'!AB38</f>
        <v>0</v>
      </c>
      <c r="AC937" s="9" t="str">
        <f>'Resident List 10'!AD38</f>
        <v/>
      </c>
      <c r="AD937" s="9">
        <f>'Resident List 10'!AE38</f>
        <v>0</v>
      </c>
      <c r="AE937" s="9">
        <f>'Resident List 10'!AF38</f>
        <v>0</v>
      </c>
    </row>
    <row r="938" spans="1:31" x14ac:dyDescent="0.25">
      <c r="A938" s="9">
        <f>'Resident List 10'!A39</f>
        <v>0</v>
      </c>
      <c r="B938" s="9">
        <f>'Resident List 10'!B39</f>
        <v>0</v>
      </c>
      <c r="C938" s="9">
        <f>'Resident List 10'!C39</f>
        <v>0</v>
      </c>
      <c r="D938" s="9">
        <f>'Resident List 10'!D39</f>
        <v>0</v>
      </c>
      <c r="E938" s="9">
        <f>'Resident List 10'!E39</f>
        <v>0</v>
      </c>
      <c r="F938" s="9">
        <f>'Resident List 10'!F39</f>
        <v>0</v>
      </c>
      <c r="G938" s="9">
        <f>'Resident List 10'!G39</f>
        <v>0</v>
      </c>
      <c r="H938" s="9">
        <f>'Resident List 10'!H39</f>
        <v>0</v>
      </c>
      <c r="I938" s="9">
        <f>'Resident List 10'!I39</f>
        <v>0</v>
      </c>
      <c r="J938" s="9">
        <f>'Resident List 10'!J39</f>
        <v>0</v>
      </c>
      <c r="K938" s="9">
        <f>'Resident List 10'!K39</f>
        <v>0</v>
      </c>
      <c r="L938" s="9">
        <f>'Resident List 10'!L39</f>
        <v>0</v>
      </c>
      <c r="M938" s="9">
        <f>'Resident List 10'!M39</f>
        <v>0</v>
      </c>
      <c r="N938" s="9">
        <f>'Resident List 10'!N39</f>
        <v>0</v>
      </c>
      <c r="O938" s="9">
        <f>'Resident List 10'!O39</f>
        <v>0</v>
      </c>
      <c r="P938" s="9">
        <f>'Resident List 10'!P39</f>
        <v>0</v>
      </c>
      <c r="Q938" s="9">
        <f>'Resident List 10'!Q39</f>
        <v>0</v>
      </c>
      <c r="R938" s="9">
        <f>'Resident List 10'!R39</f>
        <v>0</v>
      </c>
      <c r="S938" s="9">
        <f>'Resident List 10'!S39</f>
        <v>0</v>
      </c>
      <c r="T938" s="9" t="str">
        <f ca="1">'Resident List 10'!T39</f>
        <v/>
      </c>
      <c r="U938" s="9">
        <f>'Resident List 10'!U39</f>
        <v>0</v>
      </c>
      <c r="V938" s="9">
        <f>'Resident List 10'!V39</f>
        <v>0</v>
      </c>
      <c r="W938" s="9">
        <f>'Resident List 10'!W39</f>
        <v>0</v>
      </c>
      <c r="X938" s="9">
        <f>'Resident List 10'!X39</f>
        <v>0</v>
      </c>
      <c r="Y938" s="9">
        <f>'Resident List 10'!Y39</f>
        <v>0</v>
      </c>
      <c r="Z938" s="9">
        <f>'Resident List 10'!Z39</f>
        <v>0</v>
      </c>
      <c r="AA938" s="9">
        <f>'Resident List 10'!AA39</f>
        <v>0</v>
      </c>
      <c r="AB938" s="9">
        <f>'Resident List 10'!AB39</f>
        <v>0</v>
      </c>
      <c r="AC938" s="9" t="str">
        <f>'Resident List 10'!AD39</f>
        <v/>
      </c>
      <c r="AD938" s="9">
        <f>'Resident List 10'!AE39</f>
        <v>0</v>
      </c>
      <c r="AE938" s="9">
        <f>'Resident List 10'!AF39</f>
        <v>0</v>
      </c>
    </row>
    <row r="939" spans="1:31" x14ac:dyDescent="0.25">
      <c r="A939" s="9">
        <f>'Resident List 10'!A40</f>
        <v>0</v>
      </c>
      <c r="B939" s="9">
        <f>'Resident List 10'!B40</f>
        <v>0</v>
      </c>
      <c r="C939" s="9">
        <f>'Resident List 10'!C40</f>
        <v>0</v>
      </c>
      <c r="D939" s="9">
        <f>'Resident List 10'!D40</f>
        <v>0</v>
      </c>
      <c r="E939" s="9">
        <f>'Resident List 10'!E40</f>
        <v>0</v>
      </c>
      <c r="F939" s="9">
        <f>'Resident List 10'!F40</f>
        <v>0</v>
      </c>
      <c r="G939" s="9">
        <f>'Resident List 10'!G40</f>
        <v>0</v>
      </c>
      <c r="H939" s="9">
        <f>'Resident List 10'!H40</f>
        <v>0</v>
      </c>
      <c r="I939" s="9">
        <f>'Resident List 10'!I40</f>
        <v>0</v>
      </c>
      <c r="J939" s="9">
        <f>'Resident List 10'!J40</f>
        <v>0</v>
      </c>
      <c r="K939" s="9">
        <f>'Resident List 10'!K40</f>
        <v>0</v>
      </c>
      <c r="L939" s="9">
        <f>'Resident List 10'!L40</f>
        <v>0</v>
      </c>
      <c r="M939" s="9">
        <f>'Resident List 10'!M40</f>
        <v>0</v>
      </c>
      <c r="N939" s="9">
        <f>'Resident List 10'!N40</f>
        <v>0</v>
      </c>
      <c r="O939" s="9">
        <f>'Resident List 10'!O40</f>
        <v>0</v>
      </c>
      <c r="P939" s="9">
        <f>'Resident List 10'!P40</f>
        <v>0</v>
      </c>
      <c r="Q939" s="9">
        <f>'Resident List 10'!Q40</f>
        <v>0</v>
      </c>
      <c r="R939" s="9">
        <f>'Resident List 10'!R40</f>
        <v>0</v>
      </c>
      <c r="S939" s="9">
        <f>'Resident List 10'!S40</f>
        <v>0</v>
      </c>
      <c r="T939" s="9" t="str">
        <f ca="1">'Resident List 10'!T40</f>
        <v/>
      </c>
      <c r="U939" s="9">
        <f>'Resident List 10'!U40</f>
        <v>0</v>
      </c>
      <c r="V939" s="9">
        <f>'Resident List 10'!V40</f>
        <v>0</v>
      </c>
      <c r="W939" s="9">
        <f>'Resident List 10'!W40</f>
        <v>0</v>
      </c>
      <c r="X939" s="9">
        <f>'Resident List 10'!X40</f>
        <v>0</v>
      </c>
      <c r="Y939" s="9">
        <f>'Resident List 10'!Y40</f>
        <v>0</v>
      </c>
      <c r="Z939" s="9">
        <f>'Resident List 10'!Z40</f>
        <v>0</v>
      </c>
      <c r="AA939" s="9">
        <f>'Resident List 10'!AA40</f>
        <v>0</v>
      </c>
      <c r="AB939" s="9">
        <f>'Resident List 10'!AB40</f>
        <v>0</v>
      </c>
      <c r="AC939" s="9" t="str">
        <f>'Resident List 10'!AD40</f>
        <v/>
      </c>
      <c r="AD939" s="9">
        <f>'Resident List 10'!AE40</f>
        <v>0</v>
      </c>
      <c r="AE939" s="9">
        <f>'Resident List 10'!AF40</f>
        <v>0</v>
      </c>
    </row>
    <row r="940" spans="1:31" x14ac:dyDescent="0.25">
      <c r="A940" s="9">
        <f>'Resident List 10'!A41</f>
        <v>0</v>
      </c>
      <c r="B940" s="9">
        <f>'Resident List 10'!B41</f>
        <v>0</v>
      </c>
      <c r="C940" s="9">
        <f>'Resident List 10'!C41</f>
        <v>0</v>
      </c>
      <c r="D940" s="9">
        <f>'Resident List 10'!D41</f>
        <v>0</v>
      </c>
      <c r="E940" s="9">
        <f>'Resident List 10'!E41</f>
        <v>0</v>
      </c>
      <c r="F940" s="9">
        <f>'Resident List 10'!F41</f>
        <v>0</v>
      </c>
      <c r="G940" s="9">
        <f>'Resident List 10'!G41</f>
        <v>0</v>
      </c>
      <c r="H940" s="9">
        <f>'Resident List 10'!H41</f>
        <v>0</v>
      </c>
      <c r="I940" s="9">
        <f>'Resident List 10'!I41</f>
        <v>0</v>
      </c>
      <c r="J940" s="9">
        <f>'Resident List 10'!J41</f>
        <v>0</v>
      </c>
      <c r="K940" s="9">
        <f>'Resident List 10'!K41</f>
        <v>0</v>
      </c>
      <c r="L940" s="9">
        <f>'Resident List 10'!L41</f>
        <v>0</v>
      </c>
      <c r="M940" s="9">
        <f>'Resident List 10'!M41</f>
        <v>0</v>
      </c>
      <c r="N940" s="9">
        <f>'Resident List 10'!N41</f>
        <v>0</v>
      </c>
      <c r="O940" s="9">
        <f>'Resident List 10'!O41</f>
        <v>0</v>
      </c>
      <c r="P940" s="9">
        <f>'Resident List 10'!P41</f>
        <v>0</v>
      </c>
      <c r="Q940" s="9">
        <f>'Resident List 10'!Q41</f>
        <v>0</v>
      </c>
      <c r="R940" s="9">
        <f>'Resident List 10'!R41</f>
        <v>0</v>
      </c>
      <c r="S940" s="9">
        <f>'Resident List 10'!S41</f>
        <v>0</v>
      </c>
      <c r="T940" s="9" t="str">
        <f ca="1">'Resident List 10'!T41</f>
        <v/>
      </c>
      <c r="U940" s="9">
        <f>'Resident List 10'!U41</f>
        <v>0</v>
      </c>
      <c r="V940" s="9">
        <f>'Resident List 10'!V41</f>
        <v>0</v>
      </c>
      <c r="W940" s="9">
        <f>'Resident List 10'!W41</f>
        <v>0</v>
      </c>
      <c r="X940" s="9">
        <f>'Resident List 10'!X41</f>
        <v>0</v>
      </c>
      <c r="Y940" s="9">
        <f>'Resident List 10'!Y41</f>
        <v>0</v>
      </c>
      <c r="Z940" s="9">
        <f>'Resident List 10'!Z41</f>
        <v>0</v>
      </c>
      <c r="AA940" s="9">
        <f>'Resident List 10'!AA41</f>
        <v>0</v>
      </c>
      <c r="AB940" s="9">
        <f>'Resident List 10'!AB41</f>
        <v>0</v>
      </c>
      <c r="AC940" s="9" t="str">
        <f>'Resident List 10'!AD41</f>
        <v/>
      </c>
      <c r="AD940" s="9">
        <f>'Resident List 10'!AE41</f>
        <v>0</v>
      </c>
      <c r="AE940" s="9">
        <f>'Resident List 10'!AF41</f>
        <v>0</v>
      </c>
    </row>
    <row r="941" spans="1:31" x14ac:dyDescent="0.25">
      <c r="A941" s="9">
        <f>'Resident List 10'!A42</f>
        <v>0</v>
      </c>
      <c r="B941" s="9">
        <f>'Resident List 10'!B42</f>
        <v>0</v>
      </c>
      <c r="C941" s="9">
        <f>'Resident List 10'!C42</f>
        <v>0</v>
      </c>
      <c r="D941" s="9">
        <f>'Resident List 10'!D42</f>
        <v>0</v>
      </c>
      <c r="E941" s="9">
        <f>'Resident List 10'!E42</f>
        <v>0</v>
      </c>
      <c r="F941" s="9">
        <f>'Resident List 10'!F42</f>
        <v>0</v>
      </c>
      <c r="G941" s="9">
        <f>'Resident List 10'!G42</f>
        <v>0</v>
      </c>
      <c r="H941" s="9">
        <f>'Resident List 10'!H42</f>
        <v>0</v>
      </c>
      <c r="I941" s="9">
        <f>'Resident List 10'!I42</f>
        <v>0</v>
      </c>
      <c r="J941" s="9">
        <f>'Resident List 10'!J42</f>
        <v>0</v>
      </c>
      <c r="K941" s="9">
        <f>'Resident List 10'!K42</f>
        <v>0</v>
      </c>
      <c r="L941" s="9">
        <f>'Resident List 10'!L42</f>
        <v>0</v>
      </c>
      <c r="M941" s="9">
        <f>'Resident List 10'!M42</f>
        <v>0</v>
      </c>
      <c r="N941" s="9">
        <f>'Resident List 10'!N42</f>
        <v>0</v>
      </c>
      <c r="O941" s="9">
        <f>'Resident List 10'!O42</f>
        <v>0</v>
      </c>
      <c r="P941" s="9">
        <f>'Resident List 10'!P42</f>
        <v>0</v>
      </c>
      <c r="Q941" s="9">
        <f>'Resident List 10'!Q42</f>
        <v>0</v>
      </c>
      <c r="R941" s="9">
        <f>'Resident List 10'!R42</f>
        <v>0</v>
      </c>
      <c r="S941" s="9">
        <f>'Resident List 10'!S42</f>
        <v>0</v>
      </c>
      <c r="T941" s="9" t="str">
        <f ca="1">'Resident List 10'!T42</f>
        <v/>
      </c>
      <c r="U941" s="9">
        <f>'Resident List 10'!U42</f>
        <v>0</v>
      </c>
      <c r="V941" s="9">
        <f>'Resident List 10'!V42</f>
        <v>0</v>
      </c>
      <c r="W941" s="9">
        <f>'Resident List 10'!W42</f>
        <v>0</v>
      </c>
      <c r="X941" s="9">
        <f>'Resident List 10'!X42</f>
        <v>0</v>
      </c>
      <c r="Y941" s="9">
        <f>'Resident List 10'!Y42</f>
        <v>0</v>
      </c>
      <c r="Z941" s="9">
        <f>'Resident List 10'!Z42</f>
        <v>0</v>
      </c>
      <c r="AA941" s="9">
        <f>'Resident List 10'!AA42</f>
        <v>0</v>
      </c>
      <c r="AB941" s="9">
        <f>'Resident List 10'!AB42</f>
        <v>0</v>
      </c>
      <c r="AC941" s="9" t="str">
        <f>'Resident List 10'!AD42</f>
        <v/>
      </c>
      <c r="AD941" s="9">
        <f>'Resident List 10'!AE42</f>
        <v>0</v>
      </c>
      <c r="AE941" s="9">
        <f>'Resident List 10'!AF42</f>
        <v>0</v>
      </c>
    </row>
    <row r="942" spans="1:31" x14ac:dyDescent="0.25">
      <c r="A942" s="9">
        <f>'Resident List 10'!A43</f>
        <v>0</v>
      </c>
      <c r="B942" s="9">
        <f>'Resident List 10'!B43</f>
        <v>0</v>
      </c>
      <c r="C942" s="9">
        <f>'Resident List 10'!C43</f>
        <v>0</v>
      </c>
      <c r="D942" s="9">
        <f>'Resident List 10'!D43</f>
        <v>0</v>
      </c>
      <c r="E942" s="9">
        <f>'Resident List 10'!E43</f>
        <v>0</v>
      </c>
      <c r="F942" s="9">
        <f>'Resident List 10'!F43</f>
        <v>0</v>
      </c>
      <c r="G942" s="9">
        <f>'Resident List 10'!G43</f>
        <v>0</v>
      </c>
      <c r="H942" s="9">
        <f>'Resident List 10'!H43</f>
        <v>0</v>
      </c>
      <c r="I942" s="9">
        <f>'Resident List 10'!I43</f>
        <v>0</v>
      </c>
      <c r="J942" s="9">
        <f>'Resident List 10'!J43</f>
        <v>0</v>
      </c>
      <c r="K942" s="9">
        <f>'Resident List 10'!K43</f>
        <v>0</v>
      </c>
      <c r="L942" s="9">
        <f>'Resident List 10'!L43</f>
        <v>0</v>
      </c>
      <c r="M942" s="9">
        <f>'Resident List 10'!M43</f>
        <v>0</v>
      </c>
      <c r="N942" s="9">
        <f>'Resident List 10'!N43</f>
        <v>0</v>
      </c>
      <c r="O942" s="9">
        <f>'Resident List 10'!O43</f>
        <v>0</v>
      </c>
      <c r="P942" s="9">
        <f>'Resident List 10'!P43</f>
        <v>0</v>
      </c>
      <c r="Q942" s="9">
        <f>'Resident List 10'!Q43</f>
        <v>0</v>
      </c>
      <c r="R942" s="9">
        <f>'Resident List 10'!R43</f>
        <v>0</v>
      </c>
      <c r="S942" s="9">
        <f>'Resident List 10'!S43</f>
        <v>0</v>
      </c>
      <c r="T942" s="9" t="str">
        <f ca="1">'Resident List 10'!T43</f>
        <v/>
      </c>
      <c r="U942" s="9">
        <f>'Resident List 10'!U43</f>
        <v>0</v>
      </c>
      <c r="V942" s="9">
        <f>'Resident List 10'!V43</f>
        <v>0</v>
      </c>
      <c r="W942" s="9">
        <f>'Resident List 10'!W43</f>
        <v>0</v>
      </c>
      <c r="X942" s="9">
        <f>'Resident List 10'!X43</f>
        <v>0</v>
      </c>
      <c r="Y942" s="9">
        <f>'Resident List 10'!Y43</f>
        <v>0</v>
      </c>
      <c r="Z942" s="9">
        <f>'Resident List 10'!Z43</f>
        <v>0</v>
      </c>
      <c r="AA942" s="9">
        <f>'Resident List 10'!AA43</f>
        <v>0</v>
      </c>
      <c r="AB942" s="9">
        <f>'Resident List 10'!AB43</f>
        <v>0</v>
      </c>
      <c r="AC942" s="9" t="str">
        <f>'Resident List 10'!AD43</f>
        <v/>
      </c>
      <c r="AD942" s="9">
        <f>'Resident List 10'!AE43</f>
        <v>0</v>
      </c>
      <c r="AE942" s="9">
        <f>'Resident List 10'!AF43</f>
        <v>0</v>
      </c>
    </row>
    <row r="943" spans="1:31" x14ac:dyDescent="0.25">
      <c r="A943" s="9">
        <f>'Resident List 10'!A44</f>
        <v>0</v>
      </c>
      <c r="B943" s="9">
        <f>'Resident List 10'!B44</f>
        <v>0</v>
      </c>
      <c r="C943" s="9">
        <f>'Resident List 10'!C44</f>
        <v>0</v>
      </c>
      <c r="D943" s="9">
        <f>'Resident List 10'!D44</f>
        <v>0</v>
      </c>
      <c r="E943" s="9">
        <f>'Resident List 10'!E44</f>
        <v>0</v>
      </c>
      <c r="F943" s="9">
        <f>'Resident List 10'!F44</f>
        <v>0</v>
      </c>
      <c r="G943" s="9">
        <f>'Resident List 10'!G44</f>
        <v>0</v>
      </c>
      <c r="H943" s="9">
        <f>'Resident List 10'!H44</f>
        <v>0</v>
      </c>
      <c r="I943" s="9">
        <f>'Resident List 10'!I44</f>
        <v>0</v>
      </c>
      <c r="J943" s="9">
        <f>'Resident List 10'!J44</f>
        <v>0</v>
      </c>
      <c r="K943" s="9">
        <f>'Resident List 10'!K44</f>
        <v>0</v>
      </c>
      <c r="L943" s="9">
        <f>'Resident List 10'!L44</f>
        <v>0</v>
      </c>
      <c r="M943" s="9">
        <f>'Resident List 10'!M44</f>
        <v>0</v>
      </c>
      <c r="N943" s="9">
        <f>'Resident List 10'!N44</f>
        <v>0</v>
      </c>
      <c r="O943" s="9">
        <f>'Resident List 10'!O44</f>
        <v>0</v>
      </c>
      <c r="P943" s="9">
        <f>'Resident List 10'!P44</f>
        <v>0</v>
      </c>
      <c r="Q943" s="9">
        <f>'Resident List 10'!Q44</f>
        <v>0</v>
      </c>
      <c r="R943" s="9">
        <f>'Resident List 10'!R44</f>
        <v>0</v>
      </c>
      <c r="S943" s="9">
        <f>'Resident List 10'!S44</f>
        <v>0</v>
      </c>
      <c r="T943" s="9" t="str">
        <f ca="1">'Resident List 10'!T44</f>
        <v/>
      </c>
      <c r="U943" s="9">
        <f>'Resident List 10'!U44</f>
        <v>0</v>
      </c>
      <c r="V943" s="9">
        <f>'Resident List 10'!V44</f>
        <v>0</v>
      </c>
      <c r="W943" s="9">
        <f>'Resident List 10'!W44</f>
        <v>0</v>
      </c>
      <c r="X943" s="9">
        <f>'Resident List 10'!X44</f>
        <v>0</v>
      </c>
      <c r="Y943" s="9">
        <f>'Resident List 10'!Y44</f>
        <v>0</v>
      </c>
      <c r="Z943" s="9">
        <f>'Resident List 10'!Z44</f>
        <v>0</v>
      </c>
      <c r="AA943" s="9">
        <f>'Resident List 10'!AA44</f>
        <v>0</v>
      </c>
      <c r="AB943" s="9">
        <f>'Resident List 10'!AB44</f>
        <v>0</v>
      </c>
      <c r="AC943" s="9" t="str">
        <f>'Resident List 10'!AD44</f>
        <v/>
      </c>
      <c r="AD943" s="9">
        <f>'Resident List 10'!AE44</f>
        <v>0</v>
      </c>
      <c r="AE943" s="9">
        <f>'Resident List 10'!AF44</f>
        <v>0</v>
      </c>
    </row>
    <row r="944" spans="1:31" x14ac:dyDescent="0.25">
      <c r="A944" s="9">
        <f>'Resident List 10'!A45</f>
        <v>0</v>
      </c>
      <c r="B944" s="9">
        <f>'Resident List 10'!B45</f>
        <v>0</v>
      </c>
      <c r="C944" s="9">
        <f>'Resident List 10'!C45</f>
        <v>0</v>
      </c>
      <c r="D944" s="9">
        <f>'Resident List 10'!D45</f>
        <v>0</v>
      </c>
      <c r="E944" s="9">
        <f>'Resident List 10'!E45</f>
        <v>0</v>
      </c>
      <c r="F944" s="9">
        <f>'Resident List 10'!F45</f>
        <v>0</v>
      </c>
      <c r="G944" s="9">
        <f>'Resident List 10'!G45</f>
        <v>0</v>
      </c>
      <c r="H944" s="9">
        <f>'Resident List 10'!H45</f>
        <v>0</v>
      </c>
      <c r="I944" s="9">
        <f>'Resident List 10'!I45</f>
        <v>0</v>
      </c>
      <c r="J944" s="9">
        <f>'Resident List 10'!J45</f>
        <v>0</v>
      </c>
      <c r="K944" s="9">
        <f>'Resident List 10'!K45</f>
        <v>0</v>
      </c>
      <c r="L944" s="9">
        <f>'Resident List 10'!L45</f>
        <v>0</v>
      </c>
      <c r="M944" s="9">
        <f>'Resident List 10'!M45</f>
        <v>0</v>
      </c>
      <c r="N944" s="9">
        <f>'Resident List 10'!N45</f>
        <v>0</v>
      </c>
      <c r="O944" s="9">
        <f>'Resident List 10'!O45</f>
        <v>0</v>
      </c>
      <c r="P944" s="9">
        <f>'Resident List 10'!P45</f>
        <v>0</v>
      </c>
      <c r="Q944" s="9">
        <f>'Resident List 10'!Q45</f>
        <v>0</v>
      </c>
      <c r="R944" s="9">
        <f>'Resident List 10'!R45</f>
        <v>0</v>
      </c>
      <c r="S944" s="9">
        <f>'Resident List 10'!S45</f>
        <v>0</v>
      </c>
      <c r="T944" s="9" t="str">
        <f ca="1">'Resident List 10'!T45</f>
        <v/>
      </c>
      <c r="U944" s="9">
        <f>'Resident List 10'!U45</f>
        <v>0</v>
      </c>
      <c r="V944" s="9">
        <f>'Resident List 10'!V45</f>
        <v>0</v>
      </c>
      <c r="W944" s="9">
        <f>'Resident List 10'!W45</f>
        <v>0</v>
      </c>
      <c r="X944" s="9">
        <f>'Resident List 10'!X45</f>
        <v>0</v>
      </c>
      <c r="Y944" s="9">
        <f>'Resident List 10'!Y45</f>
        <v>0</v>
      </c>
      <c r="Z944" s="9">
        <f>'Resident List 10'!Z45</f>
        <v>0</v>
      </c>
      <c r="AA944" s="9">
        <f>'Resident List 10'!AA45</f>
        <v>0</v>
      </c>
      <c r="AB944" s="9">
        <f>'Resident List 10'!AB45</f>
        <v>0</v>
      </c>
      <c r="AC944" s="9" t="str">
        <f>'Resident List 10'!AD45</f>
        <v/>
      </c>
      <c r="AD944" s="9">
        <f>'Resident List 10'!AE45</f>
        <v>0</v>
      </c>
      <c r="AE944" s="9">
        <f>'Resident List 10'!AF45</f>
        <v>0</v>
      </c>
    </row>
    <row r="945" spans="1:31" x14ac:dyDescent="0.25">
      <c r="A945" s="9">
        <f>'Resident List 10'!A46</f>
        <v>0</v>
      </c>
      <c r="B945" s="9">
        <f>'Resident List 10'!B46</f>
        <v>0</v>
      </c>
      <c r="C945" s="9">
        <f>'Resident List 10'!C46</f>
        <v>0</v>
      </c>
      <c r="D945" s="9">
        <f>'Resident List 10'!D46</f>
        <v>0</v>
      </c>
      <c r="E945" s="9">
        <f>'Resident List 10'!E46</f>
        <v>0</v>
      </c>
      <c r="F945" s="9">
        <f>'Resident List 10'!F46</f>
        <v>0</v>
      </c>
      <c r="G945" s="9">
        <f>'Resident List 10'!G46</f>
        <v>0</v>
      </c>
      <c r="H945" s="9">
        <f>'Resident List 10'!H46</f>
        <v>0</v>
      </c>
      <c r="I945" s="9">
        <f>'Resident List 10'!I46</f>
        <v>0</v>
      </c>
      <c r="J945" s="9">
        <f>'Resident List 10'!J46</f>
        <v>0</v>
      </c>
      <c r="K945" s="9">
        <f>'Resident List 10'!K46</f>
        <v>0</v>
      </c>
      <c r="L945" s="9">
        <f>'Resident List 10'!L46</f>
        <v>0</v>
      </c>
      <c r="M945" s="9">
        <f>'Resident List 10'!M46</f>
        <v>0</v>
      </c>
      <c r="N945" s="9">
        <f>'Resident List 10'!N46</f>
        <v>0</v>
      </c>
      <c r="O945" s="9">
        <f>'Resident List 10'!O46</f>
        <v>0</v>
      </c>
      <c r="P945" s="9">
        <f>'Resident List 10'!P46</f>
        <v>0</v>
      </c>
      <c r="Q945" s="9">
        <f>'Resident List 10'!Q46</f>
        <v>0</v>
      </c>
      <c r="R945" s="9">
        <f>'Resident List 10'!R46</f>
        <v>0</v>
      </c>
      <c r="S945" s="9">
        <f>'Resident List 10'!S46</f>
        <v>0</v>
      </c>
      <c r="T945" s="9" t="str">
        <f ca="1">'Resident List 10'!T46</f>
        <v/>
      </c>
      <c r="U945" s="9">
        <f>'Resident List 10'!U46</f>
        <v>0</v>
      </c>
      <c r="V945" s="9">
        <f>'Resident List 10'!V46</f>
        <v>0</v>
      </c>
      <c r="W945" s="9">
        <f>'Resident List 10'!W46</f>
        <v>0</v>
      </c>
      <c r="X945" s="9">
        <f>'Resident List 10'!X46</f>
        <v>0</v>
      </c>
      <c r="Y945" s="9">
        <f>'Resident List 10'!Y46</f>
        <v>0</v>
      </c>
      <c r="Z945" s="9">
        <f>'Resident List 10'!Z46</f>
        <v>0</v>
      </c>
      <c r="AA945" s="9">
        <f>'Resident List 10'!AA46</f>
        <v>0</v>
      </c>
      <c r="AB945" s="9">
        <f>'Resident List 10'!AB46</f>
        <v>0</v>
      </c>
      <c r="AC945" s="9" t="str">
        <f>'Resident List 10'!AD46</f>
        <v/>
      </c>
      <c r="AD945" s="9">
        <f>'Resident List 10'!AE46</f>
        <v>0</v>
      </c>
      <c r="AE945" s="9">
        <f>'Resident List 10'!AF46</f>
        <v>0</v>
      </c>
    </row>
    <row r="946" spans="1:31" x14ac:dyDescent="0.25">
      <c r="A946" s="9">
        <f>'Resident List 10'!A47</f>
        <v>0</v>
      </c>
      <c r="B946" s="9">
        <f>'Resident List 10'!B47</f>
        <v>0</v>
      </c>
      <c r="C946" s="9">
        <f>'Resident List 10'!C47</f>
        <v>0</v>
      </c>
      <c r="D946" s="9">
        <f>'Resident List 10'!D47</f>
        <v>0</v>
      </c>
      <c r="E946" s="9">
        <f>'Resident List 10'!E47</f>
        <v>0</v>
      </c>
      <c r="F946" s="9">
        <f>'Resident List 10'!F47</f>
        <v>0</v>
      </c>
      <c r="G946" s="9">
        <f>'Resident List 10'!G47</f>
        <v>0</v>
      </c>
      <c r="H946" s="9">
        <f>'Resident List 10'!H47</f>
        <v>0</v>
      </c>
      <c r="I946" s="9">
        <f>'Resident List 10'!I47</f>
        <v>0</v>
      </c>
      <c r="J946" s="9">
        <f>'Resident List 10'!J47</f>
        <v>0</v>
      </c>
      <c r="K946" s="9">
        <f>'Resident List 10'!K47</f>
        <v>0</v>
      </c>
      <c r="L946" s="9">
        <f>'Resident List 10'!L47</f>
        <v>0</v>
      </c>
      <c r="M946" s="9">
        <f>'Resident List 10'!M47</f>
        <v>0</v>
      </c>
      <c r="N946" s="9">
        <f>'Resident List 10'!N47</f>
        <v>0</v>
      </c>
      <c r="O946" s="9">
        <f>'Resident List 10'!O47</f>
        <v>0</v>
      </c>
      <c r="P946" s="9">
        <f>'Resident List 10'!P47</f>
        <v>0</v>
      </c>
      <c r="Q946" s="9">
        <f>'Resident List 10'!Q47</f>
        <v>0</v>
      </c>
      <c r="R946" s="9">
        <f>'Resident List 10'!R47</f>
        <v>0</v>
      </c>
      <c r="S946" s="9">
        <f>'Resident List 10'!S47</f>
        <v>0</v>
      </c>
      <c r="T946" s="9" t="str">
        <f ca="1">'Resident List 10'!T47</f>
        <v/>
      </c>
      <c r="U946" s="9">
        <f>'Resident List 10'!U47</f>
        <v>0</v>
      </c>
      <c r="V946" s="9">
        <f>'Resident List 10'!V47</f>
        <v>0</v>
      </c>
      <c r="W946" s="9">
        <f>'Resident List 10'!W47</f>
        <v>0</v>
      </c>
      <c r="X946" s="9">
        <f>'Resident List 10'!X47</f>
        <v>0</v>
      </c>
      <c r="Y946" s="9">
        <f>'Resident List 10'!Y47</f>
        <v>0</v>
      </c>
      <c r="Z946" s="9">
        <f>'Resident List 10'!Z47</f>
        <v>0</v>
      </c>
      <c r="AA946" s="9">
        <f>'Resident List 10'!AA47</f>
        <v>0</v>
      </c>
      <c r="AB946" s="9">
        <f>'Resident List 10'!AB47</f>
        <v>0</v>
      </c>
      <c r="AC946" s="9" t="str">
        <f>'Resident List 10'!AD47</f>
        <v/>
      </c>
      <c r="AD946" s="9">
        <f>'Resident List 10'!AE47</f>
        <v>0</v>
      </c>
      <c r="AE946" s="9">
        <f>'Resident List 10'!AF47</f>
        <v>0</v>
      </c>
    </row>
    <row r="947" spans="1:31" x14ac:dyDescent="0.25">
      <c r="A947" s="9">
        <f>'Resident List 10'!A48</f>
        <v>0</v>
      </c>
      <c r="B947" s="9">
        <f>'Resident List 10'!B48</f>
        <v>0</v>
      </c>
      <c r="C947" s="9">
        <f>'Resident List 10'!C48</f>
        <v>0</v>
      </c>
      <c r="D947" s="9">
        <f>'Resident List 10'!D48</f>
        <v>0</v>
      </c>
      <c r="E947" s="9">
        <f>'Resident List 10'!E48</f>
        <v>0</v>
      </c>
      <c r="F947" s="9">
        <f>'Resident List 10'!F48</f>
        <v>0</v>
      </c>
      <c r="G947" s="9">
        <f>'Resident List 10'!G48</f>
        <v>0</v>
      </c>
      <c r="H947" s="9">
        <f>'Resident List 10'!H48</f>
        <v>0</v>
      </c>
      <c r="I947" s="9">
        <f>'Resident List 10'!I48</f>
        <v>0</v>
      </c>
      <c r="J947" s="9">
        <f>'Resident List 10'!J48</f>
        <v>0</v>
      </c>
      <c r="K947" s="9">
        <f>'Resident List 10'!K48</f>
        <v>0</v>
      </c>
      <c r="L947" s="9">
        <f>'Resident List 10'!L48</f>
        <v>0</v>
      </c>
      <c r="M947" s="9">
        <f>'Resident List 10'!M48</f>
        <v>0</v>
      </c>
      <c r="N947" s="9">
        <f>'Resident List 10'!N48</f>
        <v>0</v>
      </c>
      <c r="O947" s="9">
        <f>'Resident List 10'!O48</f>
        <v>0</v>
      </c>
      <c r="P947" s="9">
        <f>'Resident List 10'!P48</f>
        <v>0</v>
      </c>
      <c r="Q947" s="9">
        <f>'Resident List 10'!Q48</f>
        <v>0</v>
      </c>
      <c r="R947" s="9">
        <f>'Resident List 10'!R48</f>
        <v>0</v>
      </c>
      <c r="S947" s="9">
        <f>'Resident List 10'!S48</f>
        <v>0</v>
      </c>
      <c r="T947" s="9" t="str">
        <f ca="1">'Resident List 10'!T48</f>
        <v/>
      </c>
      <c r="U947" s="9">
        <f>'Resident List 10'!U48</f>
        <v>0</v>
      </c>
      <c r="V947" s="9">
        <f>'Resident List 10'!V48</f>
        <v>0</v>
      </c>
      <c r="W947" s="9">
        <f>'Resident List 10'!W48</f>
        <v>0</v>
      </c>
      <c r="X947" s="9">
        <f>'Resident List 10'!X48</f>
        <v>0</v>
      </c>
      <c r="Y947" s="9">
        <f>'Resident List 10'!Y48</f>
        <v>0</v>
      </c>
      <c r="Z947" s="9">
        <f>'Resident List 10'!Z48</f>
        <v>0</v>
      </c>
      <c r="AA947" s="9">
        <f>'Resident List 10'!AA48</f>
        <v>0</v>
      </c>
      <c r="AB947" s="9">
        <f>'Resident List 10'!AB48</f>
        <v>0</v>
      </c>
      <c r="AC947" s="9" t="str">
        <f>'Resident List 10'!AD48</f>
        <v/>
      </c>
      <c r="AD947" s="9">
        <f>'Resident List 10'!AE48</f>
        <v>0</v>
      </c>
      <c r="AE947" s="9">
        <f>'Resident List 10'!AF48</f>
        <v>0</v>
      </c>
    </row>
    <row r="948" spans="1:31" x14ac:dyDescent="0.25">
      <c r="A948" s="9">
        <f>'Resident List 10'!A49</f>
        <v>0</v>
      </c>
      <c r="B948" s="9">
        <f>'Resident List 10'!B49</f>
        <v>0</v>
      </c>
      <c r="C948" s="9">
        <f>'Resident List 10'!C49</f>
        <v>0</v>
      </c>
      <c r="D948" s="9">
        <f>'Resident List 10'!D49</f>
        <v>0</v>
      </c>
      <c r="E948" s="9">
        <f>'Resident List 10'!E49</f>
        <v>0</v>
      </c>
      <c r="F948" s="9">
        <f>'Resident List 10'!F49</f>
        <v>0</v>
      </c>
      <c r="G948" s="9">
        <f>'Resident List 10'!G49</f>
        <v>0</v>
      </c>
      <c r="H948" s="9">
        <f>'Resident List 10'!H49</f>
        <v>0</v>
      </c>
      <c r="I948" s="9">
        <f>'Resident List 10'!I49</f>
        <v>0</v>
      </c>
      <c r="J948" s="9">
        <f>'Resident List 10'!J49</f>
        <v>0</v>
      </c>
      <c r="K948" s="9">
        <f>'Resident List 10'!K49</f>
        <v>0</v>
      </c>
      <c r="L948" s="9">
        <f>'Resident List 10'!L49</f>
        <v>0</v>
      </c>
      <c r="M948" s="9">
        <f>'Resident List 10'!M49</f>
        <v>0</v>
      </c>
      <c r="N948" s="9">
        <f>'Resident List 10'!N49</f>
        <v>0</v>
      </c>
      <c r="O948" s="9">
        <f>'Resident List 10'!O49</f>
        <v>0</v>
      </c>
      <c r="P948" s="9">
        <f>'Resident List 10'!P49</f>
        <v>0</v>
      </c>
      <c r="Q948" s="9">
        <f>'Resident List 10'!Q49</f>
        <v>0</v>
      </c>
      <c r="R948" s="9">
        <f>'Resident List 10'!R49</f>
        <v>0</v>
      </c>
      <c r="S948" s="9">
        <f>'Resident List 10'!S49</f>
        <v>0</v>
      </c>
      <c r="T948" s="9" t="str">
        <f ca="1">'Resident List 10'!T49</f>
        <v/>
      </c>
      <c r="U948" s="9">
        <f>'Resident List 10'!U49</f>
        <v>0</v>
      </c>
      <c r="V948" s="9">
        <f>'Resident List 10'!V49</f>
        <v>0</v>
      </c>
      <c r="W948" s="9">
        <f>'Resident List 10'!W49</f>
        <v>0</v>
      </c>
      <c r="X948" s="9">
        <f>'Resident List 10'!X49</f>
        <v>0</v>
      </c>
      <c r="Y948" s="9">
        <f>'Resident List 10'!Y49</f>
        <v>0</v>
      </c>
      <c r="Z948" s="9">
        <f>'Resident List 10'!Z49</f>
        <v>0</v>
      </c>
      <c r="AA948" s="9">
        <f>'Resident List 10'!AA49</f>
        <v>0</v>
      </c>
      <c r="AB948" s="9">
        <f>'Resident List 10'!AB49</f>
        <v>0</v>
      </c>
      <c r="AC948" s="9" t="str">
        <f>'Resident List 10'!AD49</f>
        <v/>
      </c>
      <c r="AD948" s="9">
        <f>'Resident List 10'!AE49</f>
        <v>0</v>
      </c>
      <c r="AE948" s="9">
        <f>'Resident List 10'!AF49</f>
        <v>0</v>
      </c>
    </row>
    <row r="949" spans="1:31" x14ac:dyDescent="0.25">
      <c r="A949" s="9">
        <f>'Resident List 10'!A50</f>
        <v>0</v>
      </c>
      <c r="B949" s="9">
        <f>'Resident List 10'!B50</f>
        <v>0</v>
      </c>
      <c r="C949" s="9">
        <f>'Resident List 10'!C50</f>
        <v>0</v>
      </c>
      <c r="D949" s="9">
        <f>'Resident List 10'!D50</f>
        <v>0</v>
      </c>
      <c r="E949" s="9">
        <f>'Resident List 10'!E50</f>
        <v>0</v>
      </c>
      <c r="F949" s="9">
        <f>'Resident List 10'!F50</f>
        <v>0</v>
      </c>
      <c r="G949" s="9">
        <f>'Resident List 10'!G50</f>
        <v>0</v>
      </c>
      <c r="H949" s="9">
        <f>'Resident List 10'!H50</f>
        <v>0</v>
      </c>
      <c r="I949" s="9">
        <f>'Resident List 10'!I50</f>
        <v>0</v>
      </c>
      <c r="J949" s="9">
        <f>'Resident List 10'!J50</f>
        <v>0</v>
      </c>
      <c r="K949" s="9">
        <f>'Resident List 10'!K50</f>
        <v>0</v>
      </c>
      <c r="L949" s="9">
        <f>'Resident List 10'!L50</f>
        <v>0</v>
      </c>
      <c r="M949" s="9">
        <f>'Resident List 10'!M50</f>
        <v>0</v>
      </c>
      <c r="N949" s="9">
        <f>'Resident List 10'!N50</f>
        <v>0</v>
      </c>
      <c r="O949" s="9">
        <f>'Resident List 10'!O50</f>
        <v>0</v>
      </c>
      <c r="P949" s="9">
        <f>'Resident List 10'!P50</f>
        <v>0</v>
      </c>
      <c r="Q949" s="9">
        <f>'Resident List 10'!Q50</f>
        <v>0</v>
      </c>
      <c r="R949" s="9">
        <f>'Resident List 10'!R50</f>
        <v>0</v>
      </c>
      <c r="S949" s="9">
        <f>'Resident List 10'!S50</f>
        <v>0</v>
      </c>
      <c r="T949" s="9" t="str">
        <f ca="1">'Resident List 10'!T50</f>
        <v/>
      </c>
      <c r="U949" s="9">
        <f>'Resident List 10'!U50</f>
        <v>0</v>
      </c>
      <c r="V949" s="9">
        <f>'Resident List 10'!V50</f>
        <v>0</v>
      </c>
      <c r="W949" s="9">
        <f>'Resident List 10'!W50</f>
        <v>0</v>
      </c>
      <c r="X949" s="9">
        <f>'Resident List 10'!X50</f>
        <v>0</v>
      </c>
      <c r="Y949" s="9">
        <f>'Resident List 10'!Y50</f>
        <v>0</v>
      </c>
      <c r="Z949" s="9">
        <f>'Resident List 10'!Z50</f>
        <v>0</v>
      </c>
      <c r="AA949" s="9">
        <f>'Resident List 10'!AA50</f>
        <v>0</v>
      </c>
      <c r="AB949" s="9">
        <f>'Resident List 10'!AB50</f>
        <v>0</v>
      </c>
      <c r="AC949" s="9" t="str">
        <f>'Resident List 10'!AD50</f>
        <v/>
      </c>
      <c r="AD949" s="9">
        <f>'Resident List 10'!AE50</f>
        <v>0</v>
      </c>
      <c r="AE949" s="9">
        <f>'Resident List 10'!AF50</f>
        <v>0</v>
      </c>
    </row>
    <row r="950" spans="1:31" x14ac:dyDescent="0.25">
      <c r="A950" s="9">
        <f>'Resident List 10'!A51</f>
        <v>0</v>
      </c>
      <c r="B950" s="9">
        <f>'Resident List 10'!B51</f>
        <v>0</v>
      </c>
      <c r="C950" s="9">
        <f>'Resident List 10'!C51</f>
        <v>0</v>
      </c>
      <c r="D950" s="9">
        <f>'Resident List 10'!D51</f>
        <v>0</v>
      </c>
      <c r="E950" s="9">
        <f>'Resident List 10'!E51</f>
        <v>0</v>
      </c>
      <c r="F950" s="9">
        <f>'Resident List 10'!F51</f>
        <v>0</v>
      </c>
      <c r="G950" s="9">
        <f>'Resident List 10'!G51</f>
        <v>0</v>
      </c>
      <c r="H950" s="9">
        <f>'Resident List 10'!H51</f>
        <v>0</v>
      </c>
      <c r="I950" s="9">
        <f>'Resident List 10'!I51</f>
        <v>0</v>
      </c>
      <c r="J950" s="9">
        <f>'Resident List 10'!J51</f>
        <v>0</v>
      </c>
      <c r="K950" s="9">
        <f>'Resident List 10'!K51</f>
        <v>0</v>
      </c>
      <c r="L950" s="9">
        <f>'Resident List 10'!L51</f>
        <v>0</v>
      </c>
      <c r="M950" s="9">
        <f>'Resident List 10'!M51</f>
        <v>0</v>
      </c>
      <c r="N950" s="9">
        <f>'Resident List 10'!N51</f>
        <v>0</v>
      </c>
      <c r="O950" s="9">
        <f>'Resident List 10'!O51</f>
        <v>0</v>
      </c>
      <c r="P950" s="9">
        <f>'Resident List 10'!P51</f>
        <v>0</v>
      </c>
      <c r="Q950" s="9">
        <f>'Resident List 10'!Q51</f>
        <v>0</v>
      </c>
      <c r="R950" s="9">
        <f>'Resident List 10'!R51</f>
        <v>0</v>
      </c>
      <c r="S950" s="9">
        <f>'Resident List 10'!S51</f>
        <v>0</v>
      </c>
      <c r="T950" s="9" t="str">
        <f ca="1">'Resident List 10'!T51</f>
        <v/>
      </c>
      <c r="U950" s="9">
        <f>'Resident List 10'!U51</f>
        <v>0</v>
      </c>
      <c r="V950" s="9">
        <f>'Resident List 10'!V51</f>
        <v>0</v>
      </c>
      <c r="W950" s="9">
        <f>'Resident List 10'!W51</f>
        <v>0</v>
      </c>
      <c r="X950" s="9">
        <f>'Resident List 10'!X51</f>
        <v>0</v>
      </c>
      <c r="Y950" s="9">
        <f>'Resident List 10'!Y51</f>
        <v>0</v>
      </c>
      <c r="Z950" s="9">
        <f>'Resident List 10'!Z51</f>
        <v>0</v>
      </c>
      <c r="AA950" s="9">
        <f>'Resident List 10'!AA51</f>
        <v>0</v>
      </c>
      <c r="AB950" s="9">
        <f>'Resident List 10'!AB51</f>
        <v>0</v>
      </c>
      <c r="AC950" s="9" t="str">
        <f>'Resident List 10'!AD51</f>
        <v/>
      </c>
      <c r="AD950" s="9">
        <f>'Resident List 10'!AE51</f>
        <v>0</v>
      </c>
      <c r="AE950" s="9">
        <f>'Resident List 10'!AF51</f>
        <v>0</v>
      </c>
    </row>
    <row r="951" spans="1:31" x14ac:dyDescent="0.25">
      <c r="A951" s="9">
        <f>'Resident List 10'!A52</f>
        <v>0</v>
      </c>
      <c r="B951" s="9">
        <f>'Resident List 10'!B52</f>
        <v>0</v>
      </c>
      <c r="C951" s="9">
        <f>'Resident List 10'!C52</f>
        <v>0</v>
      </c>
      <c r="D951" s="9">
        <f>'Resident List 10'!D52</f>
        <v>0</v>
      </c>
      <c r="E951" s="9">
        <f>'Resident List 10'!E52</f>
        <v>0</v>
      </c>
      <c r="F951" s="9">
        <f>'Resident List 10'!F52</f>
        <v>0</v>
      </c>
      <c r="G951" s="9">
        <f>'Resident List 10'!G52</f>
        <v>0</v>
      </c>
      <c r="H951" s="9">
        <f>'Resident List 10'!H52</f>
        <v>0</v>
      </c>
      <c r="I951" s="9">
        <f>'Resident List 10'!I52</f>
        <v>0</v>
      </c>
      <c r="J951" s="9">
        <f>'Resident List 10'!J52</f>
        <v>0</v>
      </c>
      <c r="K951" s="9">
        <f>'Resident List 10'!K52</f>
        <v>0</v>
      </c>
      <c r="L951" s="9">
        <f>'Resident List 10'!L52</f>
        <v>0</v>
      </c>
      <c r="M951" s="9">
        <f>'Resident List 10'!M52</f>
        <v>0</v>
      </c>
      <c r="N951" s="9">
        <f>'Resident List 10'!N52</f>
        <v>0</v>
      </c>
      <c r="O951" s="9">
        <f>'Resident List 10'!O52</f>
        <v>0</v>
      </c>
      <c r="P951" s="9">
        <f>'Resident List 10'!P52</f>
        <v>0</v>
      </c>
      <c r="Q951" s="9">
        <f>'Resident List 10'!Q52</f>
        <v>0</v>
      </c>
      <c r="R951" s="9">
        <f>'Resident List 10'!R52</f>
        <v>0</v>
      </c>
      <c r="S951" s="9">
        <f>'Resident List 10'!S52</f>
        <v>0</v>
      </c>
      <c r="T951" s="9" t="str">
        <f ca="1">'Resident List 10'!T52</f>
        <v/>
      </c>
      <c r="U951" s="9">
        <f>'Resident List 10'!U52</f>
        <v>0</v>
      </c>
      <c r="V951" s="9">
        <f>'Resident List 10'!V52</f>
        <v>0</v>
      </c>
      <c r="W951" s="9">
        <f>'Resident List 10'!W52</f>
        <v>0</v>
      </c>
      <c r="X951" s="9">
        <f>'Resident List 10'!X52</f>
        <v>0</v>
      </c>
      <c r="Y951" s="9">
        <f>'Resident List 10'!Y52</f>
        <v>0</v>
      </c>
      <c r="Z951" s="9">
        <f>'Resident List 10'!Z52</f>
        <v>0</v>
      </c>
      <c r="AA951" s="9">
        <f>'Resident List 10'!AA52</f>
        <v>0</v>
      </c>
      <c r="AB951" s="9">
        <f>'Resident List 10'!AB52</f>
        <v>0</v>
      </c>
      <c r="AC951" s="9" t="str">
        <f>'Resident List 10'!AD52</f>
        <v/>
      </c>
      <c r="AD951" s="9">
        <f>'Resident List 10'!AE52</f>
        <v>0</v>
      </c>
      <c r="AE951" s="9">
        <f>'Resident List 10'!AF52</f>
        <v>0</v>
      </c>
    </row>
    <row r="952" spans="1:31" x14ac:dyDescent="0.25">
      <c r="A952" s="9">
        <f>'Resident List 10'!A53</f>
        <v>0</v>
      </c>
      <c r="B952" s="9">
        <f>'Resident List 10'!B53</f>
        <v>0</v>
      </c>
      <c r="C952" s="9">
        <f>'Resident List 10'!C53</f>
        <v>0</v>
      </c>
      <c r="D952" s="9">
        <f>'Resident List 10'!D53</f>
        <v>0</v>
      </c>
      <c r="E952" s="9">
        <f>'Resident List 10'!E53</f>
        <v>0</v>
      </c>
      <c r="F952" s="9">
        <f>'Resident List 10'!F53</f>
        <v>0</v>
      </c>
      <c r="G952" s="9">
        <f>'Resident List 10'!G53</f>
        <v>0</v>
      </c>
      <c r="H952" s="9">
        <f>'Resident List 10'!H53</f>
        <v>0</v>
      </c>
      <c r="I952" s="9">
        <f>'Resident List 10'!I53</f>
        <v>0</v>
      </c>
      <c r="J952" s="9">
        <f>'Resident List 10'!J53</f>
        <v>0</v>
      </c>
      <c r="K952" s="9">
        <f>'Resident List 10'!K53</f>
        <v>0</v>
      </c>
      <c r="L952" s="9">
        <f>'Resident List 10'!L53</f>
        <v>0</v>
      </c>
      <c r="M952" s="9">
        <f>'Resident List 10'!M53</f>
        <v>0</v>
      </c>
      <c r="N952" s="9">
        <f>'Resident List 10'!N53</f>
        <v>0</v>
      </c>
      <c r="O952" s="9">
        <f>'Resident List 10'!O53</f>
        <v>0</v>
      </c>
      <c r="P952" s="9">
        <f>'Resident List 10'!P53</f>
        <v>0</v>
      </c>
      <c r="Q952" s="9">
        <f>'Resident List 10'!Q53</f>
        <v>0</v>
      </c>
      <c r="R952" s="9">
        <f>'Resident List 10'!R53</f>
        <v>0</v>
      </c>
      <c r="S952" s="9">
        <f>'Resident List 10'!S53</f>
        <v>0</v>
      </c>
      <c r="T952" s="9" t="str">
        <f ca="1">'Resident List 10'!T53</f>
        <v/>
      </c>
      <c r="U952" s="9">
        <f>'Resident List 10'!U53</f>
        <v>0</v>
      </c>
      <c r="V952" s="9">
        <f>'Resident List 10'!V53</f>
        <v>0</v>
      </c>
      <c r="W952" s="9">
        <f>'Resident List 10'!W53</f>
        <v>0</v>
      </c>
      <c r="X952" s="9">
        <f>'Resident List 10'!X53</f>
        <v>0</v>
      </c>
      <c r="Y952" s="9">
        <f>'Resident List 10'!Y53</f>
        <v>0</v>
      </c>
      <c r="Z952" s="9">
        <f>'Resident List 10'!Z53</f>
        <v>0</v>
      </c>
      <c r="AA952" s="9">
        <f>'Resident List 10'!AA53</f>
        <v>0</v>
      </c>
      <c r="AB952" s="9">
        <f>'Resident List 10'!AB53</f>
        <v>0</v>
      </c>
      <c r="AC952" s="9" t="str">
        <f>'Resident List 10'!AD53</f>
        <v/>
      </c>
      <c r="AD952" s="9">
        <f>'Resident List 10'!AE53</f>
        <v>0</v>
      </c>
      <c r="AE952" s="9">
        <f>'Resident List 10'!AF53</f>
        <v>0</v>
      </c>
    </row>
    <row r="953" spans="1:31" x14ac:dyDescent="0.25">
      <c r="A953" s="9">
        <f>'Resident List 10'!A54</f>
        <v>0</v>
      </c>
      <c r="B953" s="9">
        <f>'Resident List 10'!B54</f>
        <v>0</v>
      </c>
      <c r="C953" s="9">
        <f>'Resident List 10'!C54</f>
        <v>0</v>
      </c>
      <c r="D953" s="9">
        <f>'Resident List 10'!D54</f>
        <v>0</v>
      </c>
      <c r="E953" s="9">
        <f>'Resident List 10'!E54</f>
        <v>0</v>
      </c>
      <c r="F953" s="9">
        <f>'Resident List 10'!F54</f>
        <v>0</v>
      </c>
      <c r="G953" s="9">
        <f>'Resident List 10'!G54</f>
        <v>0</v>
      </c>
      <c r="H953" s="9">
        <f>'Resident List 10'!H54</f>
        <v>0</v>
      </c>
      <c r="I953" s="9">
        <f>'Resident List 10'!I54</f>
        <v>0</v>
      </c>
      <c r="J953" s="9">
        <f>'Resident List 10'!J54</f>
        <v>0</v>
      </c>
      <c r="K953" s="9">
        <f>'Resident List 10'!K54</f>
        <v>0</v>
      </c>
      <c r="L953" s="9">
        <f>'Resident List 10'!L54</f>
        <v>0</v>
      </c>
      <c r="M953" s="9">
        <f>'Resident List 10'!M54</f>
        <v>0</v>
      </c>
      <c r="N953" s="9">
        <f>'Resident List 10'!N54</f>
        <v>0</v>
      </c>
      <c r="O953" s="9">
        <f>'Resident List 10'!O54</f>
        <v>0</v>
      </c>
      <c r="P953" s="9">
        <f>'Resident List 10'!P54</f>
        <v>0</v>
      </c>
      <c r="Q953" s="9">
        <f>'Resident List 10'!Q54</f>
        <v>0</v>
      </c>
      <c r="R953" s="9">
        <f>'Resident List 10'!R54</f>
        <v>0</v>
      </c>
      <c r="S953" s="9">
        <f>'Resident List 10'!S54</f>
        <v>0</v>
      </c>
      <c r="T953" s="9" t="str">
        <f ca="1">'Resident List 10'!T54</f>
        <v/>
      </c>
      <c r="U953" s="9">
        <f>'Resident List 10'!U54</f>
        <v>0</v>
      </c>
      <c r="V953" s="9">
        <f>'Resident List 10'!V54</f>
        <v>0</v>
      </c>
      <c r="W953" s="9">
        <f>'Resident List 10'!W54</f>
        <v>0</v>
      </c>
      <c r="X953" s="9">
        <f>'Resident List 10'!X54</f>
        <v>0</v>
      </c>
      <c r="Y953" s="9">
        <f>'Resident List 10'!Y54</f>
        <v>0</v>
      </c>
      <c r="Z953" s="9">
        <f>'Resident List 10'!Z54</f>
        <v>0</v>
      </c>
      <c r="AA953" s="9">
        <f>'Resident List 10'!AA54</f>
        <v>0</v>
      </c>
      <c r="AB953" s="9">
        <f>'Resident List 10'!AB54</f>
        <v>0</v>
      </c>
      <c r="AC953" s="9" t="str">
        <f>'Resident List 10'!AD54</f>
        <v/>
      </c>
      <c r="AD953" s="9">
        <f>'Resident List 10'!AE54</f>
        <v>0</v>
      </c>
      <c r="AE953" s="9">
        <f>'Resident List 10'!AF54</f>
        <v>0</v>
      </c>
    </row>
    <row r="954" spans="1:31" x14ac:dyDescent="0.25">
      <c r="A954" s="9">
        <f>'Resident List 10'!A55</f>
        <v>0</v>
      </c>
      <c r="B954" s="9">
        <f>'Resident List 10'!B55</f>
        <v>0</v>
      </c>
      <c r="C954" s="9">
        <f>'Resident List 10'!C55</f>
        <v>0</v>
      </c>
      <c r="D954" s="9">
        <f>'Resident List 10'!D55</f>
        <v>0</v>
      </c>
      <c r="E954" s="9">
        <f>'Resident List 10'!E55</f>
        <v>0</v>
      </c>
      <c r="F954" s="9">
        <f>'Resident List 10'!F55</f>
        <v>0</v>
      </c>
      <c r="G954" s="9">
        <f>'Resident List 10'!G55</f>
        <v>0</v>
      </c>
      <c r="H954" s="9">
        <f>'Resident List 10'!H55</f>
        <v>0</v>
      </c>
      <c r="I954" s="9">
        <f>'Resident List 10'!I55</f>
        <v>0</v>
      </c>
      <c r="J954" s="9">
        <f>'Resident List 10'!J55</f>
        <v>0</v>
      </c>
      <c r="K954" s="9">
        <f>'Resident List 10'!K55</f>
        <v>0</v>
      </c>
      <c r="L954" s="9">
        <f>'Resident List 10'!L55</f>
        <v>0</v>
      </c>
      <c r="M954" s="9">
        <f>'Resident List 10'!M55</f>
        <v>0</v>
      </c>
      <c r="N954" s="9">
        <f>'Resident List 10'!N55</f>
        <v>0</v>
      </c>
      <c r="O954" s="9">
        <f>'Resident List 10'!O55</f>
        <v>0</v>
      </c>
      <c r="P954" s="9">
        <f>'Resident List 10'!P55</f>
        <v>0</v>
      </c>
      <c r="Q954" s="9">
        <f>'Resident List 10'!Q55</f>
        <v>0</v>
      </c>
      <c r="R954" s="9">
        <f>'Resident List 10'!R55</f>
        <v>0</v>
      </c>
      <c r="S954" s="9">
        <f>'Resident List 10'!S55</f>
        <v>0</v>
      </c>
      <c r="T954" s="9" t="str">
        <f ca="1">'Resident List 10'!T55</f>
        <v/>
      </c>
      <c r="U954" s="9">
        <f>'Resident List 10'!U55</f>
        <v>0</v>
      </c>
      <c r="V954" s="9">
        <f>'Resident List 10'!V55</f>
        <v>0</v>
      </c>
      <c r="W954" s="9">
        <f>'Resident List 10'!W55</f>
        <v>0</v>
      </c>
      <c r="X954" s="9">
        <f>'Resident List 10'!X55</f>
        <v>0</v>
      </c>
      <c r="Y954" s="9">
        <f>'Resident List 10'!Y55</f>
        <v>0</v>
      </c>
      <c r="Z954" s="9">
        <f>'Resident List 10'!Z55</f>
        <v>0</v>
      </c>
      <c r="AA954" s="9">
        <f>'Resident List 10'!AA55</f>
        <v>0</v>
      </c>
      <c r="AB954" s="9">
        <f>'Resident List 10'!AB55</f>
        <v>0</v>
      </c>
      <c r="AC954" s="9" t="str">
        <f>'Resident List 10'!AD55</f>
        <v/>
      </c>
      <c r="AD954" s="9">
        <f>'Resident List 10'!AE55</f>
        <v>0</v>
      </c>
      <c r="AE954" s="9">
        <f>'Resident List 10'!AF55</f>
        <v>0</v>
      </c>
    </row>
    <row r="955" spans="1:31" x14ac:dyDescent="0.25">
      <c r="A955" s="9">
        <f>'Resident List 10'!A56</f>
        <v>0</v>
      </c>
      <c r="B955" s="9">
        <f>'Resident List 10'!B56</f>
        <v>0</v>
      </c>
      <c r="C955" s="9">
        <f>'Resident List 10'!C56</f>
        <v>0</v>
      </c>
      <c r="D955" s="9">
        <f>'Resident List 10'!D56</f>
        <v>0</v>
      </c>
      <c r="E955" s="9">
        <f>'Resident List 10'!E56</f>
        <v>0</v>
      </c>
      <c r="F955" s="9">
        <f>'Resident List 10'!F56</f>
        <v>0</v>
      </c>
      <c r="G955" s="9">
        <f>'Resident List 10'!G56</f>
        <v>0</v>
      </c>
      <c r="H955" s="9">
        <f>'Resident List 10'!H56</f>
        <v>0</v>
      </c>
      <c r="I955" s="9">
        <f>'Resident List 10'!I56</f>
        <v>0</v>
      </c>
      <c r="J955" s="9">
        <f>'Resident List 10'!J56</f>
        <v>0</v>
      </c>
      <c r="K955" s="9">
        <f>'Resident List 10'!K56</f>
        <v>0</v>
      </c>
      <c r="L955" s="9">
        <f>'Resident List 10'!L56</f>
        <v>0</v>
      </c>
      <c r="M955" s="9">
        <f>'Resident List 10'!M56</f>
        <v>0</v>
      </c>
      <c r="N955" s="9">
        <f>'Resident List 10'!N56</f>
        <v>0</v>
      </c>
      <c r="O955" s="9">
        <f>'Resident List 10'!O56</f>
        <v>0</v>
      </c>
      <c r="P955" s="9">
        <f>'Resident List 10'!P56</f>
        <v>0</v>
      </c>
      <c r="Q955" s="9">
        <f>'Resident List 10'!Q56</f>
        <v>0</v>
      </c>
      <c r="R955" s="9">
        <f>'Resident List 10'!R56</f>
        <v>0</v>
      </c>
      <c r="S955" s="9">
        <f>'Resident List 10'!S56</f>
        <v>0</v>
      </c>
      <c r="T955" s="9" t="str">
        <f ca="1">'Resident List 10'!T56</f>
        <v/>
      </c>
      <c r="U955" s="9">
        <f>'Resident List 10'!U56</f>
        <v>0</v>
      </c>
      <c r="V955" s="9">
        <f>'Resident List 10'!V56</f>
        <v>0</v>
      </c>
      <c r="W955" s="9">
        <f>'Resident List 10'!W56</f>
        <v>0</v>
      </c>
      <c r="X955" s="9">
        <f>'Resident List 10'!X56</f>
        <v>0</v>
      </c>
      <c r="Y955" s="9">
        <f>'Resident List 10'!Y56</f>
        <v>0</v>
      </c>
      <c r="Z955" s="9">
        <f>'Resident List 10'!Z56</f>
        <v>0</v>
      </c>
      <c r="AA955" s="9">
        <f>'Resident List 10'!AA56</f>
        <v>0</v>
      </c>
      <c r="AB955" s="9">
        <f>'Resident List 10'!AB56</f>
        <v>0</v>
      </c>
      <c r="AC955" s="9" t="str">
        <f>'Resident List 10'!AD56</f>
        <v/>
      </c>
      <c r="AD955" s="9">
        <f>'Resident List 10'!AE56</f>
        <v>0</v>
      </c>
      <c r="AE955" s="9">
        <f>'Resident List 10'!AF56</f>
        <v>0</v>
      </c>
    </row>
    <row r="956" spans="1:31" x14ac:dyDescent="0.25">
      <c r="A956" s="9">
        <f>'Resident List 10'!A57</f>
        <v>0</v>
      </c>
      <c r="B956" s="9">
        <f>'Resident List 10'!B57</f>
        <v>0</v>
      </c>
      <c r="C956" s="9">
        <f>'Resident List 10'!C57</f>
        <v>0</v>
      </c>
      <c r="D956" s="9">
        <f>'Resident List 10'!D57</f>
        <v>0</v>
      </c>
      <c r="E956" s="9">
        <f>'Resident List 10'!E57</f>
        <v>0</v>
      </c>
      <c r="F956" s="9">
        <f>'Resident List 10'!F57</f>
        <v>0</v>
      </c>
      <c r="G956" s="9">
        <f>'Resident List 10'!G57</f>
        <v>0</v>
      </c>
      <c r="H956" s="9">
        <f>'Resident List 10'!H57</f>
        <v>0</v>
      </c>
      <c r="I956" s="9">
        <f>'Resident List 10'!I57</f>
        <v>0</v>
      </c>
      <c r="J956" s="9">
        <f>'Resident List 10'!J57</f>
        <v>0</v>
      </c>
      <c r="K956" s="9">
        <f>'Resident List 10'!K57</f>
        <v>0</v>
      </c>
      <c r="L956" s="9">
        <f>'Resident List 10'!L57</f>
        <v>0</v>
      </c>
      <c r="M956" s="9">
        <f>'Resident List 10'!M57</f>
        <v>0</v>
      </c>
      <c r="N956" s="9">
        <f>'Resident List 10'!N57</f>
        <v>0</v>
      </c>
      <c r="O956" s="9">
        <f>'Resident List 10'!O57</f>
        <v>0</v>
      </c>
      <c r="P956" s="9">
        <f>'Resident List 10'!P57</f>
        <v>0</v>
      </c>
      <c r="Q956" s="9">
        <f>'Resident List 10'!Q57</f>
        <v>0</v>
      </c>
      <c r="R956" s="9">
        <f>'Resident List 10'!R57</f>
        <v>0</v>
      </c>
      <c r="S956" s="9">
        <f>'Resident List 10'!S57</f>
        <v>0</v>
      </c>
      <c r="T956" s="9" t="str">
        <f ca="1">'Resident List 10'!T57</f>
        <v/>
      </c>
      <c r="U956" s="9">
        <f>'Resident List 10'!U57</f>
        <v>0</v>
      </c>
      <c r="V956" s="9">
        <f>'Resident List 10'!V57</f>
        <v>0</v>
      </c>
      <c r="W956" s="9">
        <f>'Resident List 10'!W57</f>
        <v>0</v>
      </c>
      <c r="X956" s="9">
        <f>'Resident List 10'!X57</f>
        <v>0</v>
      </c>
      <c r="Y956" s="9">
        <f>'Resident List 10'!Y57</f>
        <v>0</v>
      </c>
      <c r="Z956" s="9">
        <f>'Resident List 10'!Z57</f>
        <v>0</v>
      </c>
      <c r="AA956" s="9">
        <f>'Resident List 10'!AA57</f>
        <v>0</v>
      </c>
      <c r="AB956" s="9">
        <f>'Resident List 10'!AB57</f>
        <v>0</v>
      </c>
      <c r="AC956" s="9" t="str">
        <f>'Resident List 10'!AD57</f>
        <v/>
      </c>
      <c r="AD956" s="9">
        <f>'Resident List 10'!AE57</f>
        <v>0</v>
      </c>
      <c r="AE956" s="9">
        <f>'Resident List 10'!AF57</f>
        <v>0</v>
      </c>
    </row>
    <row r="957" spans="1:31" x14ac:dyDescent="0.25">
      <c r="A957" s="9">
        <f>'Resident List 10'!A58</f>
        <v>0</v>
      </c>
      <c r="B957" s="9">
        <f>'Resident List 10'!B58</f>
        <v>0</v>
      </c>
      <c r="C957" s="9">
        <f>'Resident List 10'!C58</f>
        <v>0</v>
      </c>
      <c r="D957" s="9">
        <f>'Resident List 10'!D58</f>
        <v>0</v>
      </c>
      <c r="E957" s="9">
        <f>'Resident List 10'!E58</f>
        <v>0</v>
      </c>
      <c r="F957" s="9">
        <f>'Resident List 10'!F58</f>
        <v>0</v>
      </c>
      <c r="G957" s="9">
        <f>'Resident List 10'!G58</f>
        <v>0</v>
      </c>
      <c r="H957" s="9">
        <f>'Resident List 10'!H58</f>
        <v>0</v>
      </c>
      <c r="I957" s="9">
        <f>'Resident List 10'!I58</f>
        <v>0</v>
      </c>
      <c r="J957" s="9">
        <f>'Resident List 10'!J58</f>
        <v>0</v>
      </c>
      <c r="K957" s="9">
        <f>'Resident List 10'!K58</f>
        <v>0</v>
      </c>
      <c r="L957" s="9">
        <f>'Resident List 10'!L58</f>
        <v>0</v>
      </c>
      <c r="M957" s="9">
        <f>'Resident List 10'!M58</f>
        <v>0</v>
      </c>
      <c r="N957" s="9">
        <f>'Resident List 10'!N58</f>
        <v>0</v>
      </c>
      <c r="O957" s="9">
        <f>'Resident List 10'!O58</f>
        <v>0</v>
      </c>
      <c r="P957" s="9">
        <f>'Resident List 10'!P58</f>
        <v>0</v>
      </c>
      <c r="Q957" s="9">
        <f>'Resident List 10'!Q58</f>
        <v>0</v>
      </c>
      <c r="R957" s="9">
        <f>'Resident List 10'!R58</f>
        <v>0</v>
      </c>
      <c r="S957" s="9">
        <f>'Resident List 10'!S58</f>
        <v>0</v>
      </c>
      <c r="T957" s="9" t="str">
        <f ca="1">'Resident List 10'!T58</f>
        <v/>
      </c>
      <c r="U957" s="9">
        <f>'Resident List 10'!U58</f>
        <v>0</v>
      </c>
      <c r="V957" s="9">
        <f>'Resident List 10'!V58</f>
        <v>0</v>
      </c>
      <c r="W957" s="9">
        <f>'Resident List 10'!W58</f>
        <v>0</v>
      </c>
      <c r="X957" s="9">
        <f>'Resident List 10'!X58</f>
        <v>0</v>
      </c>
      <c r="Y957" s="9">
        <f>'Resident List 10'!Y58</f>
        <v>0</v>
      </c>
      <c r="Z957" s="9">
        <f>'Resident List 10'!Z58</f>
        <v>0</v>
      </c>
      <c r="AA957" s="9">
        <f>'Resident List 10'!AA58</f>
        <v>0</v>
      </c>
      <c r="AB957" s="9">
        <f>'Resident List 10'!AB58</f>
        <v>0</v>
      </c>
      <c r="AC957" s="9" t="str">
        <f>'Resident List 10'!AD58</f>
        <v/>
      </c>
      <c r="AD957" s="9">
        <f>'Resident List 10'!AE58</f>
        <v>0</v>
      </c>
      <c r="AE957" s="9">
        <f>'Resident List 10'!AF58</f>
        <v>0</v>
      </c>
    </row>
    <row r="958" spans="1:31" x14ac:dyDescent="0.25">
      <c r="A958" s="9">
        <f>'Resident List 10'!A59</f>
        <v>0</v>
      </c>
      <c r="B958" s="9">
        <f>'Resident List 10'!B59</f>
        <v>0</v>
      </c>
      <c r="C958" s="9">
        <f>'Resident List 10'!C59</f>
        <v>0</v>
      </c>
      <c r="D958" s="9">
        <f>'Resident List 10'!D59</f>
        <v>0</v>
      </c>
      <c r="E958" s="9">
        <f>'Resident List 10'!E59</f>
        <v>0</v>
      </c>
      <c r="F958" s="9">
        <f>'Resident List 10'!F59</f>
        <v>0</v>
      </c>
      <c r="G958" s="9">
        <f>'Resident List 10'!G59</f>
        <v>0</v>
      </c>
      <c r="H958" s="9">
        <f>'Resident List 10'!H59</f>
        <v>0</v>
      </c>
      <c r="I958" s="9">
        <f>'Resident List 10'!I59</f>
        <v>0</v>
      </c>
      <c r="J958" s="9">
        <f>'Resident List 10'!J59</f>
        <v>0</v>
      </c>
      <c r="K958" s="9">
        <f>'Resident List 10'!K59</f>
        <v>0</v>
      </c>
      <c r="L958" s="9">
        <f>'Resident List 10'!L59</f>
        <v>0</v>
      </c>
      <c r="M958" s="9">
        <f>'Resident List 10'!M59</f>
        <v>0</v>
      </c>
      <c r="N958" s="9">
        <f>'Resident List 10'!N59</f>
        <v>0</v>
      </c>
      <c r="O958" s="9">
        <f>'Resident List 10'!O59</f>
        <v>0</v>
      </c>
      <c r="P958" s="9">
        <f>'Resident List 10'!P59</f>
        <v>0</v>
      </c>
      <c r="Q958" s="9">
        <f>'Resident List 10'!Q59</f>
        <v>0</v>
      </c>
      <c r="R958" s="9">
        <f>'Resident List 10'!R59</f>
        <v>0</v>
      </c>
      <c r="S958" s="9">
        <f>'Resident List 10'!S59</f>
        <v>0</v>
      </c>
      <c r="T958" s="9" t="str">
        <f ca="1">'Resident List 10'!T59</f>
        <v/>
      </c>
      <c r="U958" s="9">
        <f>'Resident List 10'!U59</f>
        <v>0</v>
      </c>
      <c r="V958" s="9">
        <f>'Resident List 10'!V59</f>
        <v>0</v>
      </c>
      <c r="W958" s="9">
        <f>'Resident List 10'!W59</f>
        <v>0</v>
      </c>
      <c r="X958" s="9">
        <f>'Resident List 10'!X59</f>
        <v>0</v>
      </c>
      <c r="Y958" s="9">
        <f>'Resident List 10'!Y59</f>
        <v>0</v>
      </c>
      <c r="Z958" s="9">
        <f>'Resident List 10'!Z59</f>
        <v>0</v>
      </c>
      <c r="AA958" s="9">
        <f>'Resident List 10'!AA59</f>
        <v>0</v>
      </c>
      <c r="AB958" s="9">
        <f>'Resident List 10'!AB59</f>
        <v>0</v>
      </c>
      <c r="AC958" s="9" t="str">
        <f>'Resident List 10'!AD59</f>
        <v/>
      </c>
      <c r="AD958" s="9">
        <f>'Resident List 10'!AE59</f>
        <v>0</v>
      </c>
      <c r="AE958" s="9">
        <f>'Resident List 10'!AF59</f>
        <v>0</v>
      </c>
    </row>
    <row r="959" spans="1:31" x14ac:dyDescent="0.25">
      <c r="A959" s="9">
        <f>'Resident List 10'!A60</f>
        <v>0</v>
      </c>
      <c r="B959" s="9">
        <f>'Resident List 10'!B60</f>
        <v>0</v>
      </c>
      <c r="C959" s="9">
        <f>'Resident List 10'!C60</f>
        <v>0</v>
      </c>
      <c r="D959" s="9">
        <f>'Resident List 10'!D60</f>
        <v>0</v>
      </c>
      <c r="E959" s="9">
        <f>'Resident List 10'!E60</f>
        <v>0</v>
      </c>
      <c r="F959" s="9">
        <f>'Resident List 10'!F60</f>
        <v>0</v>
      </c>
      <c r="G959" s="9">
        <f>'Resident List 10'!G60</f>
        <v>0</v>
      </c>
      <c r="H959" s="9">
        <f>'Resident List 10'!H60</f>
        <v>0</v>
      </c>
      <c r="I959" s="9">
        <f>'Resident List 10'!I60</f>
        <v>0</v>
      </c>
      <c r="J959" s="9">
        <f>'Resident List 10'!J60</f>
        <v>0</v>
      </c>
      <c r="K959" s="9">
        <f>'Resident List 10'!K60</f>
        <v>0</v>
      </c>
      <c r="L959" s="9">
        <f>'Resident List 10'!L60</f>
        <v>0</v>
      </c>
      <c r="M959" s="9">
        <f>'Resident List 10'!M60</f>
        <v>0</v>
      </c>
      <c r="N959" s="9">
        <f>'Resident List 10'!N60</f>
        <v>0</v>
      </c>
      <c r="O959" s="9">
        <f>'Resident List 10'!O60</f>
        <v>0</v>
      </c>
      <c r="P959" s="9">
        <f>'Resident List 10'!P60</f>
        <v>0</v>
      </c>
      <c r="Q959" s="9">
        <f>'Resident List 10'!Q60</f>
        <v>0</v>
      </c>
      <c r="R959" s="9">
        <f>'Resident List 10'!R60</f>
        <v>0</v>
      </c>
      <c r="S959" s="9">
        <f>'Resident List 10'!S60</f>
        <v>0</v>
      </c>
      <c r="T959" s="9" t="str">
        <f ca="1">'Resident List 10'!T60</f>
        <v/>
      </c>
      <c r="U959" s="9">
        <f>'Resident List 10'!U60</f>
        <v>0</v>
      </c>
      <c r="V959" s="9">
        <f>'Resident List 10'!V60</f>
        <v>0</v>
      </c>
      <c r="W959" s="9">
        <f>'Resident List 10'!W60</f>
        <v>0</v>
      </c>
      <c r="X959" s="9">
        <f>'Resident List 10'!X60</f>
        <v>0</v>
      </c>
      <c r="Y959" s="9">
        <f>'Resident List 10'!Y60</f>
        <v>0</v>
      </c>
      <c r="Z959" s="9">
        <f>'Resident List 10'!Z60</f>
        <v>0</v>
      </c>
      <c r="AA959" s="9">
        <f>'Resident List 10'!AA60</f>
        <v>0</v>
      </c>
      <c r="AB959" s="9">
        <f>'Resident List 10'!AB60</f>
        <v>0</v>
      </c>
      <c r="AC959" s="9" t="str">
        <f>'Resident List 10'!AD60</f>
        <v/>
      </c>
      <c r="AD959" s="9">
        <f>'Resident List 10'!AE60</f>
        <v>0</v>
      </c>
      <c r="AE959" s="9">
        <f>'Resident List 10'!AF60</f>
        <v>0</v>
      </c>
    </row>
    <row r="960" spans="1:31" x14ac:dyDescent="0.25">
      <c r="A960" s="9">
        <f>'Resident List 10'!A61</f>
        <v>0</v>
      </c>
      <c r="B960" s="9">
        <f>'Resident List 10'!B61</f>
        <v>0</v>
      </c>
      <c r="C960" s="9">
        <f>'Resident List 10'!C61</f>
        <v>0</v>
      </c>
      <c r="D960" s="9">
        <f>'Resident List 10'!D61</f>
        <v>0</v>
      </c>
      <c r="E960" s="9">
        <f>'Resident List 10'!E61</f>
        <v>0</v>
      </c>
      <c r="F960" s="9">
        <f>'Resident List 10'!F61</f>
        <v>0</v>
      </c>
      <c r="G960" s="9">
        <f>'Resident List 10'!G61</f>
        <v>0</v>
      </c>
      <c r="H960" s="9">
        <f>'Resident List 10'!H61</f>
        <v>0</v>
      </c>
      <c r="I960" s="9">
        <f>'Resident List 10'!I61</f>
        <v>0</v>
      </c>
      <c r="J960" s="9">
        <f>'Resident List 10'!J61</f>
        <v>0</v>
      </c>
      <c r="K960" s="9">
        <f>'Resident List 10'!K61</f>
        <v>0</v>
      </c>
      <c r="L960" s="9">
        <f>'Resident List 10'!L61</f>
        <v>0</v>
      </c>
      <c r="M960" s="9">
        <f>'Resident List 10'!M61</f>
        <v>0</v>
      </c>
      <c r="N960" s="9">
        <f>'Resident List 10'!N61</f>
        <v>0</v>
      </c>
      <c r="O960" s="9">
        <f>'Resident List 10'!O61</f>
        <v>0</v>
      </c>
      <c r="P960" s="9">
        <f>'Resident List 10'!P61</f>
        <v>0</v>
      </c>
      <c r="Q960" s="9">
        <f>'Resident List 10'!Q61</f>
        <v>0</v>
      </c>
      <c r="R960" s="9">
        <f>'Resident List 10'!R61</f>
        <v>0</v>
      </c>
      <c r="S960" s="9">
        <f>'Resident List 10'!S61</f>
        <v>0</v>
      </c>
      <c r="T960" s="9" t="str">
        <f ca="1">'Resident List 10'!T61</f>
        <v/>
      </c>
      <c r="U960" s="9">
        <f>'Resident List 10'!U61</f>
        <v>0</v>
      </c>
      <c r="V960" s="9">
        <f>'Resident List 10'!V61</f>
        <v>0</v>
      </c>
      <c r="W960" s="9">
        <f>'Resident List 10'!W61</f>
        <v>0</v>
      </c>
      <c r="X960" s="9">
        <f>'Resident List 10'!X61</f>
        <v>0</v>
      </c>
      <c r="Y960" s="9">
        <f>'Resident List 10'!Y61</f>
        <v>0</v>
      </c>
      <c r="Z960" s="9">
        <f>'Resident List 10'!Z61</f>
        <v>0</v>
      </c>
      <c r="AA960" s="9">
        <f>'Resident List 10'!AA61</f>
        <v>0</v>
      </c>
      <c r="AB960" s="9">
        <f>'Resident List 10'!AB61</f>
        <v>0</v>
      </c>
      <c r="AC960" s="9" t="str">
        <f>'Resident List 10'!AD61</f>
        <v/>
      </c>
      <c r="AD960" s="9">
        <f>'Resident List 10'!AE61</f>
        <v>0</v>
      </c>
      <c r="AE960" s="9">
        <f>'Resident List 10'!AF61</f>
        <v>0</v>
      </c>
    </row>
    <row r="961" spans="1:31" x14ac:dyDescent="0.25">
      <c r="A961" s="9">
        <f>'Resident List 10'!A62</f>
        <v>0</v>
      </c>
      <c r="B961" s="9">
        <f>'Resident List 10'!B62</f>
        <v>0</v>
      </c>
      <c r="C961" s="9">
        <f>'Resident List 10'!C62</f>
        <v>0</v>
      </c>
      <c r="D961" s="9">
        <f>'Resident List 10'!D62</f>
        <v>0</v>
      </c>
      <c r="E961" s="9">
        <f>'Resident List 10'!E62</f>
        <v>0</v>
      </c>
      <c r="F961" s="9">
        <f>'Resident List 10'!F62</f>
        <v>0</v>
      </c>
      <c r="G961" s="9">
        <f>'Resident List 10'!G62</f>
        <v>0</v>
      </c>
      <c r="H961" s="9">
        <f>'Resident List 10'!H62</f>
        <v>0</v>
      </c>
      <c r="I961" s="9">
        <f>'Resident List 10'!I62</f>
        <v>0</v>
      </c>
      <c r="J961" s="9">
        <f>'Resident List 10'!J62</f>
        <v>0</v>
      </c>
      <c r="K961" s="9">
        <f>'Resident List 10'!K62</f>
        <v>0</v>
      </c>
      <c r="L961" s="9">
        <f>'Resident List 10'!L62</f>
        <v>0</v>
      </c>
      <c r="M961" s="9">
        <f>'Resident List 10'!M62</f>
        <v>0</v>
      </c>
      <c r="N961" s="9">
        <f>'Resident List 10'!N62</f>
        <v>0</v>
      </c>
      <c r="O961" s="9">
        <f>'Resident List 10'!O62</f>
        <v>0</v>
      </c>
      <c r="P961" s="9">
        <f>'Resident List 10'!P62</f>
        <v>0</v>
      </c>
      <c r="Q961" s="9">
        <f>'Resident List 10'!Q62</f>
        <v>0</v>
      </c>
      <c r="R961" s="9">
        <f>'Resident List 10'!R62</f>
        <v>0</v>
      </c>
      <c r="S961" s="9">
        <f>'Resident List 10'!S62</f>
        <v>0</v>
      </c>
      <c r="T961" s="9" t="str">
        <f ca="1">'Resident List 10'!T62</f>
        <v/>
      </c>
      <c r="U961" s="9">
        <f>'Resident List 10'!U62</f>
        <v>0</v>
      </c>
      <c r="V961" s="9">
        <f>'Resident List 10'!V62</f>
        <v>0</v>
      </c>
      <c r="W961" s="9">
        <f>'Resident List 10'!W62</f>
        <v>0</v>
      </c>
      <c r="X961" s="9">
        <f>'Resident List 10'!X62</f>
        <v>0</v>
      </c>
      <c r="Y961" s="9">
        <f>'Resident List 10'!Y62</f>
        <v>0</v>
      </c>
      <c r="Z961" s="9">
        <f>'Resident List 10'!Z62</f>
        <v>0</v>
      </c>
      <c r="AA961" s="9">
        <f>'Resident List 10'!AA62</f>
        <v>0</v>
      </c>
      <c r="AB961" s="9">
        <f>'Resident List 10'!AB62</f>
        <v>0</v>
      </c>
      <c r="AC961" s="9" t="str">
        <f>'Resident List 10'!AD62</f>
        <v/>
      </c>
      <c r="AD961" s="9">
        <f>'Resident List 10'!AE62</f>
        <v>0</v>
      </c>
      <c r="AE961" s="9">
        <f>'Resident List 10'!AF62</f>
        <v>0</v>
      </c>
    </row>
    <row r="962" spans="1:31" x14ac:dyDescent="0.25">
      <c r="A962" s="9">
        <f>'Resident List 10'!A63</f>
        <v>0</v>
      </c>
      <c r="B962" s="9">
        <f>'Resident List 10'!B63</f>
        <v>0</v>
      </c>
      <c r="C962" s="9">
        <f>'Resident List 10'!C63</f>
        <v>0</v>
      </c>
      <c r="D962" s="9">
        <f>'Resident List 10'!D63</f>
        <v>0</v>
      </c>
      <c r="E962" s="9">
        <f>'Resident List 10'!E63</f>
        <v>0</v>
      </c>
      <c r="F962" s="9">
        <f>'Resident List 10'!F63</f>
        <v>0</v>
      </c>
      <c r="G962" s="9">
        <f>'Resident List 10'!G63</f>
        <v>0</v>
      </c>
      <c r="H962" s="9">
        <f>'Resident List 10'!H63</f>
        <v>0</v>
      </c>
      <c r="I962" s="9">
        <f>'Resident List 10'!I63</f>
        <v>0</v>
      </c>
      <c r="J962" s="9">
        <f>'Resident List 10'!J63</f>
        <v>0</v>
      </c>
      <c r="K962" s="9">
        <f>'Resident List 10'!K63</f>
        <v>0</v>
      </c>
      <c r="L962" s="9">
        <f>'Resident List 10'!L63</f>
        <v>0</v>
      </c>
      <c r="M962" s="9">
        <f>'Resident List 10'!M63</f>
        <v>0</v>
      </c>
      <c r="N962" s="9">
        <f>'Resident List 10'!N63</f>
        <v>0</v>
      </c>
      <c r="O962" s="9">
        <f>'Resident List 10'!O63</f>
        <v>0</v>
      </c>
      <c r="P962" s="9">
        <f>'Resident List 10'!P63</f>
        <v>0</v>
      </c>
      <c r="Q962" s="9">
        <f>'Resident List 10'!Q63</f>
        <v>0</v>
      </c>
      <c r="R962" s="9">
        <f>'Resident List 10'!R63</f>
        <v>0</v>
      </c>
      <c r="S962" s="9">
        <f>'Resident List 10'!S63</f>
        <v>0</v>
      </c>
      <c r="T962" s="9" t="str">
        <f ca="1">'Resident List 10'!T63</f>
        <v/>
      </c>
      <c r="U962" s="9">
        <f>'Resident List 10'!U63</f>
        <v>0</v>
      </c>
      <c r="V962" s="9">
        <f>'Resident List 10'!V63</f>
        <v>0</v>
      </c>
      <c r="W962" s="9">
        <f>'Resident List 10'!W63</f>
        <v>0</v>
      </c>
      <c r="X962" s="9">
        <f>'Resident List 10'!X63</f>
        <v>0</v>
      </c>
      <c r="Y962" s="9">
        <f>'Resident List 10'!Y63</f>
        <v>0</v>
      </c>
      <c r="Z962" s="9">
        <f>'Resident List 10'!Z63</f>
        <v>0</v>
      </c>
      <c r="AA962" s="9">
        <f>'Resident List 10'!AA63</f>
        <v>0</v>
      </c>
      <c r="AB962" s="9">
        <f>'Resident List 10'!AB63</f>
        <v>0</v>
      </c>
      <c r="AC962" s="9" t="str">
        <f>'Resident List 10'!AD63</f>
        <v/>
      </c>
      <c r="AD962" s="9">
        <f>'Resident List 10'!AE63</f>
        <v>0</v>
      </c>
      <c r="AE962" s="9">
        <f>'Resident List 10'!AF63</f>
        <v>0</v>
      </c>
    </row>
    <row r="963" spans="1:31" x14ac:dyDescent="0.25">
      <c r="A963" s="9">
        <f>'Resident List 10'!A64</f>
        <v>0</v>
      </c>
      <c r="B963" s="9">
        <f>'Resident List 10'!B64</f>
        <v>0</v>
      </c>
      <c r="C963" s="9">
        <f>'Resident List 10'!C64</f>
        <v>0</v>
      </c>
      <c r="D963" s="9">
        <f>'Resident List 10'!D64</f>
        <v>0</v>
      </c>
      <c r="E963" s="9">
        <f>'Resident List 10'!E64</f>
        <v>0</v>
      </c>
      <c r="F963" s="9">
        <f>'Resident List 10'!F64</f>
        <v>0</v>
      </c>
      <c r="G963" s="9">
        <f>'Resident List 10'!G64</f>
        <v>0</v>
      </c>
      <c r="H963" s="9">
        <f>'Resident List 10'!H64</f>
        <v>0</v>
      </c>
      <c r="I963" s="9">
        <f>'Resident List 10'!I64</f>
        <v>0</v>
      </c>
      <c r="J963" s="9">
        <f>'Resident List 10'!J64</f>
        <v>0</v>
      </c>
      <c r="K963" s="9">
        <f>'Resident List 10'!K64</f>
        <v>0</v>
      </c>
      <c r="L963" s="9">
        <f>'Resident List 10'!L64</f>
        <v>0</v>
      </c>
      <c r="M963" s="9">
        <f>'Resident List 10'!M64</f>
        <v>0</v>
      </c>
      <c r="N963" s="9">
        <f>'Resident List 10'!N64</f>
        <v>0</v>
      </c>
      <c r="O963" s="9">
        <f>'Resident List 10'!O64</f>
        <v>0</v>
      </c>
      <c r="P963" s="9">
        <f>'Resident List 10'!P64</f>
        <v>0</v>
      </c>
      <c r="Q963" s="9">
        <f>'Resident List 10'!Q64</f>
        <v>0</v>
      </c>
      <c r="R963" s="9">
        <f>'Resident List 10'!R64</f>
        <v>0</v>
      </c>
      <c r="S963" s="9">
        <f>'Resident List 10'!S64</f>
        <v>0</v>
      </c>
      <c r="T963" s="9" t="str">
        <f ca="1">'Resident List 10'!T64</f>
        <v/>
      </c>
      <c r="U963" s="9">
        <f>'Resident List 10'!U64</f>
        <v>0</v>
      </c>
      <c r="V963" s="9">
        <f>'Resident List 10'!V64</f>
        <v>0</v>
      </c>
      <c r="W963" s="9">
        <f>'Resident List 10'!W64</f>
        <v>0</v>
      </c>
      <c r="X963" s="9">
        <f>'Resident List 10'!X64</f>
        <v>0</v>
      </c>
      <c r="Y963" s="9">
        <f>'Resident List 10'!Y64</f>
        <v>0</v>
      </c>
      <c r="Z963" s="9">
        <f>'Resident List 10'!Z64</f>
        <v>0</v>
      </c>
      <c r="AA963" s="9">
        <f>'Resident List 10'!AA64</f>
        <v>0</v>
      </c>
      <c r="AB963" s="9">
        <f>'Resident List 10'!AB64</f>
        <v>0</v>
      </c>
      <c r="AC963" s="9" t="str">
        <f>'Resident List 10'!AD64</f>
        <v/>
      </c>
      <c r="AD963" s="9">
        <f>'Resident List 10'!AE64</f>
        <v>0</v>
      </c>
      <c r="AE963" s="9">
        <f>'Resident List 10'!AF64</f>
        <v>0</v>
      </c>
    </row>
    <row r="964" spans="1:31" x14ac:dyDescent="0.25">
      <c r="A964" s="9">
        <f>'Resident List 10'!A65</f>
        <v>0</v>
      </c>
      <c r="B964" s="9">
        <f>'Resident List 10'!B65</f>
        <v>0</v>
      </c>
      <c r="C964" s="9">
        <f>'Resident List 10'!C65</f>
        <v>0</v>
      </c>
      <c r="D964" s="9">
        <f>'Resident List 10'!D65</f>
        <v>0</v>
      </c>
      <c r="E964" s="9">
        <f>'Resident List 10'!E65</f>
        <v>0</v>
      </c>
      <c r="F964" s="9">
        <f>'Resident List 10'!F65</f>
        <v>0</v>
      </c>
      <c r="G964" s="9">
        <f>'Resident List 10'!G65</f>
        <v>0</v>
      </c>
      <c r="H964" s="9">
        <f>'Resident List 10'!H65</f>
        <v>0</v>
      </c>
      <c r="I964" s="9">
        <f>'Resident List 10'!I65</f>
        <v>0</v>
      </c>
      <c r="J964" s="9">
        <f>'Resident List 10'!J65</f>
        <v>0</v>
      </c>
      <c r="K964" s="9">
        <f>'Resident List 10'!K65</f>
        <v>0</v>
      </c>
      <c r="L964" s="9">
        <f>'Resident List 10'!L65</f>
        <v>0</v>
      </c>
      <c r="M964" s="9">
        <f>'Resident List 10'!M65</f>
        <v>0</v>
      </c>
      <c r="N964" s="9">
        <f>'Resident List 10'!N65</f>
        <v>0</v>
      </c>
      <c r="O964" s="9">
        <f>'Resident List 10'!O65</f>
        <v>0</v>
      </c>
      <c r="P964" s="9">
        <f>'Resident List 10'!P65</f>
        <v>0</v>
      </c>
      <c r="Q964" s="9">
        <f>'Resident List 10'!Q65</f>
        <v>0</v>
      </c>
      <c r="R964" s="9">
        <f>'Resident List 10'!R65</f>
        <v>0</v>
      </c>
      <c r="S964" s="9">
        <f>'Resident List 10'!S65</f>
        <v>0</v>
      </c>
      <c r="T964" s="9" t="str">
        <f ca="1">'Resident List 10'!T65</f>
        <v/>
      </c>
      <c r="U964" s="9">
        <f>'Resident List 10'!U65</f>
        <v>0</v>
      </c>
      <c r="V964" s="9">
        <f>'Resident List 10'!V65</f>
        <v>0</v>
      </c>
      <c r="W964" s="9">
        <f>'Resident List 10'!W65</f>
        <v>0</v>
      </c>
      <c r="X964" s="9">
        <f>'Resident List 10'!X65</f>
        <v>0</v>
      </c>
      <c r="Y964" s="9">
        <f>'Resident List 10'!Y65</f>
        <v>0</v>
      </c>
      <c r="Z964" s="9">
        <f>'Resident List 10'!Z65</f>
        <v>0</v>
      </c>
      <c r="AA964" s="9">
        <f>'Resident List 10'!AA65</f>
        <v>0</v>
      </c>
      <c r="AB964" s="9">
        <f>'Resident List 10'!AB65</f>
        <v>0</v>
      </c>
      <c r="AC964" s="9" t="str">
        <f>'Resident List 10'!AD65</f>
        <v/>
      </c>
      <c r="AD964" s="9">
        <f>'Resident List 10'!AE65</f>
        <v>0</v>
      </c>
      <c r="AE964" s="9">
        <f>'Resident List 10'!AF65</f>
        <v>0</v>
      </c>
    </row>
    <row r="965" spans="1:31" x14ac:dyDescent="0.25">
      <c r="A965" s="9">
        <f>'Resident List 10'!A66</f>
        <v>0</v>
      </c>
      <c r="B965" s="9">
        <f>'Resident List 10'!B66</f>
        <v>0</v>
      </c>
      <c r="C965" s="9">
        <f>'Resident List 10'!C66</f>
        <v>0</v>
      </c>
      <c r="D965" s="9">
        <f>'Resident List 10'!D66</f>
        <v>0</v>
      </c>
      <c r="E965" s="9">
        <f>'Resident List 10'!E66</f>
        <v>0</v>
      </c>
      <c r="F965" s="9">
        <f>'Resident List 10'!F66</f>
        <v>0</v>
      </c>
      <c r="G965" s="9">
        <f>'Resident List 10'!G66</f>
        <v>0</v>
      </c>
      <c r="H965" s="9">
        <f>'Resident List 10'!H66</f>
        <v>0</v>
      </c>
      <c r="I965" s="9">
        <f>'Resident List 10'!I66</f>
        <v>0</v>
      </c>
      <c r="J965" s="9">
        <f>'Resident List 10'!J66</f>
        <v>0</v>
      </c>
      <c r="K965" s="9">
        <f>'Resident List 10'!K66</f>
        <v>0</v>
      </c>
      <c r="L965" s="9">
        <f>'Resident List 10'!L66</f>
        <v>0</v>
      </c>
      <c r="M965" s="9">
        <f>'Resident List 10'!M66</f>
        <v>0</v>
      </c>
      <c r="N965" s="9">
        <f>'Resident List 10'!N66</f>
        <v>0</v>
      </c>
      <c r="O965" s="9">
        <f>'Resident List 10'!O66</f>
        <v>0</v>
      </c>
      <c r="P965" s="9">
        <f>'Resident List 10'!P66</f>
        <v>0</v>
      </c>
      <c r="Q965" s="9">
        <f>'Resident List 10'!Q66</f>
        <v>0</v>
      </c>
      <c r="R965" s="9">
        <f>'Resident List 10'!R66</f>
        <v>0</v>
      </c>
      <c r="S965" s="9">
        <f>'Resident List 10'!S66</f>
        <v>0</v>
      </c>
      <c r="T965" s="9" t="str">
        <f ca="1">'Resident List 10'!T66</f>
        <v/>
      </c>
      <c r="U965" s="9">
        <f>'Resident List 10'!U66</f>
        <v>0</v>
      </c>
      <c r="V965" s="9">
        <f>'Resident List 10'!V66</f>
        <v>0</v>
      </c>
      <c r="W965" s="9">
        <f>'Resident List 10'!W66</f>
        <v>0</v>
      </c>
      <c r="X965" s="9">
        <f>'Resident List 10'!X66</f>
        <v>0</v>
      </c>
      <c r="Y965" s="9">
        <f>'Resident List 10'!Y66</f>
        <v>0</v>
      </c>
      <c r="Z965" s="9">
        <f>'Resident List 10'!Z66</f>
        <v>0</v>
      </c>
      <c r="AA965" s="9">
        <f>'Resident List 10'!AA66</f>
        <v>0</v>
      </c>
      <c r="AB965" s="9">
        <f>'Resident List 10'!AB66</f>
        <v>0</v>
      </c>
      <c r="AC965" s="9" t="str">
        <f>'Resident List 10'!AD66</f>
        <v/>
      </c>
      <c r="AD965" s="9">
        <f>'Resident List 10'!AE66</f>
        <v>0</v>
      </c>
      <c r="AE965" s="9">
        <f>'Resident List 10'!AF66</f>
        <v>0</v>
      </c>
    </row>
    <row r="966" spans="1:31" x14ac:dyDescent="0.25">
      <c r="A966" s="9">
        <f>'Resident List 10'!A67</f>
        <v>0</v>
      </c>
      <c r="B966" s="9">
        <f>'Resident List 10'!B67</f>
        <v>0</v>
      </c>
      <c r="C966" s="9">
        <f>'Resident List 10'!C67</f>
        <v>0</v>
      </c>
      <c r="D966" s="9">
        <f>'Resident List 10'!D67</f>
        <v>0</v>
      </c>
      <c r="E966" s="9">
        <f>'Resident List 10'!E67</f>
        <v>0</v>
      </c>
      <c r="F966" s="9">
        <f>'Resident List 10'!F67</f>
        <v>0</v>
      </c>
      <c r="G966" s="9">
        <f>'Resident List 10'!G67</f>
        <v>0</v>
      </c>
      <c r="H966" s="9">
        <f>'Resident List 10'!H67</f>
        <v>0</v>
      </c>
      <c r="I966" s="9">
        <f>'Resident List 10'!I67</f>
        <v>0</v>
      </c>
      <c r="J966" s="9">
        <f>'Resident List 10'!J67</f>
        <v>0</v>
      </c>
      <c r="K966" s="9">
        <f>'Resident List 10'!K67</f>
        <v>0</v>
      </c>
      <c r="L966" s="9">
        <f>'Resident List 10'!L67</f>
        <v>0</v>
      </c>
      <c r="M966" s="9">
        <f>'Resident List 10'!M67</f>
        <v>0</v>
      </c>
      <c r="N966" s="9">
        <f>'Resident List 10'!N67</f>
        <v>0</v>
      </c>
      <c r="O966" s="9">
        <f>'Resident List 10'!O67</f>
        <v>0</v>
      </c>
      <c r="P966" s="9">
        <f>'Resident List 10'!P67</f>
        <v>0</v>
      </c>
      <c r="Q966" s="9">
        <f>'Resident List 10'!Q67</f>
        <v>0</v>
      </c>
      <c r="R966" s="9">
        <f>'Resident List 10'!R67</f>
        <v>0</v>
      </c>
      <c r="S966" s="9">
        <f>'Resident List 10'!S67</f>
        <v>0</v>
      </c>
      <c r="T966" s="9" t="str">
        <f ca="1">'Resident List 10'!T67</f>
        <v/>
      </c>
      <c r="U966" s="9">
        <f>'Resident List 10'!U67</f>
        <v>0</v>
      </c>
      <c r="V966" s="9">
        <f>'Resident List 10'!V67</f>
        <v>0</v>
      </c>
      <c r="W966" s="9">
        <f>'Resident List 10'!W67</f>
        <v>0</v>
      </c>
      <c r="X966" s="9">
        <f>'Resident List 10'!X67</f>
        <v>0</v>
      </c>
      <c r="Y966" s="9">
        <f>'Resident List 10'!Y67</f>
        <v>0</v>
      </c>
      <c r="Z966" s="9">
        <f>'Resident List 10'!Z67</f>
        <v>0</v>
      </c>
      <c r="AA966" s="9">
        <f>'Resident List 10'!AA67</f>
        <v>0</v>
      </c>
      <c r="AB966" s="9">
        <f>'Resident List 10'!AB67</f>
        <v>0</v>
      </c>
      <c r="AC966" s="9" t="str">
        <f>'Resident List 10'!AD67</f>
        <v/>
      </c>
      <c r="AD966" s="9">
        <f>'Resident List 10'!AE67</f>
        <v>0</v>
      </c>
      <c r="AE966" s="9">
        <f>'Resident List 10'!AF67</f>
        <v>0</v>
      </c>
    </row>
    <row r="967" spans="1:31" x14ac:dyDescent="0.25">
      <c r="A967" s="9">
        <f>'Resident List 10'!A68</f>
        <v>0</v>
      </c>
      <c r="B967" s="9">
        <f>'Resident List 10'!B68</f>
        <v>0</v>
      </c>
      <c r="C967" s="9">
        <f>'Resident List 10'!C68</f>
        <v>0</v>
      </c>
      <c r="D967" s="9">
        <f>'Resident List 10'!D68</f>
        <v>0</v>
      </c>
      <c r="E967" s="9">
        <f>'Resident List 10'!E68</f>
        <v>0</v>
      </c>
      <c r="F967" s="9">
        <f>'Resident List 10'!F68</f>
        <v>0</v>
      </c>
      <c r="G967" s="9">
        <f>'Resident List 10'!G68</f>
        <v>0</v>
      </c>
      <c r="H967" s="9">
        <f>'Resident List 10'!H68</f>
        <v>0</v>
      </c>
      <c r="I967" s="9">
        <f>'Resident List 10'!I68</f>
        <v>0</v>
      </c>
      <c r="J967" s="9">
        <f>'Resident List 10'!J68</f>
        <v>0</v>
      </c>
      <c r="K967" s="9">
        <f>'Resident List 10'!K68</f>
        <v>0</v>
      </c>
      <c r="L967" s="9">
        <f>'Resident List 10'!L68</f>
        <v>0</v>
      </c>
      <c r="M967" s="9">
        <f>'Resident List 10'!M68</f>
        <v>0</v>
      </c>
      <c r="N967" s="9">
        <f>'Resident List 10'!N68</f>
        <v>0</v>
      </c>
      <c r="O967" s="9">
        <f>'Resident List 10'!O68</f>
        <v>0</v>
      </c>
      <c r="P967" s="9">
        <f>'Resident List 10'!P68</f>
        <v>0</v>
      </c>
      <c r="Q967" s="9">
        <f>'Resident List 10'!Q68</f>
        <v>0</v>
      </c>
      <c r="R967" s="9">
        <f>'Resident List 10'!R68</f>
        <v>0</v>
      </c>
      <c r="S967" s="9">
        <f>'Resident List 10'!S68</f>
        <v>0</v>
      </c>
      <c r="T967" s="9" t="str">
        <f ca="1">'Resident List 10'!T68</f>
        <v/>
      </c>
      <c r="U967" s="9">
        <f>'Resident List 10'!U68</f>
        <v>0</v>
      </c>
      <c r="V967" s="9">
        <f>'Resident List 10'!V68</f>
        <v>0</v>
      </c>
      <c r="W967" s="9">
        <f>'Resident List 10'!W68</f>
        <v>0</v>
      </c>
      <c r="X967" s="9">
        <f>'Resident List 10'!X68</f>
        <v>0</v>
      </c>
      <c r="Y967" s="9">
        <f>'Resident List 10'!Y68</f>
        <v>0</v>
      </c>
      <c r="Z967" s="9">
        <f>'Resident List 10'!Z68</f>
        <v>0</v>
      </c>
      <c r="AA967" s="9">
        <f>'Resident List 10'!AA68</f>
        <v>0</v>
      </c>
      <c r="AB967" s="9">
        <f>'Resident List 10'!AB68</f>
        <v>0</v>
      </c>
      <c r="AC967" s="9" t="str">
        <f>'Resident List 10'!AD68</f>
        <v/>
      </c>
      <c r="AD967" s="9">
        <f>'Resident List 10'!AE68</f>
        <v>0</v>
      </c>
      <c r="AE967" s="9">
        <f>'Resident List 10'!AF68</f>
        <v>0</v>
      </c>
    </row>
    <row r="968" spans="1:31" x14ac:dyDescent="0.25">
      <c r="A968" s="9">
        <f>'Resident List 10'!A69</f>
        <v>0</v>
      </c>
      <c r="B968" s="9">
        <f>'Resident List 10'!B69</f>
        <v>0</v>
      </c>
      <c r="C968" s="9">
        <f>'Resident List 10'!C69</f>
        <v>0</v>
      </c>
      <c r="D968" s="9">
        <f>'Resident List 10'!D69</f>
        <v>0</v>
      </c>
      <c r="E968" s="9">
        <f>'Resident List 10'!E69</f>
        <v>0</v>
      </c>
      <c r="F968" s="9">
        <f>'Resident List 10'!F69</f>
        <v>0</v>
      </c>
      <c r="G968" s="9">
        <f>'Resident List 10'!G69</f>
        <v>0</v>
      </c>
      <c r="H968" s="9">
        <f>'Resident List 10'!H69</f>
        <v>0</v>
      </c>
      <c r="I968" s="9">
        <f>'Resident List 10'!I69</f>
        <v>0</v>
      </c>
      <c r="J968" s="9">
        <f>'Resident List 10'!J69</f>
        <v>0</v>
      </c>
      <c r="K968" s="9">
        <f>'Resident List 10'!K69</f>
        <v>0</v>
      </c>
      <c r="L968" s="9">
        <f>'Resident List 10'!L69</f>
        <v>0</v>
      </c>
      <c r="M968" s="9">
        <f>'Resident List 10'!M69</f>
        <v>0</v>
      </c>
      <c r="N968" s="9">
        <f>'Resident List 10'!N69</f>
        <v>0</v>
      </c>
      <c r="O968" s="9">
        <f>'Resident List 10'!O69</f>
        <v>0</v>
      </c>
      <c r="P968" s="9">
        <f>'Resident List 10'!P69</f>
        <v>0</v>
      </c>
      <c r="Q968" s="9">
        <f>'Resident List 10'!Q69</f>
        <v>0</v>
      </c>
      <c r="R968" s="9">
        <f>'Resident List 10'!R69</f>
        <v>0</v>
      </c>
      <c r="S968" s="9">
        <f>'Resident List 10'!S69</f>
        <v>0</v>
      </c>
      <c r="T968" s="9" t="str">
        <f ca="1">'Resident List 10'!T69</f>
        <v/>
      </c>
      <c r="U968" s="9">
        <f>'Resident List 10'!U69</f>
        <v>0</v>
      </c>
      <c r="V968" s="9">
        <f>'Resident List 10'!V69</f>
        <v>0</v>
      </c>
      <c r="W968" s="9">
        <f>'Resident List 10'!W69</f>
        <v>0</v>
      </c>
      <c r="X968" s="9">
        <f>'Resident List 10'!X69</f>
        <v>0</v>
      </c>
      <c r="Y968" s="9">
        <f>'Resident List 10'!Y69</f>
        <v>0</v>
      </c>
      <c r="Z968" s="9">
        <f>'Resident List 10'!Z69</f>
        <v>0</v>
      </c>
      <c r="AA968" s="9">
        <f>'Resident List 10'!AA69</f>
        <v>0</v>
      </c>
      <c r="AB968" s="9">
        <f>'Resident List 10'!AB69</f>
        <v>0</v>
      </c>
      <c r="AC968" s="9" t="str">
        <f>'Resident List 10'!AD69</f>
        <v/>
      </c>
      <c r="AD968" s="9">
        <f>'Resident List 10'!AE69</f>
        <v>0</v>
      </c>
      <c r="AE968" s="9">
        <f>'Resident List 10'!AF69</f>
        <v>0</v>
      </c>
    </row>
    <row r="969" spans="1:31" x14ac:dyDescent="0.25">
      <c r="A969" s="9">
        <f>'Resident List 10'!A70</f>
        <v>0</v>
      </c>
      <c r="B969" s="9">
        <f>'Resident List 10'!B70</f>
        <v>0</v>
      </c>
      <c r="C969" s="9">
        <f>'Resident List 10'!C70</f>
        <v>0</v>
      </c>
      <c r="D969" s="9">
        <f>'Resident List 10'!D70</f>
        <v>0</v>
      </c>
      <c r="E969" s="9">
        <f>'Resident List 10'!E70</f>
        <v>0</v>
      </c>
      <c r="F969" s="9">
        <f>'Resident List 10'!F70</f>
        <v>0</v>
      </c>
      <c r="G969" s="9">
        <f>'Resident List 10'!G70</f>
        <v>0</v>
      </c>
      <c r="H969" s="9">
        <f>'Resident List 10'!H70</f>
        <v>0</v>
      </c>
      <c r="I969" s="9">
        <f>'Resident List 10'!I70</f>
        <v>0</v>
      </c>
      <c r="J969" s="9">
        <f>'Resident List 10'!J70</f>
        <v>0</v>
      </c>
      <c r="K969" s="9">
        <f>'Resident List 10'!K70</f>
        <v>0</v>
      </c>
      <c r="L969" s="9">
        <f>'Resident List 10'!L70</f>
        <v>0</v>
      </c>
      <c r="M969" s="9">
        <f>'Resident List 10'!M70</f>
        <v>0</v>
      </c>
      <c r="N969" s="9">
        <f>'Resident List 10'!N70</f>
        <v>0</v>
      </c>
      <c r="O969" s="9">
        <f>'Resident List 10'!O70</f>
        <v>0</v>
      </c>
      <c r="P969" s="9">
        <f>'Resident List 10'!P70</f>
        <v>0</v>
      </c>
      <c r="Q969" s="9">
        <f>'Resident List 10'!Q70</f>
        <v>0</v>
      </c>
      <c r="R969" s="9">
        <f>'Resident List 10'!R70</f>
        <v>0</v>
      </c>
      <c r="S969" s="9">
        <f>'Resident List 10'!S70</f>
        <v>0</v>
      </c>
      <c r="T969" s="9" t="str">
        <f ca="1">'Resident List 10'!T70</f>
        <v/>
      </c>
      <c r="U969" s="9">
        <f>'Resident List 10'!U70</f>
        <v>0</v>
      </c>
      <c r="V969" s="9">
        <f>'Resident List 10'!V70</f>
        <v>0</v>
      </c>
      <c r="W969" s="9">
        <f>'Resident List 10'!W70</f>
        <v>0</v>
      </c>
      <c r="X969" s="9">
        <f>'Resident List 10'!X70</f>
        <v>0</v>
      </c>
      <c r="Y969" s="9">
        <f>'Resident List 10'!Y70</f>
        <v>0</v>
      </c>
      <c r="Z969" s="9">
        <f>'Resident List 10'!Z70</f>
        <v>0</v>
      </c>
      <c r="AA969" s="9">
        <f>'Resident List 10'!AA70</f>
        <v>0</v>
      </c>
      <c r="AB969" s="9">
        <f>'Resident List 10'!AB70</f>
        <v>0</v>
      </c>
      <c r="AC969" s="9" t="str">
        <f>'Resident List 10'!AD70</f>
        <v/>
      </c>
      <c r="AD969" s="9">
        <f>'Resident List 10'!AE70</f>
        <v>0</v>
      </c>
      <c r="AE969" s="9">
        <f>'Resident List 10'!AF70</f>
        <v>0</v>
      </c>
    </row>
    <row r="970" spans="1:31" x14ac:dyDescent="0.25">
      <c r="A970" s="9">
        <f>'Resident List 10'!A71</f>
        <v>0</v>
      </c>
      <c r="B970" s="9">
        <f>'Resident List 10'!B71</f>
        <v>0</v>
      </c>
      <c r="C970" s="9">
        <f>'Resident List 10'!C71</f>
        <v>0</v>
      </c>
      <c r="D970" s="9">
        <f>'Resident List 10'!D71</f>
        <v>0</v>
      </c>
      <c r="E970" s="9">
        <f>'Resident List 10'!E71</f>
        <v>0</v>
      </c>
      <c r="F970" s="9">
        <f>'Resident List 10'!F71</f>
        <v>0</v>
      </c>
      <c r="G970" s="9">
        <f>'Resident List 10'!G71</f>
        <v>0</v>
      </c>
      <c r="H970" s="9">
        <f>'Resident List 10'!H71</f>
        <v>0</v>
      </c>
      <c r="I970" s="9">
        <f>'Resident List 10'!I71</f>
        <v>0</v>
      </c>
      <c r="J970" s="9">
        <f>'Resident List 10'!J71</f>
        <v>0</v>
      </c>
      <c r="K970" s="9">
        <f>'Resident List 10'!K71</f>
        <v>0</v>
      </c>
      <c r="L970" s="9">
        <f>'Resident List 10'!L71</f>
        <v>0</v>
      </c>
      <c r="M970" s="9">
        <f>'Resident List 10'!M71</f>
        <v>0</v>
      </c>
      <c r="N970" s="9">
        <f>'Resident List 10'!N71</f>
        <v>0</v>
      </c>
      <c r="O970" s="9">
        <f>'Resident List 10'!O71</f>
        <v>0</v>
      </c>
      <c r="P970" s="9">
        <f>'Resident List 10'!P71</f>
        <v>0</v>
      </c>
      <c r="Q970" s="9">
        <f>'Resident List 10'!Q71</f>
        <v>0</v>
      </c>
      <c r="R970" s="9">
        <f>'Resident List 10'!R71</f>
        <v>0</v>
      </c>
      <c r="S970" s="9">
        <f>'Resident List 10'!S71</f>
        <v>0</v>
      </c>
      <c r="T970" s="9" t="str">
        <f ca="1">'Resident List 10'!T71</f>
        <v/>
      </c>
      <c r="U970" s="9">
        <f>'Resident List 10'!U71</f>
        <v>0</v>
      </c>
      <c r="V970" s="9">
        <f>'Resident List 10'!V71</f>
        <v>0</v>
      </c>
      <c r="W970" s="9">
        <f>'Resident List 10'!W71</f>
        <v>0</v>
      </c>
      <c r="X970" s="9">
        <f>'Resident List 10'!X71</f>
        <v>0</v>
      </c>
      <c r="Y970" s="9">
        <f>'Resident List 10'!Y71</f>
        <v>0</v>
      </c>
      <c r="Z970" s="9">
        <f>'Resident List 10'!Z71</f>
        <v>0</v>
      </c>
      <c r="AA970" s="9">
        <f>'Resident List 10'!AA71</f>
        <v>0</v>
      </c>
      <c r="AB970" s="9">
        <f>'Resident List 10'!AB71</f>
        <v>0</v>
      </c>
      <c r="AC970" s="9" t="str">
        <f>'Resident List 10'!AD71</f>
        <v/>
      </c>
      <c r="AD970" s="9">
        <f>'Resident List 10'!AE71</f>
        <v>0</v>
      </c>
      <c r="AE970" s="9">
        <f>'Resident List 10'!AF71</f>
        <v>0</v>
      </c>
    </row>
    <row r="971" spans="1:31" x14ac:dyDescent="0.25">
      <c r="A971" s="9">
        <f>'Resident List 10'!A72</f>
        <v>0</v>
      </c>
      <c r="B971" s="9">
        <f>'Resident List 10'!B72</f>
        <v>0</v>
      </c>
      <c r="C971" s="9">
        <f>'Resident List 10'!C72</f>
        <v>0</v>
      </c>
      <c r="D971" s="9">
        <f>'Resident List 10'!D72</f>
        <v>0</v>
      </c>
      <c r="E971" s="9">
        <f>'Resident List 10'!E72</f>
        <v>0</v>
      </c>
      <c r="F971" s="9">
        <f>'Resident List 10'!F72</f>
        <v>0</v>
      </c>
      <c r="G971" s="9">
        <f>'Resident List 10'!G72</f>
        <v>0</v>
      </c>
      <c r="H971" s="9">
        <f>'Resident List 10'!H72</f>
        <v>0</v>
      </c>
      <c r="I971" s="9">
        <f>'Resident List 10'!I72</f>
        <v>0</v>
      </c>
      <c r="J971" s="9">
        <f>'Resident List 10'!J72</f>
        <v>0</v>
      </c>
      <c r="K971" s="9">
        <f>'Resident List 10'!K72</f>
        <v>0</v>
      </c>
      <c r="L971" s="9">
        <f>'Resident List 10'!L72</f>
        <v>0</v>
      </c>
      <c r="M971" s="9">
        <f>'Resident List 10'!M72</f>
        <v>0</v>
      </c>
      <c r="N971" s="9">
        <f>'Resident List 10'!N72</f>
        <v>0</v>
      </c>
      <c r="O971" s="9">
        <f>'Resident List 10'!O72</f>
        <v>0</v>
      </c>
      <c r="P971" s="9">
        <f>'Resident List 10'!P72</f>
        <v>0</v>
      </c>
      <c r="Q971" s="9">
        <f>'Resident List 10'!Q72</f>
        <v>0</v>
      </c>
      <c r="R971" s="9">
        <f>'Resident List 10'!R72</f>
        <v>0</v>
      </c>
      <c r="S971" s="9">
        <f>'Resident List 10'!S72</f>
        <v>0</v>
      </c>
      <c r="T971" s="9" t="str">
        <f ca="1">'Resident List 10'!T72</f>
        <v/>
      </c>
      <c r="U971" s="9">
        <f>'Resident List 10'!U72</f>
        <v>0</v>
      </c>
      <c r="V971" s="9">
        <f>'Resident List 10'!V72</f>
        <v>0</v>
      </c>
      <c r="W971" s="9">
        <f>'Resident List 10'!W72</f>
        <v>0</v>
      </c>
      <c r="X971" s="9">
        <f>'Resident List 10'!X72</f>
        <v>0</v>
      </c>
      <c r="Y971" s="9">
        <f>'Resident List 10'!Y72</f>
        <v>0</v>
      </c>
      <c r="Z971" s="9">
        <f>'Resident List 10'!Z72</f>
        <v>0</v>
      </c>
      <c r="AA971" s="9">
        <f>'Resident List 10'!AA72</f>
        <v>0</v>
      </c>
      <c r="AB971" s="9">
        <f>'Resident List 10'!AB72</f>
        <v>0</v>
      </c>
      <c r="AC971" s="9" t="str">
        <f>'Resident List 10'!AD72</f>
        <v/>
      </c>
      <c r="AD971" s="9">
        <f>'Resident List 10'!AE72</f>
        <v>0</v>
      </c>
      <c r="AE971" s="9">
        <f>'Resident List 10'!AF72</f>
        <v>0</v>
      </c>
    </row>
    <row r="972" spans="1:31" x14ac:dyDescent="0.25">
      <c r="A972" s="9">
        <f>'Resident List 10'!A73</f>
        <v>0</v>
      </c>
      <c r="B972" s="9">
        <f>'Resident List 10'!B73</f>
        <v>0</v>
      </c>
      <c r="C972" s="9">
        <f>'Resident List 10'!C73</f>
        <v>0</v>
      </c>
      <c r="D972" s="9">
        <f>'Resident List 10'!D73</f>
        <v>0</v>
      </c>
      <c r="E972" s="9">
        <f>'Resident List 10'!E73</f>
        <v>0</v>
      </c>
      <c r="F972" s="9">
        <f>'Resident List 10'!F73</f>
        <v>0</v>
      </c>
      <c r="G972" s="9">
        <f>'Resident List 10'!G73</f>
        <v>0</v>
      </c>
      <c r="H972" s="9">
        <f>'Resident List 10'!H73</f>
        <v>0</v>
      </c>
      <c r="I972" s="9">
        <f>'Resident List 10'!I73</f>
        <v>0</v>
      </c>
      <c r="J972" s="9">
        <f>'Resident List 10'!J73</f>
        <v>0</v>
      </c>
      <c r="K972" s="9">
        <f>'Resident List 10'!K73</f>
        <v>0</v>
      </c>
      <c r="L972" s="9">
        <f>'Resident List 10'!L73</f>
        <v>0</v>
      </c>
      <c r="M972" s="9">
        <f>'Resident List 10'!M73</f>
        <v>0</v>
      </c>
      <c r="N972" s="9">
        <f>'Resident List 10'!N73</f>
        <v>0</v>
      </c>
      <c r="O972" s="9">
        <f>'Resident List 10'!O73</f>
        <v>0</v>
      </c>
      <c r="P972" s="9">
        <f>'Resident List 10'!P73</f>
        <v>0</v>
      </c>
      <c r="Q972" s="9">
        <f>'Resident List 10'!Q73</f>
        <v>0</v>
      </c>
      <c r="R972" s="9">
        <f>'Resident List 10'!R73</f>
        <v>0</v>
      </c>
      <c r="S972" s="9">
        <f>'Resident List 10'!S73</f>
        <v>0</v>
      </c>
      <c r="T972" s="9" t="str">
        <f ca="1">'Resident List 10'!T73</f>
        <v/>
      </c>
      <c r="U972" s="9">
        <f>'Resident List 10'!U73</f>
        <v>0</v>
      </c>
      <c r="V972" s="9">
        <f>'Resident List 10'!V73</f>
        <v>0</v>
      </c>
      <c r="W972" s="9">
        <f>'Resident List 10'!W73</f>
        <v>0</v>
      </c>
      <c r="X972" s="9">
        <f>'Resident List 10'!X73</f>
        <v>0</v>
      </c>
      <c r="Y972" s="9">
        <f>'Resident List 10'!Y73</f>
        <v>0</v>
      </c>
      <c r="Z972" s="9">
        <f>'Resident List 10'!Z73</f>
        <v>0</v>
      </c>
      <c r="AA972" s="9">
        <f>'Resident List 10'!AA73</f>
        <v>0</v>
      </c>
      <c r="AB972" s="9">
        <f>'Resident List 10'!AB73</f>
        <v>0</v>
      </c>
      <c r="AC972" s="9" t="str">
        <f>'Resident List 10'!AD73</f>
        <v/>
      </c>
      <c r="AD972" s="9">
        <f>'Resident List 10'!AE73</f>
        <v>0</v>
      </c>
      <c r="AE972" s="9">
        <f>'Resident List 10'!AF73</f>
        <v>0</v>
      </c>
    </row>
    <row r="973" spans="1:31" x14ac:dyDescent="0.25">
      <c r="A973" s="9">
        <f>'Resident List 10'!A74</f>
        <v>0</v>
      </c>
      <c r="B973" s="9">
        <f>'Resident List 10'!B74</f>
        <v>0</v>
      </c>
      <c r="C973" s="9">
        <f>'Resident List 10'!C74</f>
        <v>0</v>
      </c>
      <c r="D973" s="9">
        <f>'Resident List 10'!D74</f>
        <v>0</v>
      </c>
      <c r="E973" s="9">
        <f>'Resident List 10'!E74</f>
        <v>0</v>
      </c>
      <c r="F973" s="9">
        <f>'Resident List 10'!F74</f>
        <v>0</v>
      </c>
      <c r="G973" s="9">
        <f>'Resident List 10'!G74</f>
        <v>0</v>
      </c>
      <c r="H973" s="9">
        <f>'Resident List 10'!H74</f>
        <v>0</v>
      </c>
      <c r="I973" s="9">
        <f>'Resident List 10'!I74</f>
        <v>0</v>
      </c>
      <c r="J973" s="9">
        <f>'Resident List 10'!J74</f>
        <v>0</v>
      </c>
      <c r="K973" s="9">
        <f>'Resident List 10'!K74</f>
        <v>0</v>
      </c>
      <c r="L973" s="9">
        <f>'Resident List 10'!L74</f>
        <v>0</v>
      </c>
      <c r="M973" s="9">
        <f>'Resident List 10'!M74</f>
        <v>0</v>
      </c>
      <c r="N973" s="9">
        <f>'Resident List 10'!N74</f>
        <v>0</v>
      </c>
      <c r="O973" s="9">
        <f>'Resident List 10'!O74</f>
        <v>0</v>
      </c>
      <c r="P973" s="9">
        <f>'Resident List 10'!P74</f>
        <v>0</v>
      </c>
      <c r="Q973" s="9">
        <f>'Resident List 10'!Q74</f>
        <v>0</v>
      </c>
      <c r="R973" s="9">
        <f>'Resident List 10'!R74</f>
        <v>0</v>
      </c>
      <c r="S973" s="9">
        <f>'Resident List 10'!S74</f>
        <v>0</v>
      </c>
      <c r="T973" s="9" t="str">
        <f ca="1">'Resident List 10'!T74</f>
        <v/>
      </c>
      <c r="U973" s="9">
        <f>'Resident List 10'!U74</f>
        <v>0</v>
      </c>
      <c r="V973" s="9">
        <f>'Resident List 10'!V74</f>
        <v>0</v>
      </c>
      <c r="W973" s="9">
        <f>'Resident List 10'!W74</f>
        <v>0</v>
      </c>
      <c r="X973" s="9">
        <f>'Resident List 10'!X74</f>
        <v>0</v>
      </c>
      <c r="Y973" s="9">
        <f>'Resident List 10'!Y74</f>
        <v>0</v>
      </c>
      <c r="Z973" s="9">
        <f>'Resident List 10'!Z74</f>
        <v>0</v>
      </c>
      <c r="AA973" s="9">
        <f>'Resident List 10'!AA74</f>
        <v>0</v>
      </c>
      <c r="AB973" s="9">
        <f>'Resident List 10'!AB74</f>
        <v>0</v>
      </c>
      <c r="AC973" s="9" t="str">
        <f>'Resident List 10'!AD74</f>
        <v/>
      </c>
      <c r="AD973" s="9">
        <f>'Resident List 10'!AE74</f>
        <v>0</v>
      </c>
      <c r="AE973" s="9">
        <f>'Resident List 10'!AF74</f>
        <v>0</v>
      </c>
    </row>
    <row r="974" spans="1:31" x14ac:dyDescent="0.25">
      <c r="A974" s="9">
        <f>'Resident List 10'!A75</f>
        <v>0</v>
      </c>
      <c r="B974" s="9">
        <f>'Resident List 10'!B75</f>
        <v>0</v>
      </c>
      <c r="C974" s="9">
        <f>'Resident List 10'!C75</f>
        <v>0</v>
      </c>
      <c r="D974" s="9">
        <f>'Resident List 10'!D75</f>
        <v>0</v>
      </c>
      <c r="E974" s="9">
        <f>'Resident List 10'!E75</f>
        <v>0</v>
      </c>
      <c r="F974" s="9">
        <f>'Resident List 10'!F75</f>
        <v>0</v>
      </c>
      <c r="G974" s="9">
        <f>'Resident List 10'!G75</f>
        <v>0</v>
      </c>
      <c r="H974" s="9">
        <f>'Resident List 10'!H75</f>
        <v>0</v>
      </c>
      <c r="I974" s="9">
        <f>'Resident List 10'!I75</f>
        <v>0</v>
      </c>
      <c r="J974" s="9">
        <f>'Resident List 10'!J75</f>
        <v>0</v>
      </c>
      <c r="K974" s="9">
        <f>'Resident List 10'!K75</f>
        <v>0</v>
      </c>
      <c r="L974" s="9">
        <f>'Resident List 10'!L75</f>
        <v>0</v>
      </c>
      <c r="M974" s="9">
        <f>'Resident List 10'!M75</f>
        <v>0</v>
      </c>
      <c r="N974" s="9">
        <f>'Resident List 10'!N75</f>
        <v>0</v>
      </c>
      <c r="O974" s="9">
        <f>'Resident List 10'!O75</f>
        <v>0</v>
      </c>
      <c r="P974" s="9">
        <f>'Resident List 10'!P75</f>
        <v>0</v>
      </c>
      <c r="Q974" s="9">
        <f>'Resident List 10'!Q75</f>
        <v>0</v>
      </c>
      <c r="R974" s="9">
        <f>'Resident List 10'!R75</f>
        <v>0</v>
      </c>
      <c r="S974" s="9">
        <f>'Resident List 10'!S75</f>
        <v>0</v>
      </c>
      <c r="T974" s="9" t="str">
        <f ca="1">'Resident List 10'!T75</f>
        <v/>
      </c>
      <c r="U974" s="9">
        <f>'Resident List 10'!U75</f>
        <v>0</v>
      </c>
      <c r="V974" s="9">
        <f>'Resident List 10'!V75</f>
        <v>0</v>
      </c>
      <c r="W974" s="9">
        <f>'Resident List 10'!W75</f>
        <v>0</v>
      </c>
      <c r="X974" s="9">
        <f>'Resident List 10'!X75</f>
        <v>0</v>
      </c>
      <c r="Y974" s="9">
        <f>'Resident List 10'!Y75</f>
        <v>0</v>
      </c>
      <c r="Z974" s="9">
        <f>'Resident List 10'!Z75</f>
        <v>0</v>
      </c>
      <c r="AA974" s="9">
        <f>'Resident List 10'!AA75</f>
        <v>0</v>
      </c>
      <c r="AB974" s="9">
        <f>'Resident List 10'!AB75</f>
        <v>0</v>
      </c>
      <c r="AC974" s="9" t="str">
        <f>'Resident List 10'!AD75</f>
        <v/>
      </c>
      <c r="AD974" s="9">
        <f>'Resident List 10'!AE75</f>
        <v>0</v>
      </c>
      <c r="AE974" s="9">
        <f>'Resident List 10'!AF75</f>
        <v>0</v>
      </c>
    </row>
    <row r="975" spans="1:31" x14ac:dyDescent="0.25">
      <c r="A975" s="9">
        <f>'Resident List 10'!A76</f>
        <v>0</v>
      </c>
      <c r="B975" s="9">
        <f>'Resident List 10'!B76</f>
        <v>0</v>
      </c>
      <c r="C975" s="9">
        <f>'Resident List 10'!C76</f>
        <v>0</v>
      </c>
      <c r="D975" s="9">
        <f>'Resident List 10'!D76</f>
        <v>0</v>
      </c>
      <c r="E975" s="9">
        <f>'Resident List 10'!E76</f>
        <v>0</v>
      </c>
      <c r="F975" s="9">
        <f>'Resident List 10'!F76</f>
        <v>0</v>
      </c>
      <c r="G975" s="9">
        <f>'Resident List 10'!G76</f>
        <v>0</v>
      </c>
      <c r="H975" s="9">
        <f>'Resident List 10'!H76</f>
        <v>0</v>
      </c>
      <c r="I975" s="9">
        <f>'Resident List 10'!I76</f>
        <v>0</v>
      </c>
      <c r="J975" s="9">
        <f>'Resident List 10'!J76</f>
        <v>0</v>
      </c>
      <c r="K975" s="9">
        <f>'Resident List 10'!K76</f>
        <v>0</v>
      </c>
      <c r="L975" s="9">
        <f>'Resident List 10'!L76</f>
        <v>0</v>
      </c>
      <c r="M975" s="9">
        <f>'Resident List 10'!M76</f>
        <v>0</v>
      </c>
      <c r="N975" s="9">
        <f>'Resident List 10'!N76</f>
        <v>0</v>
      </c>
      <c r="O975" s="9">
        <f>'Resident List 10'!O76</f>
        <v>0</v>
      </c>
      <c r="P975" s="9">
        <f>'Resident List 10'!P76</f>
        <v>0</v>
      </c>
      <c r="Q975" s="9">
        <f>'Resident List 10'!Q76</f>
        <v>0</v>
      </c>
      <c r="R975" s="9">
        <f>'Resident List 10'!R76</f>
        <v>0</v>
      </c>
      <c r="S975" s="9">
        <f>'Resident List 10'!S76</f>
        <v>0</v>
      </c>
      <c r="T975" s="9" t="str">
        <f ca="1">'Resident List 10'!T76</f>
        <v/>
      </c>
      <c r="U975" s="9">
        <f>'Resident List 10'!U76</f>
        <v>0</v>
      </c>
      <c r="V975" s="9">
        <f>'Resident List 10'!V76</f>
        <v>0</v>
      </c>
      <c r="W975" s="9">
        <f>'Resident List 10'!W76</f>
        <v>0</v>
      </c>
      <c r="X975" s="9">
        <f>'Resident List 10'!X76</f>
        <v>0</v>
      </c>
      <c r="Y975" s="9">
        <f>'Resident List 10'!Y76</f>
        <v>0</v>
      </c>
      <c r="Z975" s="9">
        <f>'Resident List 10'!Z76</f>
        <v>0</v>
      </c>
      <c r="AA975" s="9">
        <f>'Resident List 10'!AA76</f>
        <v>0</v>
      </c>
      <c r="AB975" s="9">
        <f>'Resident List 10'!AB76</f>
        <v>0</v>
      </c>
      <c r="AC975" s="9" t="str">
        <f>'Resident List 10'!AD76</f>
        <v/>
      </c>
      <c r="AD975" s="9">
        <f>'Resident List 10'!AE76</f>
        <v>0</v>
      </c>
      <c r="AE975" s="9">
        <f>'Resident List 10'!AF76</f>
        <v>0</v>
      </c>
    </row>
    <row r="976" spans="1:31" x14ac:dyDescent="0.25">
      <c r="A976" s="9">
        <f>'Resident List 10'!A77</f>
        <v>0</v>
      </c>
      <c r="B976" s="9">
        <f>'Resident List 10'!B77</f>
        <v>0</v>
      </c>
      <c r="C976" s="9">
        <f>'Resident List 10'!C77</f>
        <v>0</v>
      </c>
      <c r="D976" s="9">
        <f>'Resident List 10'!D77</f>
        <v>0</v>
      </c>
      <c r="E976" s="9">
        <f>'Resident List 10'!E77</f>
        <v>0</v>
      </c>
      <c r="F976" s="9">
        <f>'Resident List 10'!F77</f>
        <v>0</v>
      </c>
      <c r="G976" s="9">
        <f>'Resident List 10'!G77</f>
        <v>0</v>
      </c>
      <c r="H976" s="9">
        <f>'Resident List 10'!H77</f>
        <v>0</v>
      </c>
      <c r="I976" s="9">
        <f>'Resident List 10'!I77</f>
        <v>0</v>
      </c>
      <c r="J976" s="9">
        <f>'Resident List 10'!J77</f>
        <v>0</v>
      </c>
      <c r="K976" s="9">
        <f>'Resident List 10'!K77</f>
        <v>0</v>
      </c>
      <c r="L976" s="9">
        <f>'Resident List 10'!L77</f>
        <v>0</v>
      </c>
      <c r="M976" s="9">
        <f>'Resident List 10'!M77</f>
        <v>0</v>
      </c>
      <c r="N976" s="9">
        <f>'Resident List 10'!N77</f>
        <v>0</v>
      </c>
      <c r="O976" s="9">
        <f>'Resident List 10'!O77</f>
        <v>0</v>
      </c>
      <c r="P976" s="9">
        <f>'Resident List 10'!P77</f>
        <v>0</v>
      </c>
      <c r="Q976" s="9">
        <f>'Resident List 10'!Q77</f>
        <v>0</v>
      </c>
      <c r="R976" s="9">
        <f>'Resident List 10'!R77</f>
        <v>0</v>
      </c>
      <c r="S976" s="9">
        <f>'Resident List 10'!S77</f>
        <v>0</v>
      </c>
      <c r="T976" s="9" t="str">
        <f ca="1">'Resident List 10'!T77</f>
        <v/>
      </c>
      <c r="U976" s="9">
        <f>'Resident List 10'!U77</f>
        <v>0</v>
      </c>
      <c r="V976" s="9">
        <f>'Resident List 10'!V77</f>
        <v>0</v>
      </c>
      <c r="W976" s="9">
        <f>'Resident List 10'!W77</f>
        <v>0</v>
      </c>
      <c r="X976" s="9">
        <f>'Resident List 10'!X77</f>
        <v>0</v>
      </c>
      <c r="Y976" s="9">
        <f>'Resident List 10'!Y77</f>
        <v>0</v>
      </c>
      <c r="Z976" s="9">
        <f>'Resident List 10'!Z77</f>
        <v>0</v>
      </c>
      <c r="AA976" s="9">
        <f>'Resident List 10'!AA77</f>
        <v>0</v>
      </c>
      <c r="AB976" s="9">
        <f>'Resident List 10'!AB77</f>
        <v>0</v>
      </c>
      <c r="AC976" s="9" t="str">
        <f>'Resident List 10'!AD77</f>
        <v/>
      </c>
      <c r="AD976" s="9">
        <f>'Resident List 10'!AE77</f>
        <v>0</v>
      </c>
      <c r="AE976" s="9">
        <f>'Resident List 10'!AF77</f>
        <v>0</v>
      </c>
    </row>
    <row r="977" spans="1:31" x14ac:dyDescent="0.25">
      <c r="A977" s="9">
        <f>'Resident List 10'!A78</f>
        <v>0</v>
      </c>
      <c r="B977" s="9">
        <f>'Resident List 10'!B78</f>
        <v>0</v>
      </c>
      <c r="C977" s="9">
        <f>'Resident List 10'!C78</f>
        <v>0</v>
      </c>
      <c r="D977" s="9">
        <f>'Resident List 10'!D78</f>
        <v>0</v>
      </c>
      <c r="E977" s="9">
        <f>'Resident List 10'!E78</f>
        <v>0</v>
      </c>
      <c r="F977" s="9">
        <f>'Resident List 10'!F78</f>
        <v>0</v>
      </c>
      <c r="G977" s="9">
        <f>'Resident List 10'!G78</f>
        <v>0</v>
      </c>
      <c r="H977" s="9">
        <f>'Resident List 10'!H78</f>
        <v>0</v>
      </c>
      <c r="I977" s="9">
        <f>'Resident List 10'!I78</f>
        <v>0</v>
      </c>
      <c r="J977" s="9">
        <f>'Resident List 10'!J78</f>
        <v>0</v>
      </c>
      <c r="K977" s="9">
        <f>'Resident List 10'!K78</f>
        <v>0</v>
      </c>
      <c r="L977" s="9">
        <f>'Resident List 10'!L78</f>
        <v>0</v>
      </c>
      <c r="M977" s="9">
        <f>'Resident List 10'!M78</f>
        <v>0</v>
      </c>
      <c r="N977" s="9">
        <f>'Resident List 10'!N78</f>
        <v>0</v>
      </c>
      <c r="O977" s="9">
        <f>'Resident List 10'!O78</f>
        <v>0</v>
      </c>
      <c r="P977" s="9">
        <f>'Resident List 10'!P78</f>
        <v>0</v>
      </c>
      <c r="Q977" s="9">
        <f>'Resident List 10'!Q78</f>
        <v>0</v>
      </c>
      <c r="R977" s="9">
        <f>'Resident List 10'!R78</f>
        <v>0</v>
      </c>
      <c r="S977" s="9">
        <f>'Resident List 10'!S78</f>
        <v>0</v>
      </c>
      <c r="T977" s="9" t="str">
        <f ca="1">'Resident List 10'!T78</f>
        <v/>
      </c>
      <c r="U977" s="9">
        <f>'Resident List 10'!U78</f>
        <v>0</v>
      </c>
      <c r="V977" s="9">
        <f>'Resident List 10'!V78</f>
        <v>0</v>
      </c>
      <c r="W977" s="9">
        <f>'Resident List 10'!W78</f>
        <v>0</v>
      </c>
      <c r="X977" s="9">
        <f>'Resident List 10'!X78</f>
        <v>0</v>
      </c>
      <c r="Y977" s="9">
        <f>'Resident List 10'!Y78</f>
        <v>0</v>
      </c>
      <c r="Z977" s="9">
        <f>'Resident List 10'!Z78</f>
        <v>0</v>
      </c>
      <c r="AA977" s="9">
        <f>'Resident List 10'!AA78</f>
        <v>0</v>
      </c>
      <c r="AB977" s="9">
        <f>'Resident List 10'!AB78</f>
        <v>0</v>
      </c>
      <c r="AC977" s="9" t="str">
        <f>'Resident List 10'!AD78</f>
        <v/>
      </c>
      <c r="AD977" s="9">
        <f>'Resident List 10'!AE78</f>
        <v>0</v>
      </c>
      <c r="AE977" s="9">
        <f>'Resident List 10'!AF78</f>
        <v>0</v>
      </c>
    </row>
    <row r="978" spans="1:31" x14ac:dyDescent="0.25">
      <c r="A978" s="9">
        <f>'Resident List 10'!A79</f>
        <v>0</v>
      </c>
      <c r="B978" s="9">
        <f>'Resident List 10'!B79</f>
        <v>0</v>
      </c>
      <c r="C978" s="9">
        <f>'Resident List 10'!C79</f>
        <v>0</v>
      </c>
      <c r="D978" s="9">
        <f>'Resident List 10'!D79</f>
        <v>0</v>
      </c>
      <c r="E978" s="9">
        <f>'Resident List 10'!E79</f>
        <v>0</v>
      </c>
      <c r="F978" s="9">
        <f>'Resident List 10'!F79</f>
        <v>0</v>
      </c>
      <c r="G978" s="9">
        <f>'Resident List 10'!G79</f>
        <v>0</v>
      </c>
      <c r="H978" s="9">
        <f>'Resident List 10'!H79</f>
        <v>0</v>
      </c>
      <c r="I978" s="9">
        <f>'Resident List 10'!I79</f>
        <v>0</v>
      </c>
      <c r="J978" s="9">
        <f>'Resident List 10'!J79</f>
        <v>0</v>
      </c>
      <c r="K978" s="9">
        <f>'Resident List 10'!K79</f>
        <v>0</v>
      </c>
      <c r="L978" s="9">
        <f>'Resident List 10'!L79</f>
        <v>0</v>
      </c>
      <c r="M978" s="9">
        <f>'Resident List 10'!M79</f>
        <v>0</v>
      </c>
      <c r="N978" s="9">
        <f>'Resident List 10'!N79</f>
        <v>0</v>
      </c>
      <c r="O978" s="9">
        <f>'Resident List 10'!O79</f>
        <v>0</v>
      </c>
      <c r="P978" s="9">
        <f>'Resident List 10'!P79</f>
        <v>0</v>
      </c>
      <c r="Q978" s="9">
        <f>'Resident List 10'!Q79</f>
        <v>0</v>
      </c>
      <c r="R978" s="9">
        <f>'Resident List 10'!R79</f>
        <v>0</v>
      </c>
      <c r="S978" s="9">
        <f>'Resident List 10'!S79</f>
        <v>0</v>
      </c>
      <c r="T978" s="9" t="str">
        <f ca="1">'Resident List 10'!T79</f>
        <v/>
      </c>
      <c r="U978" s="9">
        <f>'Resident List 10'!U79</f>
        <v>0</v>
      </c>
      <c r="V978" s="9">
        <f>'Resident List 10'!V79</f>
        <v>0</v>
      </c>
      <c r="W978" s="9">
        <f>'Resident List 10'!W79</f>
        <v>0</v>
      </c>
      <c r="X978" s="9">
        <f>'Resident List 10'!X79</f>
        <v>0</v>
      </c>
      <c r="Y978" s="9">
        <f>'Resident List 10'!Y79</f>
        <v>0</v>
      </c>
      <c r="Z978" s="9">
        <f>'Resident List 10'!Z79</f>
        <v>0</v>
      </c>
      <c r="AA978" s="9">
        <f>'Resident List 10'!AA79</f>
        <v>0</v>
      </c>
      <c r="AB978" s="9">
        <f>'Resident List 10'!AB79</f>
        <v>0</v>
      </c>
      <c r="AC978" s="9" t="str">
        <f>'Resident List 10'!AD79</f>
        <v/>
      </c>
      <c r="AD978" s="9">
        <f>'Resident List 10'!AE79</f>
        <v>0</v>
      </c>
      <c r="AE978" s="9">
        <f>'Resident List 10'!AF79</f>
        <v>0</v>
      </c>
    </row>
    <row r="979" spans="1:31" x14ac:dyDescent="0.25">
      <c r="A979" s="9">
        <f>'Resident List 10'!A80</f>
        <v>0</v>
      </c>
      <c r="B979" s="9">
        <f>'Resident List 10'!B80</f>
        <v>0</v>
      </c>
      <c r="C979" s="9">
        <f>'Resident List 10'!C80</f>
        <v>0</v>
      </c>
      <c r="D979" s="9">
        <f>'Resident List 10'!D80</f>
        <v>0</v>
      </c>
      <c r="E979" s="9">
        <f>'Resident List 10'!E80</f>
        <v>0</v>
      </c>
      <c r="F979" s="9">
        <f>'Resident List 10'!F80</f>
        <v>0</v>
      </c>
      <c r="G979" s="9">
        <f>'Resident List 10'!G80</f>
        <v>0</v>
      </c>
      <c r="H979" s="9">
        <f>'Resident List 10'!H80</f>
        <v>0</v>
      </c>
      <c r="I979" s="9">
        <f>'Resident List 10'!I80</f>
        <v>0</v>
      </c>
      <c r="J979" s="9">
        <f>'Resident List 10'!J80</f>
        <v>0</v>
      </c>
      <c r="K979" s="9">
        <f>'Resident List 10'!K80</f>
        <v>0</v>
      </c>
      <c r="L979" s="9">
        <f>'Resident List 10'!L80</f>
        <v>0</v>
      </c>
      <c r="M979" s="9">
        <f>'Resident List 10'!M80</f>
        <v>0</v>
      </c>
      <c r="N979" s="9">
        <f>'Resident List 10'!N80</f>
        <v>0</v>
      </c>
      <c r="O979" s="9">
        <f>'Resident List 10'!O80</f>
        <v>0</v>
      </c>
      <c r="P979" s="9">
        <f>'Resident List 10'!P80</f>
        <v>0</v>
      </c>
      <c r="Q979" s="9">
        <f>'Resident List 10'!Q80</f>
        <v>0</v>
      </c>
      <c r="R979" s="9">
        <f>'Resident List 10'!R80</f>
        <v>0</v>
      </c>
      <c r="S979" s="9">
        <f>'Resident List 10'!S80</f>
        <v>0</v>
      </c>
      <c r="T979" s="9" t="str">
        <f ca="1">'Resident List 10'!T80</f>
        <v/>
      </c>
      <c r="U979" s="9">
        <f>'Resident List 10'!U80</f>
        <v>0</v>
      </c>
      <c r="V979" s="9">
        <f>'Resident List 10'!V80</f>
        <v>0</v>
      </c>
      <c r="W979" s="9">
        <f>'Resident List 10'!W80</f>
        <v>0</v>
      </c>
      <c r="X979" s="9">
        <f>'Resident List 10'!X80</f>
        <v>0</v>
      </c>
      <c r="Y979" s="9">
        <f>'Resident List 10'!Y80</f>
        <v>0</v>
      </c>
      <c r="Z979" s="9">
        <f>'Resident List 10'!Z80</f>
        <v>0</v>
      </c>
      <c r="AA979" s="9">
        <f>'Resident List 10'!AA80</f>
        <v>0</v>
      </c>
      <c r="AB979" s="9">
        <f>'Resident List 10'!AB80</f>
        <v>0</v>
      </c>
      <c r="AC979" s="9" t="str">
        <f>'Resident List 10'!AD80</f>
        <v/>
      </c>
      <c r="AD979" s="9">
        <f>'Resident List 10'!AE80</f>
        <v>0</v>
      </c>
      <c r="AE979" s="9">
        <f>'Resident List 10'!AF80</f>
        <v>0</v>
      </c>
    </row>
    <row r="980" spans="1:31" x14ac:dyDescent="0.25">
      <c r="A980" s="9">
        <f>'Resident List 10'!A81</f>
        <v>0</v>
      </c>
      <c r="B980" s="9">
        <f>'Resident List 10'!B81</f>
        <v>0</v>
      </c>
      <c r="C980" s="9">
        <f>'Resident List 10'!C81</f>
        <v>0</v>
      </c>
      <c r="D980" s="9">
        <f>'Resident List 10'!D81</f>
        <v>0</v>
      </c>
      <c r="E980" s="9">
        <f>'Resident List 10'!E81</f>
        <v>0</v>
      </c>
      <c r="F980" s="9">
        <f>'Resident List 10'!F81</f>
        <v>0</v>
      </c>
      <c r="G980" s="9">
        <f>'Resident List 10'!G81</f>
        <v>0</v>
      </c>
      <c r="H980" s="9">
        <f>'Resident List 10'!H81</f>
        <v>0</v>
      </c>
      <c r="I980" s="9">
        <f>'Resident List 10'!I81</f>
        <v>0</v>
      </c>
      <c r="J980" s="9">
        <f>'Resident List 10'!J81</f>
        <v>0</v>
      </c>
      <c r="K980" s="9">
        <f>'Resident List 10'!K81</f>
        <v>0</v>
      </c>
      <c r="L980" s="9">
        <f>'Resident List 10'!L81</f>
        <v>0</v>
      </c>
      <c r="M980" s="9">
        <f>'Resident List 10'!M81</f>
        <v>0</v>
      </c>
      <c r="N980" s="9">
        <f>'Resident List 10'!N81</f>
        <v>0</v>
      </c>
      <c r="O980" s="9">
        <f>'Resident List 10'!O81</f>
        <v>0</v>
      </c>
      <c r="P980" s="9">
        <f>'Resident List 10'!P81</f>
        <v>0</v>
      </c>
      <c r="Q980" s="9">
        <f>'Resident List 10'!Q81</f>
        <v>0</v>
      </c>
      <c r="R980" s="9">
        <f>'Resident List 10'!R81</f>
        <v>0</v>
      </c>
      <c r="S980" s="9">
        <f>'Resident List 10'!S81</f>
        <v>0</v>
      </c>
      <c r="T980" s="9" t="str">
        <f ca="1">'Resident List 10'!T81</f>
        <v/>
      </c>
      <c r="U980" s="9">
        <f>'Resident List 10'!U81</f>
        <v>0</v>
      </c>
      <c r="V980" s="9">
        <f>'Resident List 10'!V81</f>
        <v>0</v>
      </c>
      <c r="W980" s="9">
        <f>'Resident List 10'!W81</f>
        <v>0</v>
      </c>
      <c r="X980" s="9">
        <f>'Resident List 10'!X81</f>
        <v>0</v>
      </c>
      <c r="Y980" s="9">
        <f>'Resident List 10'!Y81</f>
        <v>0</v>
      </c>
      <c r="Z980" s="9">
        <f>'Resident List 10'!Z81</f>
        <v>0</v>
      </c>
      <c r="AA980" s="9">
        <f>'Resident List 10'!AA81</f>
        <v>0</v>
      </c>
      <c r="AB980" s="9">
        <f>'Resident List 10'!AB81</f>
        <v>0</v>
      </c>
      <c r="AC980" s="9" t="str">
        <f>'Resident List 10'!AD81</f>
        <v/>
      </c>
      <c r="AD980" s="9">
        <f>'Resident List 10'!AE81</f>
        <v>0</v>
      </c>
      <c r="AE980" s="9">
        <f>'Resident List 10'!AF81</f>
        <v>0</v>
      </c>
    </row>
    <row r="981" spans="1:31" x14ac:dyDescent="0.25">
      <c r="A981" s="9">
        <f>'Resident List 10'!A82</f>
        <v>0</v>
      </c>
      <c r="B981" s="9">
        <f>'Resident List 10'!B82</f>
        <v>0</v>
      </c>
      <c r="C981" s="9">
        <f>'Resident List 10'!C82</f>
        <v>0</v>
      </c>
      <c r="D981" s="9">
        <f>'Resident List 10'!D82</f>
        <v>0</v>
      </c>
      <c r="E981" s="9">
        <f>'Resident List 10'!E82</f>
        <v>0</v>
      </c>
      <c r="F981" s="9">
        <f>'Resident List 10'!F82</f>
        <v>0</v>
      </c>
      <c r="G981" s="9">
        <f>'Resident List 10'!G82</f>
        <v>0</v>
      </c>
      <c r="H981" s="9">
        <f>'Resident List 10'!H82</f>
        <v>0</v>
      </c>
      <c r="I981" s="9">
        <f>'Resident List 10'!I82</f>
        <v>0</v>
      </c>
      <c r="J981" s="9">
        <f>'Resident List 10'!J82</f>
        <v>0</v>
      </c>
      <c r="K981" s="9">
        <f>'Resident List 10'!K82</f>
        <v>0</v>
      </c>
      <c r="L981" s="9">
        <f>'Resident List 10'!L82</f>
        <v>0</v>
      </c>
      <c r="M981" s="9">
        <f>'Resident List 10'!M82</f>
        <v>0</v>
      </c>
      <c r="N981" s="9">
        <f>'Resident List 10'!N82</f>
        <v>0</v>
      </c>
      <c r="O981" s="9">
        <f>'Resident List 10'!O82</f>
        <v>0</v>
      </c>
      <c r="P981" s="9">
        <f>'Resident List 10'!P82</f>
        <v>0</v>
      </c>
      <c r="Q981" s="9">
        <f>'Resident List 10'!Q82</f>
        <v>0</v>
      </c>
      <c r="R981" s="9">
        <f>'Resident List 10'!R82</f>
        <v>0</v>
      </c>
      <c r="S981" s="9">
        <f>'Resident List 10'!S82</f>
        <v>0</v>
      </c>
      <c r="T981" s="9" t="str">
        <f ca="1">'Resident List 10'!T82</f>
        <v/>
      </c>
      <c r="U981" s="9">
        <f>'Resident List 10'!U82</f>
        <v>0</v>
      </c>
      <c r="V981" s="9">
        <f>'Resident List 10'!V82</f>
        <v>0</v>
      </c>
      <c r="W981" s="9">
        <f>'Resident List 10'!W82</f>
        <v>0</v>
      </c>
      <c r="X981" s="9">
        <f>'Resident List 10'!X82</f>
        <v>0</v>
      </c>
      <c r="Y981" s="9">
        <f>'Resident List 10'!Y82</f>
        <v>0</v>
      </c>
      <c r="Z981" s="9">
        <f>'Resident List 10'!Z82</f>
        <v>0</v>
      </c>
      <c r="AA981" s="9">
        <f>'Resident List 10'!AA82</f>
        <v>0</v>
      </c>
      <c r="AB981" s="9">
        <f>'Resident List 10'!AB82</f>
        <v>0</v>
      </c>
      <c r="AC981" s="9" t="str">
        <f>'Resident List 10'!AD82</f>
        <v/>
      </c>
      <c r="AD981" s="9">
        <f>'Resident List 10'!AE82</f>
        <v>0</v>
      </c>
      <c r="AE981" s="9">
        <f>'Resident List 10'!AF82</f>
        <v>0</v>
      </c>
    </row>
    <row r="982" spans="1:31" x14ac:dyDescent="0.25">
      <c r="A982" s="9">
        <f>'Resident List 10'!A83</f>
        <v>0</v>
      </c>
      <c r="B982" s="9">
        <f>'Resident List 10'!B83</f>
        <v>0</v>
      </c>
      <c r="C982" s="9">
        <f>'Resident List 10'!C83</f>
        <v>0</v>
      </c>
      <c r="D982" s="9">
        <f>'Resident List 10'!D83</f>
        <v>0</v>
      </c>
      <c r="E982" s="9">
        <f>'Resident List 10'!E83</f>
        <v>0</v>
      </c>
      <c r="F982" s="9">
        <f>'Resident List 10'!F83</f>
        <v>0</v>
      </c>
      <c r="G982" s="9">
        <f>'Resident List 10'!G83</f>
        <v>0</v>
      </c>
      <c r="H982" s="9">
        <f>'Resident List 10'!H83</f>
        <v>0</v>
      </c>
      <c r="I982" s="9">
        <f>'Resident List 10'!I83</f>
        <v>0</v>
      </c>
      <c r="J982" s="9">
        <f>'Resident List 10'!J83</f>
        <v>0</v>
      </c>
      <c r="K982" s="9">
        <f>'Resident List 10'!K83</f>
        <v>0</v>
      </c>
      <c r="L982" s="9">
        <f>'Resident List 10'!L83</f>
        <v>0</v>
      </c>
      <c r="M982" s="9">
        <f>'Resident List 10'!M83</f>
        <v>0</v>
      </c>
      <c r="N982" s="9">
        <f>'Resident List 10'!N83</f>
        <v>0</v>
      </c>
      <c r="O982" s="9">
        <f>'Resident List 10'!O83</f>
        <v>0</v>
      </c>
      <c r="P982" s="9">
        <f>'Resident List 10'!P83</f>
        <v>0</v>
      </c>
      <c r="Q982" s="9">
        <f>'Resident List 10'!Q83</f>
        <v>0</v>
      </c>
      <c r="R982" s="9">
        <f>'Resident List 10'!R83</f>
        <v>0</v>
      </c>
      <c r="S982" s="9">
        <f>'Resident List 10'!S83</f>
        <v>0</v>
      </c>
      <c r="T982" s="9" t="str">
        <f ca="1">'Resident List 10'!T83</f>
        <v/>
      </c>
      <c r="U982" s="9">
        <f>'Resident List 10'!U83</f>
        <v>0</v>
      </c>
      <c r="V982" s="9">
        <f>'Resident List 10'!V83</f>
        <v>0</v>
      </c>
      <c r="W982" s="9">
        <f>'Resident List 10'!W83</f>
        <v>0</v>
      </c>
      <c r="X982" s="9">
        <f>'Resident List 10'!X83</f>
        <v>0</v>
      </c>
      <c r="Y982" s="9">
        <f>'Resident List 10'!Y83</f>
        <v>0</v>
      </c>
      <c r="Z982" s="9">
        <f>'Resident List 10'!Z83</f>
        <v>0</v>
      </c>
      <c r="AA982" s="9">
        <f>'Resident List 10'!AA83</f>
        <v>0</v>
      </c>
      <c r="AB982" s="9">
        <f>'Resident List 10'!AB83</f>
        <v>0</v>
      </c>
      <c r="AC982" s="9" t="str">
        <f>'Resident List 10'!AD83</f>
        <v/>
      </c>
      <c r="AD982" s="9">
        <f>'Resident List 10'!AE83</f>
        <v>0</v>
      </c>
      <c r="AE982" s="9">
        <f>'Resident List 10'!AF83</f>
        <v>0</v>
      </c>
    </row>
    <row r="983" spans="1:31" x14ac:dyDescent="0.25">
      <c r="A983" s="9">
        <f>'Resident List 10'!A84</f>
        <v>0</v>
      </c>
      <c r="B983" s="9">
        <f>'Resident List 10'!B84</f>
        <v>0</v>
      </c>
      <c r="C983" s="9">
        <f>'Resident List 10'!C84</f>
        <v>0</v>
      </c>
      <c r="D983" s="9">
        <f>'Resident List 10'!D84</f>
        <v>0</v>
      </c>
      <c r="E983" s="9">
        <f>'Resident List 10'!E84</f>
        <v>0</v>
      </c>
      <c r="F983" s="9">
        <f>'Resident List 10'!F84</f>
        <v>0</v>
      </c>
      <c r="G983" s="9">
        <f>'Resident List 10'!G84</f>
        <v>0</v>
      </c>
      <c r="H983" s="9">
        <f>'Resident List 10'!H84</f>
        <v>0</v>
      </c>
      <c r="I983" s="9">
        <f>'Resident List 10'!I84</f>
        <v>0</v>
      </c>
      <c r="J983" s="9">
        <f>'Resident List 10'!J84</f>
        <v>0</v>
      </c>
      <c r="K983" s="9">
        <f>'Resident List 10'!K84</f>
        <v>0</v>
      </c>
      <c r="L983" s="9">
        <f>'Resident List 10'!L84</f>
        <v>0</v>
      </c>
      <c r="M983" s="9">
        <f>'Resident List 10'!M84</f>
        <v>0</v>
      </c>
      <c r="N983" s="9">
        <f>'Resident List 10'!N84</f>
        <v>0</v>
      </c>
      <c r="O983" s="9">
        <f>'Resident List 10'!O84</f>
        <v>0</v>
      </c>
      <c r="P983" s="9">
        <f>'Resident List 10'!P84</f>
        <v>0</v>
      </c>
      <c r="Q983" s="9">
        <f>'Resident List 10'!Q84</f>
        <v>0</v>
      </c>
      <c r="R983" s="9">
        <f>'Resident List 10'!R84</f>
        <v>0</v>
      </c>
      <c r="S983" s="9">
        <f>'Resident List 10'!S84</f>
        <v>0</v>
      </c>
      <c r="T983" s="9" t="str">
        <f ca="1">'Resident List 10'!T84</f>
        <v/>
      </c>
      <c r="U983" s="9">
        <f>'Resident List 10'!U84</f>
        <v>0</v>
      </c>
      <c r="V983" s="9">
        <f>'Resident List 10'!V84</f>
        <v>0</v>
      </c>
      <c r="W983" s="9">
        <f>'Resident List 10'!W84</f>
        <v>0</v>
      </c>
      <c r="X983" s="9">
        <f>'Resident List 10'!X84</f>
        <v>0</v>
      </c>
      <c r="Y983" s="9">
        <f>'Resident List 10'!Y84</f>
        <v>0</v>
      </c>
      <c r="Z983" s="9">
        <f>'Resident List 10'!Z84</f>
        <v>0</v>
      </c>
      <c r="AA983" s="9">
        <f>'Resident List 10'!AA84</f>
        <v>0</v>
      </c>
      <c r="AB983" s="9">
        <f>'Resident List 10'!AB84</f>
        <v>0</v>
      </c>
      <c r="AC983" s="9" t="str">
        <f>'Resident List 10'!AD84</f>
        <v/>
      </c>
      <c r="AD983" s="9">
        <f>'Resident List 10'!AE84</f>
        <v>0</v>
      </c>
      <c r="AE983" s="9">
        <f>'Resident List 10'!AF84</f>
        <v>0</v>
      </c>
    </row>
    <row r="984" spans="1:31" x14ac:dyDescent="0.25">
      <c r="A984" s="9">
        <f>'Resident List 10'!A85</f>
        <v>0</v>
      </c>
      <c r="B984" s="9">
        <f>'Resident List 10'!B85</f>
        <v>0</v>
      </c>
      <c r="C984" s="9">
        <f>'Resident List 10'!C85</f>
        <v>0</v>
      </c>
      <c r="D984" s="9">
        <f>'Resident List 10'!D85</f>
        <v>0</v>
      </c>
      <c r="E984" s="9">
        <f>'Resident List 10'!E85</f>
        <v>0</v>
      </c>
      <c r="F984" s="9">
        <f>'Resident List 10'!F85</f>
        <v>0</v>
      </c>
      <c r="G984" s="9">
        <f>'Resident List 10'!G85</f>
        <v>0</v>
      </c>
      <c r="H984" s="9">
        <f>'Resident List 10'!H85</f>
        <v>0</v>
      </c>
      <c r="I984" s="9">
        <f>'Resident List 10'!I85</f>
        <v>0</v>
      </c>
      <c r="J984" s="9">
        <f>'Resident List 10'!J85</f>
        <v>0</v>
      </c>
      <c r="K984" s="9">
        <f>'Resident List 10'!K85</f>
        <v>0</v>
      </c>
      <c r="L984" s="9">
        <f>'Resident List 10'!L85</f>
        <v>0</v>
      </c>
      <c r="M984" s="9">
        <f>'Resident List 10'!M85</f>
        <v>0</v>
      </c>
      <c r="N984" s="9">
        <f>'Resident List 10'!N85</f>
        <v>0</v>
      </c>
      <c r="O984" s="9">
        <f>'Resident List 10'!O85</f>
        <v>0</v>
      </c>
      <c r="P984" s="9">
        <f>'Resident List 10'!P85</f>
        <v>0</v>
      </c>
      <c r="Q984" s="9">
        <f>'Resident List 10'!Q85</f>
        <v>0</v>
      </c>
      <c r="R984" s="9">
        <f>'Resident List 10'!R85</f>
        <v>0</v>
      </c>
      <c r="S984" s="9">
        <f>'Resident List 10'!S85</f>
        <v>0</v>
      </c>
      <c r="T984" s="9" t="str">
        <f ca="1">'Resident List 10'!T85</f>
        <v/>
      </c>
      <c r="U984" s="9">
        <f>'Resident List 10'!U85</f>
        <v>0</v>
      </c>
      <c r="V984" s="9">
        <f>'Resident List 10'!V85</f>
        <v>0</v>
      </c>
      <c r="W984" s="9">
        <f>'Resident List 10'!W85</f>
        <v>0</v>
      </c>
      <c r="X984" s="9">
        <f>'Resident List 10'!X85</f>
        <v>0</v>
      </c>
      <c r="Y984" s="9">
        <f>'Resident List 10'!Y85</f>
        <v>0</v>
      </c>
      <c r="Z984" s="9">
        <f>'Resident List 10'!Z85</f>
        <v>0</v>
      </c>
      <c r="AA984" s="9">
        <f>'Resident List 10'!AA85</f>
        <v>0</v>
      </c>
      <c r="AB984" s="9">
        <f>'Resident List 10'!AB85</f>
        <v>0</v>
      </c>
      <c r="AC984" s="9" t="str">
        <f>'Resident List 10'!AD85</f>
        <v/>
      </c>
      <c r="AD984" s="9">
        <f>'Resident List 10'!AE85</f>
        <v>0</v>
      </c>
      <c r="AE984" s="9">
        <f>'Resident List 10'!AF85</f>
        <v>0</v>
      </c>
    </row>
    <row r="985" spans="1:31" x14ac:dyDescent="0.25">
      <c r="A985" s="9">
        <f>'Resident List 10'!A86</f>
        <v>0</v>
      </c>
      <c r="B985" s="9">
        <f>'Resident List 10'!B86</f>
        <v>0</v>
      </c>
      <c r="C985" s="9">
        <f>'Resident List 10'!C86</f>
        <v>0</v>
      </c>
      <c r="D985" s="9">
        <f>'Resident List 10'!D86</f>
        <v>0</v>
      </c>
      <c r="E985" s="9">
        <f>'Resident List 10'!E86</f>
        <v>0</v>
      </c>
      <c r="F985" s="9">
        <f>'Resident List 10'!F86</f>
        <v>0</v>
      </c>
      <c r="G985" s="9">
        <f>'Resident List 10'!G86</f>
        <v>0</v>
      </c>
      <c r="H985" s="9">
        <f>'Resident List 10'!H86</f>
        <v>0</v>
      </c>
      <c r="I985" s="9">
        <f>'Resident List 10'!I86</f>
        <v>0</v>
      </c>
      <c r="J985" s="9">
        <f>'Resident List 10'!J86</f>
        <v>0</v>
      </c>
      <c r="K985" s="9">
        <f>'Resident List 10'!K86</f>
        <v>0</v>
      </c>
      <c r="L985" s="9">
        <f>'Resident List 10'!L86</f>
        <v>0</v>
      </c>
      <c r="M985" s="9">
        <f>'Resident List 10'!M86</f>
        <v>0</v>
      </c>
      <c r="N985" s="9">
        <f>'Resident List 10'!N86</f>
        <v>0</v>
      </c>
      <c r="O985" s="9">
        <f>'Resident List 10'!O86</f>
        <v>0</v>
      </c>
      <c r="P985" s="9">
        <f>'Resident List 10'!P86</f>
        <v>0</v>
      </c>
      <c r="Q985" s="9">
        <f>'Resident List 10'!Q86</f>
        <v>0</v>
      </c>
      <c r="R985" s="9">
        <f>'Resident List 10'!R86</f>
        <v>0</v>
      </c>
      <c r="S985" s="9">
        <f>'Resident List 10'!S86</f>
        <v>0</v>
      </c>
      <c r="T985" s="9" t="str">
        <f ca="1">'Resident List 10'!T86</f>
        <v/>
      </c>
      <c r="U985" s="9">
        <f>'Resident List 10'!U86</f>
        <v>0</v>
      </c>
      <c r="V985" s="9">
        <f>'Resident List 10'!V86</f>
        <v>0</v>
      </c>
      <c r="W985" s="9">
        <f>'Resident List 10'!W86</f>
        <v>0</v>
      </c>
      <c r="X985" s="9">
        <f>'Resident List 10'!X86</f>
        <v>0</v>
      </c>
      <c r="Y985" s="9">
        <f>'Resident List 10'!Y86</f>
        <v>0</v>
      </c>
      <c r="Z985" s="9">
        <f>'Resident List 10'!Z86</f>
        <v>0</v>
      </c>
      <c r="AA985" s="9">
        <f>'Resident List 10'!AA86</f>
        <v>0</v>
      </c>
      <c r="AB985" s="9">
        <f>'Resident List 10'!AB86</f>
        <v>0</v>
      </c>
      <c r="AC985" s="9" t="str">
        <f>'Resident List 10'!AD86</f>
        <v/>
      </c>
      <c r="AD985" s="9">
        <f>'Resident List 10'!AE86</f>
        <v>0</v>
      </c>
      <c r="AE985" s="9">
        <f>'Resident List 10'!AF86</f>
        <v>0</v>
      </c>
    </row>
    <row r="986" spans="1:31" x14ac:dyDescent="0.25">
      <c r="A986" s="9">
        <f>'Resident List 10'!A87</f>
        <v>0</v>
      </c>
      <c r="B986" s="9">
        <f>'Resident List 10'!B87</f>
        <v>0</v>
      </c>
      <c r="C986" s="9">
        <f>'Resident List 10'!C87</f>
        <v>0</v>
      </c>
      <c r="D986" s="9">
        <f>'Resident List 10'!D87</f>
        <v>0</v>
      </c>
      <c r="E986" s="9">
        <f>'Resident List 10'!E87</f>
        <v>0</v>
      </c>
      <c r="F986" s="9">
        <f>'Resident List 10'!F87</f>
        <v>0</v>
      </c>
      <c r="G986" s="9">
        <f>'Resident List 10'!G87</f>
        <v>0</v>
      </c>
      <c r="H986" s="9">
        <f>'Resident List 10'!H87</f>
        <v>0</v>
      </c>
      <c r="I986" s="9">
        <f>'Resident List 10'!I87</f>
        <v>0</v>
      </c>
      <c r="J986" s="9">
        <f>'Resident List 10'!J87</f>
        <v>0</v>
      </c>
      <c r="K986" s="9">
        <f>'Resident List 10'!K87</f>
        <v>0</v>
      </c>
      <c r="L986" s="9">
        <f>'Resident List 10'!L87</f>
        <v>0</v>
      </c>
      <c r="M986" s="9">
        <f>'Resident List 10'!M87</f>
        <v>0</v>
      </c>
      <c r="N986" s="9">
        <f>'Resident List 10'!N87</f>
        <v>0</v>
      </c>
      <c r="O986" s="9">
        <f>'Resident List 10'!O87</f>
        <v>0</v>
      </c>
      <c r="P986" s="9">
        <f>'Resident List 10'!P87</f>
        <v>0</v>
      </c>
      <c r="Q986" s="9">
        <f>'Resident List 10'!Q87</f>
        <v>0</v>
      </c>
      <c r="R986" s="9">
        <f>'Resident List 10'!R87</f>
        <v>0</v>
      </c>
      <c r="S986" s="9">
        <f>'Resident List 10'!S87</f>
        <v>0</v>
      </c>
      <c r="T986" s="9" t="str">
        <f ca="1">'Resident List 10'!T87</f>
        <v/>
      </c>
      <c r="U986" s="9">
        <f>'Resident List 10'!U87</f>
        <v>0</v>
      </c>
      <c r="V986" s="9">
        <f>'Resident List 10'!V87</f>
        <v>0</v>
      </c>
      <c r="W986" s="9">
        <f>'Resident List 10'!W87</f>
        <v>0</v>
      </c>
      <c r="X986" s="9">
        <f>'Resident List 10'!X87</f>
        <v>0</v>
      </c>
      <c r="Y986" s="9">
        <f>'Resident List 10'!Y87</f>
        <v>0</v>
      </c>
      <c r="Z986" s="9">
        <f>'Resident List 10'!Z87</f>
        <v>0</v>
      </c>
      <c r="AA986" s="9">
        <f>'Resident List 10'!AA87</f>
        <v>0</v>
      </c>
      <c r="AB986" s="9">
        <f>'Resident List 10'!AB87</f>
        <v>0</v>
      </c>
      <c r="AC986" s="9" t="str">
        <f>'Resident List 10'!AD87</f>
        <v/>
      </c>
      <c r="AD986" s="9">
        <f>'Resident List 10'!AE87</f>
        <v>0</v>
      </c>
      <c r="AE986" s="9">
        <f>'Resident List 10'!AF87</f>
        <v>0</v>
      </c>
    </row>
    <row r="987" spans="1:31" x14ac:dyDescent="0.25">
      <c r="A987" s="9">
        <f>'Resident List 10'!A88</f>
        <v>0</v>
      </c>
      <c r="B987" s="9">
        <f>'Resident List 10'!B88</f>
        <v>0</v>
      </c>
      <c r="C987" s="9">
        <f>'Resident List 10'!C88</f>
        <v>0</v>
      </c>
      <c r="D987" s="9">
        <f>'Resident List 10'!D88</f>
        <v>0</v>
      </c>
      <c r="E987" s="9">
        <f>'Resident List 10'!E88</f>
        <v>0</v>
      </c>
      <c r="F987" s="9">
        <f>'Resident List 10'!F88</f>
        <v>0</v>
      </c>
      <c r="G987" s="9">
        <f>'Resident List 10'!G88</f>
        <v>0</v>
      </c>
      <c r="H987" s="9">
        <f>'Resident List 10'!H88</f>
        <v>0</v>
      </c>
      <c r="I987" s="9">
        <f>'Resident List 10'!I88</f>
        <v>0</v>
      </c>
      <c r="J987" s="9">
        <f>'Resident List 10'!J88</f>
        <v>0</v>
      </c>
      <c r="K987" s="9">
        <f>'Resident List 10'!K88</f>
        <v>0</v>
      </c>
      <c r="L987" s="9">
        <f>'Resident List 10'!L88</f>
        <v>0</v>
      </c>
      <c r="M987" s="9">
        <f>'Resident List 10'!M88</f>
        <v>0</v>
      </c>
      <c r="N987" s="9">
        <f>'Resident List 10'!N88</f>
        <v>0</v>
      </c>
      <c r="O987" s="9">
        <f>'Resident List 10'!O88</f>
        <v>0</v>
      </c>
      <c r="P987" s="9">
        <f>'Resident List 10'!P88</f>
        <v>0</v>
      </c>
      <c r="Q987" s="9">
        <f>'Resident List 10'!Q88</f>
        <v>0</v>
      </c>
      <c r="R987" s="9">
        <f>'Resident List 10'!R88</f>
        <v>0</v>
      </c>
      <c r="S987" s="9">
        <f>'Resident List 10'!S88</f>
        <v>0</v>
      </c>
      <c r="T987" s="9" t="str">
        <f ca="1">'Resident List 10'!T88</f>
        <v/>
      </c>
      <c r="U987" s="9">
        <f>'Resident List 10'!U88</f>
        <v>0</v>
      </c>
      <c r="V987" s="9">
        <f>'Resident List 10'!V88</f>
        <v>0</v>
      </c>
      <c r="W987" s="9">
        <f>'Resident List 10'!W88</f>
        <v>0</v>
      </c>
      <c r="X987" s="9">
        <f>'Resident List 10'!X88</f>
        <v>0</v>
      </c>
      <c r="Y987" s="9">
        <f>'Resident List 10'!Y88</f>
        <v>0</v>
      </c>
      <c r="Z987" s="9">
        <f>'Resident List 10'!Z88</f>
        <v>0</v>
      </c>
      <c r="AA987" s="9">
        <f>'Resident List 10'!AA88</f>
        <v>0</v>
      </c>
      <c r="AB987" s="9">
        <f>'Resident List 10'!AB88</f>
        <v>0</v>
      </c>
      <c r="AC987" s="9" t="str">
        <f>'Resident List 10'!AD88</f>
        <v/>
      </c>
      <c r="AD987" s="9">
        <f>'Resident List 10'!AE88</f>
        <v>0</v>
      </c>
      <c r="AE987" s="9">
        <f>'Resident List 10'!AF88</f>
        <v>0</v>
      </c>
    </row>
    <row r="988" spans="1:31" x14ac:dyDescent="0.25">
      <c r="A988" s="9">
        <f>'Resident List 10'!A89</f>
        <v>0</v>
      </c>
      <c r="B988" s="9">
        <f>'Resident List 10'!B89</f>
        <v>0</v>
      </c>
      <c r="C988" s="9">
        <f>'Resident List 10'!C89</f>
        <v>0</v>
      </c>
      <c r="D988" s="9">
        <f>'Resident List 10'!D89</f>
        <v>0</v>
      </c>
      <c r="E988" s="9">
        <f>'Resident List 10'!E89</f>
        <v>0</v>
      </c>
      <c r="F988" s="9">
        <f>'Resident List 10'!F89</f>
        <v>0</v>
      </c>
      <c r="G988" s="9">
        <f>'Resident List 10'!G89</f>
        <v>0</v>
      </c>
      <c r="H988" s="9">
        <f>'Resident List 10'!H89</f>
        <v>0</v>
      </c>
      <c r="I988" s="9">
        <f>'Resident List 10'!I89</f>
        <v>0</v>
      </c>
      <c r="J988" s="9">
        <f>'Resident List 10'!J89</f>
        <v>0</v>
      </c>
      <c r="K988" s="9">
        <f>'Resident List 10'!K89</f>
        <v>0</v>
      </c>
      <c r="L988" s="9">
        <f>'Resident List 10'!L89</f>
        <v>0</v>
      </c>
      <c r="M988" s="9">
        <f>'Resident List 10'!M89</f>
        <v>0</v>
      </c>
      <c r="N988" s="9">
        <f>'Resident List 10'!N89</f>
        <v>0</v>
      </c>
      <c r="O988" s="9">
        <f>'Resident List 10'!O89</f>
        <v>0</v>
      </c>
      <c r="P988" s="9">
        <f>'Resident List 10'!P89</f>
        <v>0</v>
      </c>
      <c r="Q988" s="9">
        <f>'Resident List 10'!Q89</f>
        <v>0</v>
      </c>
      <c r="R988" s="9">
        <f>'Resident List 10'!R89</f>
        <v>0</v>
      </c>
      <c r="S988" s="9">
        <f>'Resident List 10'!S89</f>
        <v>0</v>
      </c>
      <c r="T988" s="9" t="str">
        <f ca="1">'Resident List 10'!T89</f>
        <v/>
      </c>
      <c r="U988" s="9">
        <f>'Resident List 10'!U89</f>
        <v>0</v>
      </c>
      <c r="V988" s="9">
        <f>'Resident List 10'!V89</f>
        <v>0</v>
      </c>
      <c r="W988" s="9">
        <f>'Resident List 10'!W89</f>
        <v>0</v>
      </c>
      <c r="X988" s="9">
        <f>'Resident List 10'!X89</f>
        <v>0</v>
      </c>
      <c r="Y988" s="9">
        <f>'Resident List 10'!Y89</f>
        <v>0</v>
      </c>
      <c r="Z988" s="9">
        <f>'Resident List 10'!Z89</f>
        <v>0</v>
      </c>
      <c r="AA988" s="9">
        <f>'Resident List 10'!AA89</f>
        <v>0</v>
      </c>
      <c r="AB988" s="9">
        <f>'Resident List 10'!AB89</f>
        <v>0</v>
      </c>
      <c r="AC988" s="9" t="str">
        <f>'Resident List 10'!AD89</f>
        <v/>
      </c>
      <c r="AD988" s="9">
        <f>'Resident List 10'!AE89</f>
        <v>0</v>
      </c>
      <c r="AE988" s="9">
        <f>'Resident List 10'!AF89</f>
        <v>0</v>
      </c>
    </row>
    <row r="989" spans="1:31" x14ac:dyDescent="0.25">
      <c r="A989" s="9">
        <f>'Resident List 10'!A90</f>
        <v>0</v>
      </c>
      <c r="B989" s="9">
        <f>'Resident List 10'!B90</f>
        <v>0</v>
      </c>
      <c r="C989" s="9">
        <f>'Resident List 10'!C90</f>
        <v>0</v>
      </c>
      <c r="D989" s="9">
        <f>'Resident List 10'!D90</f>
        <v>0</v>
      </c>
      <c r="E989" s="9">
        <f>'Resident List 10'!E90</f>
        <v>0</v>
      </c>
      <c r="F989" s="9">
        <f>'Resident List 10'!F90</f>
        <v>0</v>
      </c>
      <c r="G989" s="9">
        <f>'Resident List 10'!G90</f>
        <v>0</v>
      </c>
      <c r="H989" s="9">
        <f>'Resident List 10'!H90</f>
        <v>0</v>
      </c>
      <c r="I989" s="9">
        <f>'Resident List 10'!I90</f>
        <v>0</v>
      </c>
      <c r="J989" s="9">
        <f>'Resident List 10'!J90</f>
        <v>0</v>
      </c>
      <c r="K989" s="9">
        <f>'Resident List 10'!K90</f>
        <v>0</v>
      </c>
      <c r="L989" s="9">
        <f>'Resident List 10'!L90</f>
        <v>0</v>
      </c>
      <c r="M989" s="9">
        <f>'Resident List 10'!M90</f>
        <v>0</v>
      </c>
      <c r="N989" s="9">
        <f>'Resident List 10'!N90</f>
        <v>0</v>
      </c>
      <c r="O989" s="9">
        <f>'Resident List 10'!O90</f>
        <v>0</v>
      </c>
      <c r="P989" s="9">
        <f>'Resident List 10'!P90</f>
        <v>0</v>
      </c>
      <c r="Q989" s="9">
        <f>'Resident List 10'!Q90</f>
        <v>0</v>
      </c>
      <c r="R989" s="9">
        <f>'Resident List 10'!R90</f>
        <v>0</v>
      </c>
      <c r="S989" s="9">
        <f>'Resident List 10'!S90</f>
        <v>0</v>
      </c>
      <c r="T989" s="9" t="str">
        <f ca="1">'Resident List 10'!T90</f>
        <v/>
      </c>
      <c r="U989" s="9">
        <f>'Resident List 10'!U90</f>
        <v>0</v>
      </c>
      <c r="V989" s="9">
        <f>'Resident List 10'!V90</f>
        <v>0</v>
      </c>
      <c r="W989" s="9">
        <f>'Resident List 10'!W90</f>
        <v>0</v>
      </c>
      <c r="X989" s="9">
        <f>'Resident List 10'!X90</f>
        <v>0</v>
      </c>
      <c r="Y989" s="9">
        <f>'Resident List 10'!Y90</f>
        <v>0</v>
      </c>
      <c r="Z989" s="9">
        <f>'Resident List 10'!Z90</f>
        <v>0</v>
      </c>
      <c r="AA989" s="9">
        <f>'Resident List 10'!AA90</f>
        <v>0</v>
      </c>
      <c r="AB989" s="9">
        <f>'Resident List 10'!AB90</f>
        <v>0</v>
      </c>
      <c r="AC989" s="9" t="str">
        <f>'Resident List 10'!AD90</f>
        <v/>
      </c>
      <c r="AD989" s="9">
        <f>'Resident List 10'!AE90</f>
        <v>0</v>
      </c>
      <c r="AE989" s="9">
        <f>'Resident List 10'!AF90</f>
        <v>0</v>
      </c>
    </row>
    <row r="990" spans="1:31" x14ac:dyDescent="0.25">
      <c r="A990" s="9">
        <f>'Resident List 10'!A91</f>
        <v>0</v>
      </c>
      <c r="B990" s="9">
        <f>'Resident List 10'!B91</f>
        <v>0</v>
      </c>
      <c r="C990" s="9">
        <f>'Resident List 10'!C91</f>
        <v>0</v>
      </c>
      <c r="D990" s="9">
        <f>'Resident List 10'!D91</f>
        <v>0</v>
      </c>
      <c r="E990" s="9">
        <f>'Resident List 10'!E91</f>
        <v>0</v>
      </c>
      <c r="F990" s="9">
        <f>'Resident List 10'!F91</f>
        <v>0</v>
      </c>
      <c r="G990" s="9">
        <f>'Resident List 10'!G91</f>
        <v>0</v>
      </c>
      <c r="H990" s="9">
        <f>'Resident List 10'!H91</f>
        <v>0</v>
      </c>
      <c r="I990" s="9">
        <f>'Resident List 10'!I91</f>
        <v>0</v>
      </c>
      <c r="J990" s="9">
        <f>'Resident List 10'!J91</f>
        <v>0</v>
      </c>
      <c r="K990" s="9">
        <f>'Resident List 10'!K91</f>
        <v>0</v>
      </c>
      <c r="L990" s="9">
        <f>'Resident List 10'!L91</f>
        <v>0</v>
      </c>
      <c r="M990" s="9">
        <f>'Resident List 10'!M91</f>
        <v>0</v>
      </c>
      <c r="N990" s="9">
        <f>'Resident List 10'!N91</f>
        <v>0</v>
      </c>
      <c r="O990" s="9">
        <f>'Resident List 10'!O91</f>
        <v>0</v>
      </c>
      <c r="P990" s="9">
        <f>'Resident List 10'!P91</f>
        <v>0</v>
      </c>
      <c r="Q990" s="9">
        <f>'Resident List 10'!Q91</f>
        <v>0</v>
      </c>
      <c r="R990" s="9">
        <f>'Resident List 10'!R91</f>
        <v>0</v>
      </c>
      <c r="S990" s="9">
        <f>'Resident List 10'!S91</f>
        <v>0</v>
      </c>
      <c r="T990" s="9" t="str">
        <f ca="1">'Resident List 10'!T91</f>
        <v/>
      </c>
      <c r="U990" s="9">
        <f>'Resident List 10'!U91</f>
        <v>0</v>
      </c>
      <c r="V990" s="9">
        <f>'Resident List 10'!V91</f>
        <v>0</v>
      </c>
      <c r="W990" s="9">
        <f>'Resident List 10'!W91</f>
        <v>0</v>
      </c>
      <c r="X990" s="9">
        <f>'Resident List 10'!X91</f>
        <v>0</v>
      </c>
      <c r="Y990" s="9">
        <f>'Resident List 10'!Y91</f>
        <v>0</v>
      </c>
      <c r="Z990" s="9">
        <f>'Resident List 10'!Z91</f>
        <v>0</v>
      </c>
      <c r="AA990" s="9">
        <f>'Resident List 10'!AA91</f>
        <v>0</v>
      </c>
      <c r="AB990" s="9">
        <f>'Resident List 10'!AB91</f>
        <v>0</v>
      </c>
      <c r="AC990" s="9" t="str">
        <f>'Resident List 10'!AD91</f>
        <v/>
      </c>
      <c r="AD990" s="9">
        <f>'Resident List 10'!AE91</f>
        <v>0</v>
      </c>
      <c r="AE990" s="9">
        <f>'Resident List 10'!AF91</f>
        <v>0</v>
      </c>
    </row>
    <row r="991" spans="1:31" x14ac:dyDescent="0.25">
      <c r="A991" s="9">
        <f>'Resident List 10'!A92</f>
        <v>0</v>
      </c>
      <c r="B991" s="9">
        <f>'Resident List 10'!B92</f>
        <v>0</v>
      </c>
      <c r="C991" s="9">
        <f>'Resident List 10'!C92</f>
        <v>0</v>
      </c>
      <c r="D991" s="9">
        <f>'Resident List 10'!D92</f>
        <v>0</v>
      </c>
      <c r="E991" s="9">
        <f>'Resident List 10'!E92</f>
        <v>0</v>
      </c>
      <c r="F991" s="9">
        <f>'Resident List 10'!F92</f>
        <v>0</v>
      </c>
      <c r="G991" s="9">
        <f>'Resident List 10'!G92</f>
        <v>0</v>
      </c>
      <c r="H991" s="9">
        <f>'Resident List 10'!H92</f>
        <v>0</v>
      </c>
      <c r="I991" s="9">
        <f>'Resident List 10'!I92</f>
        <v>0</v>
      </c>
      <c r="J991" s="9">
        <f>'Resident List 10'!J92</f>
        <v>0</v>
      </c>
      <c r="K991" s="9">
        <f>'Resident List 10'!K92</f>
        <v>0</v>
      </c>
      <c r="L991" s="9">
        <f>'Resident List 10'!L92</f>
        <v>0</v>
      </c>
      <c r="M991" s="9">
        <f>'Resident List 10'!M92</f>
        <v>0</v>
      </c>
      <c r="N991" s="9">
        <f>'Resident List 10'!N92</f>
        <v>0</v>
      </c>
      <c r="O991" s="9">
        <f>'Resident List 10'!O92</f>
        <v>0</v>
      </c>
      <c r="P991" s="9">
        <f>'Resident List 10'!P92</f>
        <v>0</v>
      </c>
      <c r="Q991" s="9">
        <f>'Resident List 10'!Q92</f>
        <v>0</v>
      </c>
      <c r="R991" s="9">
        <f>'Resident List 10'!R92</f>
        <v>0</v>
      </c>
      <c r="S991" s="9">
        <f>'Resident List 10'!S92</f>
        <v>0</v>
      </c>
      <c r="T991" s="9" t="str">
        <f ca="1">'Resident List 10'!T92</f>
        <v/>
      </c>
      <c r="U991" s="9">
        <f>'Resident List 10'!U92</f>
        <v>0</v>
      </c>
      <c r="V991" s="9">
        <f>'Resident List 10'!V92</f>
        <v>0</v>
      </c>
      <c r="W991" s="9">
        <f>'Resident List 10'!W92</f>
        <v>0</v>
      </c>
      <c r="X991" s="9">
        <f>'Resident List 10'!X92</f>
        <v>0</v>
      </c>
      <c r="Y991" s="9">
        <f>'Resident List 10'!Y92</f>
        <v>0</v>
      </c>
      <c r="Z991" s="9">
        <f>'Resident List 10'!Z92</f>
        <v>0</v>
      </c>
      <c r="AA991" s="9">
        <f>'Resident List 10'!AA92</f>
        <v>0</v>
      </c>
      <c r="AB991" s="9">
        <f>'Resident List 10'!AB92</f>
        <v>0</v>
      </c>
      <c r="AC991" s="9" t="str">
        <f>'Resident List 10'!AD92</f>
        <v/>
      </c>
      <c r="AD991" s="9">
        <f>'Resident List 10'!AE92</f>
        <v>0</v>
      </c>
      <c r="AE991" s="9">
        <f>'Resident List 10'!AF92</f>
        <v>0</v>
      </c>
    </row>
    <row r="992" spans="1:31" x14ac:dyDescent="0.25">
      <c r="A992" s="9">
        <f>'Resident List 10'!A93</f>
        <v>0</v>
      </c>
      <c r="B992" s="9">
        <f>'Resident List 10'!B93</f>
        <v>0</v>
      </c>
      <c r="C992" s="9">
        <f>'Resident List 10'!C93</f>
        <v>0</v>
      </c>
      <c r="D992" s="9">
        <f>'Resident List 10'!D93</f>
        <v>0</v>
      </c>
      <c r="E992" s="9">
        <f>'Resident List 10'!E93</f>
        <v>0</v>
      </c>
      <c r="F992" s="9">
        <f>'Resident List 10'!F93</f>
        <v>0</v>
      </c>
      <c r="G992" s="9">
        <f>'Resident List 10'!G93</f>
        <v>0</v>
      </c>
      <c r="H992" s="9">
        <f>'Resident List 10'!H93</f>
        <v>0</v>
      </c>
      <c r="I992" s="9">
        <f>'Resident List 10'!I93</f>
        <v>0</v>
      </c>
      <c r="J992" s="9">
        <f>'Resident List 10'!J93</f>
        <v>0</v>
      </c>
      <c r="K992" s="9">
        <f>'Resident List 10'!K93</f>
        <v>0</v>
      </c>
      <c r="L992" s="9">
        <f>'Resident List 10'!L93</f>
        <v>0</v>
      </c>
      <c r="M992" s="9">
        <f>'Resident List 10'!M93</f>
        <v>0</v>
      </c>
      <c r="N992" s="9">
        <f>'Resident List 10'!N93</f>
        <v>0</v>
      </c>
      <c r="O992" s="9">
        <f>'Resident List 10'!O93</f>
        <v>0</v>
      </c>
      <c r="P992" s="9">
        <f>'Resident List 10'!P93</f>
        <v>0</v>
      </c>
      <c r="Q992" s="9">
        <f>'Resident List 10'!Q93</f>
        <v>0</v>
      </c>
      <c r="R992" s="9">
        <f>'Resident List 10'!R93</f>
        <v>0</v>
      </c>
      <c r="S992" s="9">
        <f>'Resident List 10'!S93</f>
        <v>0</v>
      </c>
      <c r="T992" s="9" t="str">
        <f ca="1">'Resident List 10'!T93</f>
        <v/>
      </c>
      <c r="U992" s="9">
        <f>'Resident List 10'!U93</f>
        <v>0</v>
      </c>
      <c r="V992" s="9">
        <f>'Resident List 10'!V93</f>
        <v>0</v>
      </c>
      <c r="W992" s="9">
        <f>'Resident List 10'!W93</f>
        <v>0</v>
      </c>
      <c r="X992" s="9">
        <f>'Resident List 10'!X93</f>
        <v>0</v>
      </c>
      <c r="Y992" s="9">
        <f>'Resident List 10'!Y93</f>
        <v>0</v>
      </c>
      <c r="Z992" s="9">
        <f>'Resident List 10'!Z93</f>
        <v>0</v>
      </c>
      <c r="AA992" s="9">
        <f>'Resident List 10'!AA93</f>
        <v>0</v>
      </c>
      <c r="AB992" s="9">
        <f>'Resident List 10'!AB93</f>
        <v>0</v>
      </c>
      <c r="AC992" s="9" t="str">
        <f>'Resident List 10'!AD93</f>
        <v/>
      </c>
      <c r="AD992" s="9">
        <f>'Resident List 10'!AE93</f>
        <v>0</v>
      </c>
      <c r="AE992" s="9">
        <f>'Resident List 10'!AF93</f>
        <v>0</v>
      </c>
    </row>
    <row r="993" spans="1:31" x14ac:dyDescent="0.25">
      <c r="A993" s="9">
        <f>'Resident List 10'!A94</f>
        <v>0</v>
      </c>
      <c r="B993" s="9">
        <f>'Resident List 10'!B94</f>
        <v>0</v>
      </c>
      <c r="C993" s="9">
        <f>'Resident List 10'!C94</f>
        <v>0</v>
      </c>
      <c r="D993" s="9">
        <f>'Resident List 10'!D94</f>
        <v>0</v>
      </c>
      <c r="E993" s="9">
        <f>'Resident List 10'!E94</f>
        <v>0</v>
      </c>
      <c r="F993" s="9">
        <f>'Resident List 10'!F94</f>
        <v>0</v>
      </c>
      <c r="G993" s="9">
        <f>'Resident List 10'!G94</f>
        <v>0</v>
      </c>
      <c r="H993" s="9">
        <f>'Resident List 10'!H94</f>
        <v>0</v>
      </c>
      <c r="I993" s="9">
        <f>'Resident List 10'!I94</f>
        <v>0</v>
      </c>
      <c r="J993" s="9">
        <f>'Resident List 10'!J94</f>
        <v>0</v>
      </c>
      <c r="K993" s="9">
        <f>'Resident List 10'!K94</f>
        <v>0</v>
      </c>
      <c r="L993" s="9">
        <f>'Resident List 10'!L94</f>
        <v>0</v>
      </c>
      <c r="M993" s="9">
        <f>'Resident List 10'!M94</f>
        <v>0</v>
      </c>
      <c r="N993" s="9">
        <f>'Resident List 10'!N94</f>
        <v>0</v>
      </c>
      <c r="O993" s="9">
        <f>'Resident List 10'!O94</f>
        <v>0</v>
      </c>
      <c r="P993" s="9">
        <f>'Resident List 10'!P94</f>
        <v>0</v>
      </c>
      <c r="Q993" s="9">
        <f>'Resident List 10'!Q94</f>
        <v>0</v>
      </c>
      <c r="R993" s="9">
        <f>'Resident List 10'!R94</f>
        <v>0</v>
      </c>
      <c r="S993" s="9">
        <f>'Resident List 10'!S94</f>
        <v>0</v>
      </c>
      <c r="T993" s="9" t="str">
        <f ca="1">'Resident List 10'!T94</f>
        <v/>
      </c>
      <c r="U993" s="9">
        <f>'Resident List 10'!U94</f>
        <v>0</v>
      </c>
      <c r="V993" s="9">
        <f>'Resident List 10'!V94</f>
        <v>0</v>
      </c>
      <c r="W993" s="9">
        <f>'Resident List 10'!W94</f>
        <v>0</v>
      </c>
      <c r="X993" s="9">
        <f>'Resident List 10'!X94</f>
        <v>0</v>
      </c>
      <c r="Y993" s="9">
        <f>'Resident List 10'!Y94</f>
        <v>0</v>
      </c>
      <c r="Z993" s="9">
        <f>'Resident List 10'!Z94</f>
        <v>0</v>
      </c>
      <c r="AA993" s="9">
        <f>'Resident List 10'!AA94</f>
        <v>0</v>
      </c>
      <c r="AB993" s="9">
        <f>'Resident List 10'!AB94</f>
        <v>0</v>
      </c>
      <c r="AC993" s="9" t="str">
        <f>'Resident List 10'!AD94</f>
        <v/>
      </c>
      <c r="AD993" s="9">
        <f>'Resident List 10'!AE94</f>
        <v>0</v>
      </c>
      <c r="AE993" s="9">
        <f>'Resident List 10'!AF94</f>
        <v>0</v>
      </c>
    </row>
    <row r="994" spans="1:31" x14ac:dyDescent="0.25">
      <c r="A994" s="9">
        <f>'Resident List 10'!A95</f>
        <v>0</v>
      </c>
      <c r="B994" s="9">
        <f>'Resident List 10'!B95</f>
        <v>0</v>
      </c>
      <c r="C994" s="9">
        <f>'Resident List 10'!C95</f>
        <v>0</v>
      </c>
      <c r="D994" s="9">
        <f>'Resident List 10'!D95</f>
        <v>0</v>
      </c>
      <c r="E994" s="9">
        <f>'Resident List 10'!E95</f>
        <v>0</v>
      </c>
      <c r="F994" s="9">
        <f>'Resident List 10'!F95</f>
        <v>0</v>
      </c>
      <c r="G994" s="9">
        <f>'Resident List 10'!G95</f>
        <v>0</v>
      </c>
      <c r="H994" s="9">
        <f>'Resident List 10'!H95</f>
        <v>0</v>
      </c>
      <c r="I994" s="9">
        <f>'Resident List 10'!I95</f>
        <v>0</v>
      </c>
      <c r="J994" s="9">
        <f>'Resident List 10'!J95</f>
        <v>0</v>
      </c>
      <c r="K994" s="9">
        <f>'Resident List 10'!K95</f>
        <v>0</v>
      </c>
      <c r="L994" s="9">
        <f>'Resident List 10'!L95</f>
        <v>0</v>
      </c>
      <c r="M994" s="9">
        <f>'Resident List 10'!M95</f>
        <v>0</v>
      </c>
      <c r="N994" s="9">
        <f>'Resident List 10'!N95</f>
        <v>0</v>
      </c>
      <c r="O994" s="9">
        <f>'Resident List 10'!O95</f>
        <v>0</v>
      </c>
      <c r="P994" s="9">
        <f>'Resident List 10'!P95</f>
        <v>0</v>
      </c>
      <c r="Q994" s="9">
        <f>'Resident List 10'!Q95</f>
        <v>0</v>
      </c>
      <c r="R994" s="9">
        <f>'Resident List 10'!R95</f>
        <v>0</v>
      </c>
      <c r="S994" s="9">
        <f>'Resident List 10'!S95</f>
        <v>0</v>
      </c>
      <c r="T994" s="9" t="str">
        <f ca="1">'Resident List 10'!T95</f>
        <v/>
      </c>
      <c r="U994" s="9">
        <f>'Resident List 10'!U95</f>
        <v>0</v>
      </c>
      <c r="V994" s="9">
        <f>'Resident List 10'!V95</f>
        <v>0</v>
      </c>
      <c r="W994" s="9">
        <f>'Resident List 10'!W95</f>
        <v>0</v>
      </c>
      <c r="X994" s="9">
        <f>'Resident List 10'!X95</f>
        <v>0</v>
      </c>
      <c r="Y994" s="9">
        <f>'Resident List 10'!Y95</f>
        <v>0</v>
      </c>
      <c r="Z994" s="9">
        <f>'Resident List 10'!Z95</f>
        <v>0</v>
      </c>
      <c r="AA994" s="9">
        <f>'Resident List 10'!AA95</f>
        <v>0</v>
      </c>
      <c r="AB994" s="9">
        <f>'Resident List 10'!AB95</f>
        <v>0</v>
      </c>
      <c r="AC994" s="9" t="str">
        <f>'Resident List 10'!AD95</f>
        <v/>
      </c>
      <c r="AD994" s="9">
        <f>'Resident List 10'!AE95</f>
        <v>0</v>
      </c>
      <c r="AE994" s="9">
        <f>'Resident List 10'!AF95</f>
        <v>0</v>
      </c>
    </row>
    <row r="995" spans="1:31" x14ac:dyDescent="0.25">
      <c r="A995" s="9">
        <f>'Resident List 10'!A96</f>
        <v>0</v>
      </c>
      <c r="B995" s="9">
        <f>'Resident List 10'!B96</f>
        <v>0</v>
      </c>
      <c r="C995" s="9">
        <f>'Resident List 10'!C96</f>
        <v>0</v>
      </c>
      <c r="D995" s="9">
        <f>'Resident List 10'!D96</f>
        <v>0</v>
      </c>
      <c r="E995" s="9">
        <f>'Resident List 10'!E96</f>
        <v>0</v>
      </c>
      <c r="F995" s="9">
        <f>'Resident List 10'!F96</f>
        <v>0</v>
      </c>
      <c r="G995" s="9">
        <f>'Resident List 10'!G96</f>
        <v>0</v>
      </c>
      <c r="H995" s="9">
        <f>'Resident List 10'!H96</f>
        <v>0</v>
      </c>
      <c r="I995" s="9">
        <f>'Resident List 10'!I96</f>
        <v>0</v>
      </c>
      <c r="J995" s="9">
        <f>'Resident List 10'!J96</f>
        <v>0</v>
      </c>
      <c r="K995" s="9">
        <f>'Resident List 10'!K96</f>
        <v>0</v>
      </c>
      <c r="L995" s="9">
        <f>'Resident List 10'!L96</f>
        <v>0</v>
      </c>
      <c r="M995" s="9">
        <f>'Resident List 10'!M96</f>
        <v>0</v>
      </c>
      <c r="N995" s="9">
        <f>'Resident List 10'!N96</f>
        <v>0</v>
      </c>
      <c r="O995" s="9">
        <f>'Resident List 10'!O96</f>
        <v>0</v>
      </c>
      <c r="P995" s="9">
        <f>'Resident List 10'!P96</f>
        <v>0</v>
      </c>
      <c r="Q995" s="9">
        <f>'Resident List 10'!Q96</f>
        <v>0</v>
      </c>
      <c r="R995" s="9">
        <f>'Resident List 10'!R96</f>
        <v>0</v>
      </c>
      <c r="S995" s="9">
        <f>'Resident List 10'!S96</f>
        <v>0</v>
      </c>
      <c r="T995" s="9" t="str">
        <f ca="1">'Resident List 10'!T96</f>
        <v/>
      </c>
      <c r="U995" s="9">
        <f>'Resident List 10'!U96</f>
        <v>0</v>
      </c>
      <c r="V995" s="9">
        <f>'Resident List 10'!V96</f>
        <v>0</v>
      </c>
      <c r="W995" s="9">
        <f>'Resident List 10'!W96</f>
        <v>0</v>
      </c>
      <c r="X995" s="9">
        <f>'Resident List 10'!X96</f>
        <v>0</v>
      </c>
      <c r="Y995" s="9">
        <f>'Resident List 10'!Y96</f>
        <v>0</v>
      </c>
      <c r="Z995" s="9">
        <f>'Resident List 10'!Z96</f>
        <v>0</v>
      </c>
      <c r="AA995" s="9">
        <f>'Resident List 10'!AA96</f>
        <v>0</v>
      </c>
      <c r="AB995" s="9">
        <f>'Resident List 10'!AB96</f>
        <v>0</v>
      </c>
      <c r="AC995" s="9" t="str">
        <f>'Resident List 10'!AD96</f>
        <v/>
      </c>
      <c r="AD995" s="9">
        <f>'Resident List 10'!AE96</f>
        <v>0</v>
      </c>
      <c r="AE995" s="9">
        <f>'Resident List 10'!AF96</f>
        <v>0</v>
      </c>
    </row>
    <row r="996" spans="1:31" x14ac:dyDescent="0.25">
      <c r="A996" s="9">
        <f>'Resident List 10'!A97</f>
        <v>0</v>
      </c>
      <c r="B996" s="9">
        <f>'Resident List 10'!B97</f>
        <v>0</v>
      </c>
      <c r="C996" s="9">
        <f>'Resident List 10'!C97</f>
        <v>0</v>
      </c>
      <c r="D996" s="9">
        <f>'Resident List 10'!D97</f>
        <v>0</v>
      </c>
      <c r="E996" s="9">
        <f>'Resident List 10'!E97</f>
        <v>0</v>
      </c>
      <c r="F996" s="9">
        <f>'Resident List 10'!F97</f>
        <v>0</v>
      </c>
      <c r="G996" s="9">
        <f>'Resident List 10'!G97</f>
        <v>0</v>
      </c>
      <c r="H996" s="9">
        <f>'Resident List 10'!H97</f>
        <v>0</v>
      </c>
      <c r="I996" s="9">
        <f>'Resident List 10'!I97</f>
        <v>0</v>
      </c>
      <c r="J996" s="9">
        <f>'Resident List 10'!J97</f>
        <v>0</v>
      </c>
      <c r="K996" s="9">
        <f>'Resident List 10'!K97</f>
        <v>0</v>
      </c>
      <c r="L996" s="9">
        <f>'Resident List 10'!L97</f>
        <v>0</v>
      </c>
      <c r="M996" s="9">
        <f>'Resident List 10'!M97</f>
        <v>0</v>
      </c>
      <c r="N996" s="9">
        <f>'Resident List 10'!N97</f>
        <v>0</v>
      </c>
      <c r="O996" s="9">
        <f>'Resident List 10'!O97</f>
        <v>0</v>
      </c>
      <c r="P996" s="9">
        <f>'Resident List 10'!P97</f>
        <v>0</v>
      </c>
      <c r="Q996" s="9">
        <f>'Resident List 10'!Q97</f>
        <v>0</v>
      </c>
      <c r="R996" s="9">
        <f>'Resident List 10'!R97</f>
        <v>0</v>
      </c>
      <c r="S996" s="9">
        <f>'Resident List 10'!S97</f>
        <v>0</v>
      </c>
      <c r="T996" s="9" t="str">
        <f ca="1">'Resident List 10'!T97</f>
        <v/>
      </c>
      <c r="U996" s="9">
        <f>'Resident List 10'!U97</f>
        <v>0</v>
      </c>
      <c r="V996" s="9">
        <f>'Resident List 10'!V97</f>
        <v>0</v>
      </c>
      <c r="W996" s="9">
        <f>'Resident List 10'!W97</f>
        <v>0</v>
      </c>
      <c r="X996" s="9">
        <f>'Resident List 10'!X97</f>
        <v>0</v>
      </c>
      <c r="Y996" s="9">
        <f>'Resident List 10'!Y97</f>
        <v>0</v>
      </c>
      <c r="Z996" s="9">
        <f>'Resident List 10'!Z97</f>
        <v>0</v>
      </c>
      <c r="AA996" s="9">
        <f>'Resident List 10'!AA97</f>
        <v>0</v>
      </c>
      <c r="AB996" s="9">
        <f>'Resident List 10'!AB97</f>
        <v>0</v>
      </c>
      <c r="AC996" s="9" t="str">
        <f>'Resident List 10'!AD97</f>
        <v/>
      </c>
      <c r="AD996" s="9">
        <f>'Resident List 10'!AE97</f>
        <v>0</v>
      </c>
      <c r="AE996" s="9">
        <f>'Resident List 10'!AF97</f>
        <v>0</v>
      </c>
    </row>
    <row r="997" spans="1:31" x14ac:dyDescent="0.25">
      <c r="A997" s="9">
        <f>'Resident List 10'!A98</f>
        <v>0</v>
      </c>
      <c r="B997" s="9">
        <f>'Resident List 10'!B98</f>
        <v>0</v>
      </c>
      <c r="C997" s="9">
        <f>'Resident List 10'!C98</f>
        <v>0</v>
      </c>
      <c r="D997" s="9">
        <f>'Resident List 10'!D98</f>
        <v>0</v>
      </c>
      <c r="E997" s="9">
        <f>'Resident List 10'!E98</f>
        <v>0</v>
      </c>
      <c r="F997" s="9">
        <f>'Resident List 10'!F98</f>
        <v>0</v>
      </c>
      <c r="G997" s="9">
        <f>'Resident List 10'!G98</f>
        <v>0</v>
      </c>
      <c r="H997" s="9">
        <f>'Resident List 10'!H98</f>
        <v>0</v>
      </c>
      <c r="I997" s="9">
        <f>'Resident List 10'!I98</f>
        <v>0</v>
      </c>
      <c r="J997" s="9">
        <f>'Resident List 10'!J98</f>
        <v>0</v>
      </c>
      <c r="K997" s="9">
        <f>'Resident List 10'!K98</f>
        <v>0</v>
      </c>
      <c r="L997" s="9">
        <f>'Resident List 10'!L98</f>
        <v>0</v>
      </c>
      <c r="M997" s="9">
        <f>'Resident List 10'!M98</f>
        <v>0</v>
      </c>
      <c r="N997" s="9">
        <f>'Resident List 10'!N98</f>
        <v>0</v>
      </c>
      <c r="O997" s="9">
        <f>'Resident List 10'!O98</f>
        <v>0</v>
      </c>
      <c r="P997" s="9">
        <f>'Resident List 10'!P98</f>
        <v>0</v>
      </c>
      <c r="Q997" s="9">
        <f>'Resident List 10'!Q98</f>
        <v>0</v>
      </c>
      <c r="R997" s="9">
        <f>'Resident List 10'!R98</f>
        <v>0</v>
      </c>
      <c r="S997" s="9">
        <f>'Resident List 10'!S98</f>
        <v>0</v>
      </c>
      <c r="T997" s="9" t="str">
        <f ca="1">'Resident List 10'!T98</f>
        <v/>
      </c>
      <c r="U997" s="9">
        <f>'Resident List 10'!U98</f>
        <v>0</v>
      </c>
      <c r="V997" s="9">
        <f>'Resident List 10'!V98</f>
        <v>0</v>
      </c>
      <c r="W997" s="9">
        <f>'Resident List 10'!W98</f>
        <v>0</v>
      </c>
      <c r="X997" s="9">
        <f>'Resident List 10'!X98</f>
        <v>0</v>
      </c>
      <c r="Y997" s="9">
        <f>'Resident List 10'!Y98</f>
        <v>0</v>
      </c>
      <c r="Z997" s="9">
        <f>'Resident List 10'!Z98</f>
        <v>0</v>
      </c>
      <c r="AA997" s="9">
        <f>'Resident List 10'!AA98</f>
        <v>0</v>
      </c>
      <c r="AB997" s="9">
        <f>'Resident List 10'!AB98</f>
        <v>0</v>
      </c>
      <c r="AC997" s="9" t="str">
        <f>'Resident List 10'!AD98</f>
        <v/>
      </c>
      <c r="AD997" s="9">
        <f>'Resident List 10'!AE98</f>
        <v>0</v>
      </c>
      <c r="AE997" s="9">
        <f>'Resident List 10'!AF98</f>
        <v>0</v>
      </c>
    </row>
    <row r="998" spans="1:31" x14ac:dyDescent="0.25">
      <c r="A998" s="9">
        <f>'Resident List 10'!A99</f>
        <v>0</v>
      </c>
      <c r="B998" s="9">
        <f>'Resident List 10'!B99</f>
        <v>0</v>
      </c>
      <c r="C998" s="9">
        <f>'Resident List 10'!C99</f>
        <v>0</v>
      </c>
      <c r="D998" s="9">
        <f>'Resident List 10'!D99</f>
        <v>0</v>
      </c>
      <c r="E998" s="9">
        <f>'Resident List 10'!E99</f>
        <v>0</v>
      </c>
      <c r="F998" s="9">
        <f>'Resident List 10'!F99</f>
        <v>0</v>
      </c>
      <c r="G998" s="9">
        <f>'Resident List 10'!G99</f>
        <v>0</v>
      </c>
      <c r="H998" s="9">
        <f>'Resident List 10'!H99</f>
        <v>0</v>
      </c>
      <c r="I998" s="9">
        <f>'Resident List 10'!I99</f>
        <v>0</v>
      </c>
      <c r="J998" s="9">
        <f>'Resident List 10'!J99</f>
        <v>0</v>
      </c>
      <c r="K998" s="9">
        <f>'Resident List 10'!K99</f>
        <v>0</v>
      </c>
      <c r="L998" s="9">
        <f>'Resident List 10'!L99</f>
        <v>0</v>
      </c>
      <c r="M998" s="9">
        <f>'Resident List 10'!M99</f>
        <v>0</v>
      </c>
      <c r="N998" s="9">
        <f>'Resident List 10'!N99</f>
        <v>0</v>
      </c>
      <c r="O998" s="9">
        <f>'Resident List 10'!O99</f>
        <v>0</v>
      </c>
      <c r="P998" s="9">
        <f>'Resident List 10'!P99</f>
        <v>0</v>
      </c>
      <c r="Q998" s="9">
        <f>'Resident List 10'!Q99</f>
        <v>0</v>
      </c>
      <c r="R998" s="9">
        <f>'Resident List 10'!R99</f>
        <v>0</v>
      </c>
      <c r="S998" s="9">
        <f>'Resident List 10'!S99</f>
        <v>0</v>
      </c>
      <c r="T998" s="9" t="str">
        <f ca="1">'Resident List 10'!T99</f>
        <v/>
      </c>
      <c r="U998" s="9">
        <f>'Resident List 10'!U99</f>
        <v>0</v>
      </c>
      <c r="V998" s="9">
        <f>'Resident List 10'!V99</f>
        <v>0</v>
      </c>
      <c r="W998" s="9">
        <f>'Resident List 10'!W99</f>
        <v>0</v>
      </c>
      <c r="X998" s="9">
        <f>'Resident List 10'!X99</f>
        <v>0</v>
      </c>
      <c r="Y998" s="9">
        <f>'Resident List 10'!Y99</f>
        <v>0</v>
      </c>
      <c r="Z998" s="9">
        <f>'Resident List 10'!Z99</f>
        <v>0</v>
      </c>
      <c r="AA998" s="9">
        <f>'Resident List 10'!AA99</f>
        <v>0</v>
      </c>
      <c r="AB998" s="9">
        <f>'Resident List 10'!AB99</f>
        <v>0</v>
      </c>
      <c r="AC998" s="9" t="str">
        <f>'Resident List 10'!AD99</f>
        <v/>
      </c>
      <c r="AD998" s="9">
        <f>'Resident List 10'!AE99</f>
        <v>0</v>
      </c>
      <c r="AE998" s="9">
        <f>'Resident List 10'!AF99</f>
        <v>0</v>
      </c>
    </row>
    <row r="999" spans="1:31" x14ac:dyDescent="0.25">
      <c r="A999" s="9">
        <f>'Resident List 10'!A100</f>
        <v>0</v>
      </c>
      <c r="B999" s="9">
        <f>'Resident List 10'!B100</f>
        <v>0</v>
      </c>
      <c r="C999" s="9">
        <f>'Resident List 10'!C100</f>
        <v>0</v>
      </c>
      <c r="D999" s="9">
        <f>'Resident List 10'!D100</f>
        <v>0</v>
      </c>
      <c r="E999" s="9">
        <f>'Resident List 10'!E100</f>
        <v>0</v>
      </c>
      <c r="F999" s="9">
        <f>'Resident List 10'!F100</f>
        <v>0</v>
      </c>
      <c r="G999" s="9">
        <f>'Resident List 10'!G100</f>
        <v>0</v>
      </c>
      <c r="H999" s="9">
        <f>'Resident List 10'!H100</f>
        <v>0</v>
      </c>
      <c r="I999" s="9">
        <f>'Resident List 10'!I100</f>
        <v>0</v>
      </c>
      <c r="J999" s="9">
        <f>'Resident List 10'!J100</f>
        <v>0</v>
      </c>
      <c r="K999" s="9">
        <f>'Resident List 10'!K100</f>
        <v>0</v>
      </c>
      <c r="L999" s="9">
        <f>'Resident List 10'!L100</f>
        <v>0</v>
      </c>
      <c r="M999" s="9">
        <f>'Resident List 10'!M100</f>
        <v>0</v>
      </c>
      <c r="N999" s="9">
        <f>'Resident List 10'!N100</f>
        <v>0</v>
      </c>
      <c r="O999" s="9">
        <f>'Resident List 10'!O100</f>
        <v>0</v>
      </c>
      <c r="P999" s="9">
        <f>'Resident List 10'!P100</f>
        <v>0</v>
      </c>
      <c r="Q999" s="9">
        <f>'Resident List 10'!Q100</f>
        <v>0</v>
      </c>
      <c r="R999" s="9">
        <f>'Resident List 10'!R100</f>
        <v>0</v>
      </c>
      <c r="S999" s="9">
        <f>'Resident List 10'!S100</f>
        <v>0</v>
      </c>
      <c r="T999" s="9" t="str">
        <f ca="1">'Resident List 10'!T100</f>
        <v/>
      </c>
      <c r="U999" s="9">
        <f>'Resident List 10'!U100</f>
        <v>0</v>
      </c>
      <c r="V999" s="9">
        <f>'Resident List 10'!V100</f>
        <v>0</v>
      </c>
      <c r="W999" s="9">
        <f>'Resident List 10'!W100</f>
        <v>0</v>
      </c>
      <c r="X999" s="9">
        <f>'Resident List 10'!X100</f>
        <v>0</v>
      </c>
      <c r="Y999" s="9">
        <f>'Resident List 10'!Y100</f>
        <v>0</v>
      </c>
      <c r="Z999" s="9">
        <f>'Resident List 10'!Z100</f>
        <v>0</v>
      </c>
      <c r="AA999" s="9">
        <f>'Resident List 10'!AA100</f>
        <v>0</v>
      </c>
      <c r="AB999" s="9">
        <f>'Resident List 10'!AB100</f>
        <v>0</v>
      </c>
      <c r="AC999" s="9" t="str">
        <f>'Resident List 10'!AD100</f>
        <v/>
      </c>
      <c r="AD999" s="9">
        <f>'Resident List 10'!AE100</f>
        <v>0</v>
      </c>
      <c r="AE999" s="9">
        <f>'Resident List 10'!AF100</f>
        <v>0</v>
      </c>
    </row>
    <row r="1000" spans="1:31" x14ac:dyDescent="0.25">
      <c r="A1000" s="9">
        <f>'Resident List 10'!A101</f>
        <v>0</v>
      </c>
      <c r="B1000" s="9">
        <f>'Resident List 10'!B101</f>
        <v>0</v>
      </c>
      <c r="C1000" s="9">
        <f>'Resident List 10'!C101</f>
        <v>0</v>
      </c>
      <c r="D1000" s="9">
        <f>'Resident List 10'!D101</f>
        <v>0</v>
      </c>
      <c r="E1000" s="9">
        <f>'Resident List 10'!E101</f>
        <v>0</v>
      </c>
      <c r="F1000" s="9">
        <f>'Resident List 10'!F101</f>
        <v>0</v>
      </c>
      <c r="G1000" s="9">
        <f>'Resident List 10'!G101</f>
        <v>0</v>
      </c>
      <c r="H1000" s="9">
        <f>'Resident List 10'!H101</f>
        <v>0</v>
      </c>
      <c r="I1000" s="9">
        <f>'Resident List 10'!I101</f>
        <v>0</v>
      </c>
      <c r="J1000" s="9">
        <f>'Resident List 10'!J101</f>
        <v>0</v>
      </c>
      <c r="K1000" s="9">
        <f>'Resident List 10'!K101</f>
        <v>0</v>
      </c>
      <c r="L1000" s="9">
        <f>'Resident List 10'!L101</f>
        <v>0</v>
      </c>
      <c r="M1000" s="9">
        <f>'Resident List 10'!M101</f>
        <v>0</v>
      </c>
      <c r="N1000" s="9">
        <f>'Resident List 10'!N101</f>
        <v>0</v>
      </c>
      <c r="O1000" s="9">
        <f>'Resident List 10'!O101</f>
        <v>0</v>
      </c>
      <c r="P1000" s="9">
        <f>'Resident List 10'!P101</f>
        <v>0</v>
      </c>
      <c r="Q1000" s="9">
        <f>'Resident List 10'!Q101</f>
        <v>0</v>
      </c>
      <c r="R1000" s="9">
        <f>'Resident List 10'!R101</f>
        <v>0</v>
      </c>
      <c r="S1000" s="9">
        <f>'Resident List 10'!S101</f>
        <v>0</v>
      </c>
      <c r="T1000" s="9" t="str">
        <f ca="1">'Resident List 10'!T101</f>
        <v/>
      </c>
      <c r="U1000" s="9">
        <f>'Resident List 10'!U101</f>
        <v>0</v>
      </c>
      <c r="V1000" s="9">
        <f>'Resident List 10'!V101</f>
        <v>0</v>
      </c>
      <c r="W1000" s="9">
        <f>'Resident List 10'!W101</f>
        <v>0</v>
      </c>
      <c r="X1000" s="9">
        <f>'Resident List 10'!X101</f>
        <v>0</v>
      </c>
      <c r="Y1000" s="9">
        <f>'Resident List 10'!Y101</f>
        <v>0</v>
      </c>
      <c r="Z1000" s="9">
        <f>'Resident List 10'!Z101</f>
        <v>0</v>
      </c>
      <c r="AA1000" s="9">
        <f>'Resident List 10'!AA101</f>
        <v>0</v>
      </c>
      <c r="AB1000" s="9">
        <f>'Resident List 10'!AB101</f>
        <v>0</v>
      </c>
      <c r="AC1000" s="9" t="str">
        <f>'Resident List 10'!AD101</f>
        <v/>
      </c>
      <c r="AD1000" s="9">
        <f>'Resident List 10'!AE101</f>
        <v>0</v>
      </c>
      <c r="AE1000" s="9">
        <f>'Resident List 10'!AF101</f>
        <v>0</v>
      </c>
    </row>
    <row r="1001" spans="1:31" x14ac:dyDescent="0.25">
      <c r="A1001" s="9">
        <f>'Resident List 10'!A102</f>
        <v>0</v>
      </c>
      <c r="B1001" s="9">
        <f>'Resident List 10'!B102</f>
        <v>0</v>
      </c>
      <c r="C1001" s="9">
        <f>'Resident List 10'!C102</f>
        <v>0</v>
      </c>
      <c r="D1001" s="9">
        <f>'Resident List 10'!D102</f>
        <v>0</v>
      </c>
      <c r="E1001" s="9">
        <f>'Resident List 10'!E102</f>
        <v>0</v>
      </c>
      <c r="F1001" s="9">
        <f>'Resident List 10'!F102</f>
        <v>0</v>
      </c>
      <c r="G1001" s="9">
        <f>'Resident List 10'!G102</f>
        <v>0</v>
      </c>
      <c r="H1001" s="9">
        <f>'Resident List 10'!H102</f>
        <v>0</v>
      </c>
      <c r="I1001" s="9">
        <f>'Resident List 10'!I102</f>
        <v>0</v>
      </c>
      <c r="J1001" s="9">
        <f>'Resident List 10'!J102</f>
        <v>0</v>
      </c>
      <c r="K1001" s="9">
        <f>'Resident List 10'!K102</f>
        <v>0</v>
      </c>
      <c r="L1001" s="9">
        <f>'Resident List 10'!L102</f>
        <v>0</v>
      </c>
      <c r="M1001" s="9">
        <f>'Resident List 10'!M102</f>
        <v>0</v>
      </c>
      <c r="N1001" s="9">
        <f>'Resident List 10'!N102</f>
        <v>0</v>
      </c>
      <c r="O1001" s="9">
        <f>'Resident List 10'!O102</f>
        <v>0</v>
      </c>
      <c r="P1001" s="9">
        <f>'Resident List 10'!P102</f>
        <v>0</v>
      </c>
      <c r="Q1001" s="9">
        <f>'Resident List 10'!Q102</f>
        <v>0</v>
      </c>
      <c r="R1001" s="9">
        <f>'Resident List 10'!R102</f>
        <v>0</v>
      </c>
      <c r="S1001" s="9">
        <f>'Resident List 10'!S102</f>
        <v>0</v>
      </c>
      <c r="T1001" s="9" t="str">
        <f ca="1">'Resident List 10'!T102</f>
        <v/>
      </c>
      <c r="U1001" s="9">
        <f>'Resident List 10'!U102</f>
        <v>0</v>
      </c>
      <c r="V1001" s="9">
        <f>'Resident List 10'!V102</f>
        <v>0</v>
      </c>
      <c r="W1001" s="9">
        <f>'Resident List 10'!W102</f>
        <v>0</v>
      </c>
      <c r="X1001" s="9">
        <f>'Resident List 10'!X102</f>
        <v>0</v>
      </c>
      <c r="Y1001" s="9">
        <f>'Resident List 10'!Y102</f>
        <v>0</v>
      </c>
      <c r="Z1001" s="9">
        <f>'Resident List 10'!Z102</f>
        <v>0</v>
      </c>
      <c r="AA1001" s="9">
        <f>'Resident List 10'!AA102</f>
        <v>0</v>
      </c>
      <c r="AB1001" s="9">
        <f>'Resident List 10'!AB102</f>
        <v>0</v>
      </c>
      <c r="AC1001" s="9" t="str">
        <f>'Resident List 10'!AD102</f>
        <v/>
      </c>
      <c r="AD1001" s="9">
        <f>'Resident List 10'!AE102</f>
        <v>0</v>
      </c>
      <c r="AE1001" s="9">
        <f>'Resident List 10'!AF102</f>
        <v>0</v>
      </c>
    </row>
    <row r="1002" spans="1:31" x14ac:dyDescent="0.25">
      <c r="A1002" s="9">
        <f>'Resident List 11'!A3</f>
        <v>0</v>
      </c>
      <c r="B1002" s="9">
        <f>'Resident List 11'!B3</f>
        <v>0</v>
      </c>
      <c r="C1002" s="9">
        <f>'Resident List 11'!C3</f>
        <v>0</v>
      </c>
      <c r="D1002" s="9">
        <f>'Resident List 11'!D3</f>
        <v>0</v>
      </c>
      <c r="E1002" s="9">
        <f>'Resident List 11'!E3</f>
        <v>0</v>
      </c>
      <c r="F1002" s="9">
        <f>'Resident List 11'!F3</f>
        <v>0</v>
      </c>
      <c r="G1002" s="9">
        <f>'Resident List 11'!G3</f>
        <v>0</v>
      </c>
      <c r="H1002" s="9">
        <f>'Resident List 11'!H3</f>
        <v>0</v>
      </c>
      <c r="I1002" s="9">
        <f>'Resident List 11'!I3</f>
        <v>0</v>
      </c>
      <c r="J1002" s="9">
        <f>'Resident List 11'!J3</f>
        <v>0</v>
      </c>
      <c r="K1002" s="9">
        <f>'Resident List 11'!K3</f>
        <v>0</v>
      </c>
      <c r="L1002" s="9">
        <f>'Resident List 11'!L3</f>
        <v>0</v>
      </c>
      <c r="M1002" s="9">
        <f>'Resident List 11'!M3</f>
        <v>0</v>
      </c>
      <c r="N1002" s="9">
        <f>'Resident List 11'!N3</f>
        <v>0</v>
      </c>
      <c r="O1002" s="9">
        <f>'Resident List 11'!O3</f>
        <v>0</v>
      </c>
      <c r="P1002" s="9">
        <f>'Resident List 11'!P3</f>
        <v>0</v>
      </c>
      <c r="Q1002" s="9">
        <f>'Resident List 11'!Q3</f>
        <v>0</v>
      </c>
      <c r="R1002" s="9">
        <f>'Resident List 11'!R3</f>
        <v>0</v>
      </c>
      <c r="S1002" s="9">
        <f>'Resident List 11'!S3</f>
        <v>0</v>
      </c>
      <c r="T1002" s="9" t="str">
        <f ca="1">'Resident List 11'!T3</f>
        <v/>
      </c>
      <c r="U1002" s="9">
        <f>'Resident List 11'!U3</f>
        <v>0</v>
      </c>
      <c r="V1002" s="9">
        <f>'Resident List 11'!V3</f>
        <v>0</v>
      </c>
      <c r="W1002" s="9">
        <f>'Resident List 11'!W3</f>
        <v>0</v>
      </c>
      <c r="X1002" s="9">
        <f>'Resident List 11'!X3</f>
        <v>0</v>
      </c>
      <c r="Y1002" s="9">
        <f>'Resident List 11'!Y3</f>
        <v>0</v>
      </c>
      <c r="Z1002" s="9">
        <f>'Resident List 11'!Z3</f>
        <v>0</v>
      </c>
      <c r="AA1002" s="9">
        <f>'Resident List 11'!AA3</f>
        <v>0</v>
      </c>
      <c r="AB1002" s="9">
        <f>'Resident List 11'!AB3</f>
        <v>0</v>
      </c>
      <c r="AC1002" s="9" t="str">
        <f>'Resident List 11'!AD3</f>
        <v/>
      </c>
      <c r="AD1002" s="9">
        <f>'Resident List 11'!AE3</f>
        <v>0</v>
      </c>
      <c r="AE1002" s="9">
        <f>'Resident List 11'!AF3</f>
        <v>0</v>
      </c>
    </row>
    <row r="1003" spans="1:31" x14ac:dyDescent="0.25">
      <c r="A1003" s="9">
        <f>'Resident List 11'!A4</f>
        <v>0</v>
      </c>
      <c r="B1003" s="9">
        <f>'Resident List 11'!B4</f>
        <v>0</v>
      </c>
      <c r="C1003" s="9">
        <f>'Resident List 11'!C4</f>
        <v>0</v>
      </c>
      <c r="D1003" s="9">
        <f>'Resident List 11'!D4</f>
        <v>0</v>
      </c>
      <c r="E1003" s="9">
        <f>'Resident List 11'!E4</f>
        <v>0</v>
      </c>
      <c r="F1003" s="9">
        <f>'Resident List 11'!F4</f>
        <v>0</v>
      </c>
      <c r="G1003" s="9">
        <f>'Resident List 11'!G4</f>
        <v>0</v>
      </c>
      <c r="H1003" s="9">
        <f>'Resident List 11'!H4</f>
        <v>0</v>
      </c>
      <c r="I1003" s="9">
        <f>'Resident List 11'!I4</f>
        <v>0</v>
      </c>
      <c r="J1003" s="9">
        <f>'Resident List 11'!J4</f>
        <v>0</v>
      </c>
      <c r="K1003" s="9">
        <f>'Resident List 11'!K4</f>
        <v>0</v>
      </c>
      <c r="L1003" s="9">
        <f>'Resident List 11'!L4</f>
        <v>0</v>
      </c>
      <c r="M1003" s="9">
        <f>'Resident List 11'!M4</f>
        <v>0</v>
      </c>
      <c r="N1003" s="9">
        <f>'Resident List 11'!N4</f>
        <v>0</v>
      </c>
      <c r="O1003" s="9">
        <f>'Resident List 11'!O4</f>
        <v>0</v>
      </c>
      <c r="P1003" s="9">
        <f>'Resident List 11'!P4</f>
        <v>0</v>
      </c>
      <c r="Q1003" s="9">
        <f>'Resident List 11'!Q4</f>
        <v>0</v>
      </c>
      <c r="R1003" s="9">
        <f>'Resident List 11'!R4</f>
        <v>0</v>
      </c>
      <c r="S1003" s="9">
        <f>'Resident List 11'!S4</f>
        <v>0</v>
      </c>
      <c r="T1003" s="9" t="str">
        <f ca="1">'Resident List 11'!T4</f>
        <v/>
      </c>
      <c r="U1003" s="9">
        <f>'Resident List 11'!U4</f>
        <v>0</v>
      </c>
      <c r="V1003" s="9">
        <f>'Resident List 11'!V4</f>
        <v>0</v>
      </c>
      <c r="W1003" s="9">
        <f>'Resident List 11'!W4</f>
        <v>0</v>
      </c>
      <c r="X1003" s="9">
        <f>'Resident List 11'!X4</f>
        <v>0</v>
      </c>
      <c r="Y1003" s="9">
        <f>'Resident List 11'!Y4</f>
        <v>0</v>
      </c>
      <c r="Z1003" s="9">
        <f>'Resident List 11'!Z4</f>
        <v>0</v>
      </c>
      <c r="AA1003" s="9">
        <f>'Resident List 11'!AA4</f>
        <v>0</v>
      </c>
      <c r="AB1003" s="9">
        <f>'Resident List 11'!AB4</f>
        <v>0</v>
      </c>
      <c r="AC1003" s="9" t="str">
        <f>'Resident List 11'!AD4</f>
        <v/>
      </c>
      <c r="AD1003" s="9">
        <f>'Resident List 11'!AE4</f>
        <v>0</v>
      </c>
      <c r="AE1003" s="9">
        <f>'Resident List 11'!AF4</f>
        <v>0</v>
      </c>
    </row>
    <row r="1004" spans="1:31" x14ac:dyDescent="0.25">
      <c r="A1004" s="9">
        <f>'Resident List 11'!A5</f>
        <v>0</v>
      </c>
      <c r="B1004" s="9">
        <f>'Resident List 11'!B5</f>
        <v>0</v>
      </c>
      <c r="C1004" s="9">
        <f>'Resident List 11'!C5</f>
        <v>0</v>
      </c>
      <c r="D1004" s="9">
        <f>'Resident List 11'!D5</f>
        <v>0</v>
      </c>
      <c r="E1004" s="9">
        <f>'Resident List 11'!E5</f>
        <v>0</v>
      </c>
      <c r="F1004" s="9">
        <f>'Resident List 11'!F5</f>
        <v>0</v>
      </c>
      <c r="G1004" s="9">
        <f>'Resident List 11'!G5</f>
        <v>0</v>
      </c>
      <c r="H1004" s="9">
        <f>'Resident List 11'!H5</f>
        <v>0</v>
      </c>
      <c r="I1004" s="9">
        <f>'Resident List 11'!I5</f>
        <v>0</v>
      </c>
      <c r="J1004" s="9">
        <f>'Resident List 11'!J5</f>
        <v>0</v>
      </c>
      <c r="K1004" s="9">
        <f>'Resident List 11'!K5</f>
        <v>0</v>
      </c>
      <c r="L1004" s="9">
        <f>'Resident List 11'!L5</f>
        <v>0</v>
      </c>
      <c r="M1004" s="9">
        <f>'Resident List 11'!M5</f>
        <v>0</v>
      </c>
      <c r="N1004" s="9">
        <f>'Resident List 11'!N5</f>
        <v>0</v>
      </c>
      <c r="O1004" s="9">
        <f>'Resident List 11'!O5</f>
        <v>0</v>
      </c>
      <c r="P1004" s="9">
        <f>'Resident List 11'!P5</f>
        <v>0</v>
      </c>
      <c r="Q1004" s="9">
        <f>'Resident List 11'!Q5</f>
        <v>0</v>
      </c>
      <c r="R1004" s="9">
        <f>'Resident List 11'!R5</f>
        <v>0</v>
      </c>
      <c r="S1004" s="9">
        <f>'Resident List 11'!S5</f>
        <v>0</v>
      </c>
      <c r="T1004" s="9" t="str">
        <f ca="1">'Resident List 11'!T5</f>
        <v/>
      </c>
      <c r="U1004" s="9">
        <f>'Resident List 11'!U5</f>
        <v>0</v>
      </c>
      <c r="V1004" s="9">
        <f>'Resident List 11'!V5</f>
        <v>0</v>
      </c>
      <c r="W1004" s="9">
        <f>'Resident List 11'!W5</f>
        <v>0</v>
      </c>
      <c r="X1004" s="9">
        <f>'Resident List 11'!X5</f>
        <v>0</v>
      </c>
      <c r="Y1004" s="9">
        <f>'Resident List 11'!Y5</f>
        <v>0</v>
      </c>
      <c r="Z1004" s="9">
        <f>'Resident List 11'!Z5</f>
        <v>0</v>
      </c>
      <c r="AA1004" s="9">
        <f>'Resident List 11'!AA5</f>
        <v>0</v>
      </c>
      <c r="AB1004" s="9">
        <f>'Resident List 11'!AB5</f>
        <v>0</v>
      </c>
      <c r="AC1004" s="9" t="str">
        <f>'Resident List 11'!AD5</f>
        <v/>
      </c>
      <c r="AD1004" s="9">
        <f>'Resident List 11'!AE5</f>
        <v>0</v>
      </c>
      <c r="AE1004" s="9">
        <f>'Resident List 11'!AF5</f>
        <v>0</v>
      </c>
    </row>
    <row r="1005" spans="1:31" x14ac:dyDescent="0.25">
      <c r="A1005" s="9">
        <f>'Resident List 11'!A6</f>
        <v>0</v>
      </c>
      <c r="B1005" s="9">
        <f>'Resident List 11'!B6</f>
        <v>0</v>
      </c>
      <c r="C1005" s="9">
        <f>'Resident List 11'!C6</f>
        <v>0</v>
      </c>
      <c r="D1005" s="9">
        <f>'Resident List 11'!D6</f>
        <v>0</v>
      </c>
      <c r="E1005" s="9">
        <f>'Resident List 11'!E6</f>
        <v>0</v>
      </c>
      <c r="F1005" s="9">
        <f>'Resident List 11'!F6</f>
        <v>0</v>
      </c>
      <c r="G1005" s="9">
        <f>'Resident List 11'!G6</f>
        <v>0</v>
      </c>
      <c r="H1005" s="9">
        <f>'Resident List 11'!H6</f>
        <v>0</v>
      </c>
      <c r="I1005" s="9">
        <f>'Resident List 11'!I6</f>
        <v>0</v>
      </c>
      <c r="J1005" s="9">
        <f>'Resident List 11'!J6</f>
        <v>0</v>
      </c>
      <c r="K1005" s="9">
        <f>'Resident List 11'!K6</f>
        <v>0</v>
      </c>
      <c r="L1005" s="9">
        <f>'Resident List 11'!L6</f>
        <v>0</v>
      </c>
      <c r="M1005" s="9">
        <f>'Resident List 11'!M6</f>
        <v>0</v>
      </c>
      <c r="N1005" s="9">
        <f>'Resident List 11'!N6</f>
        <v>0</v>
      </c>
      <c r="O1005" s="9">
        <f>'Resident List 11'!O6</f>
        <v>0</v>
      </c>
      <c r="P1005" s="9">
        <f>'Resident List 11'!P6</f>
        <v>0</v>
      </c>
      <c r="Q1005" s="9">
        <f>'Resident List 11'!Q6</f>
        <v>0</v>
      </c>
      <c r="R1005" s="9">
        <f>'Resident List 11'!R6</f>
        <v>0</v>
      </c>
      <c r="S1005" s="9">
        <f>'Resident List 11'!S6</f>
        <v>0</v>
      </c>
      <c r="T1005" s="9" t="str">
        <f ca="1">'Resident List 11'!T6</f>
        <v/>
      </c>
      <c r="U1005" s="9">
        <f>'Resident List 11'!U6</f>
        <v>0</v>
      </c>
      <c r="V1005" s="9">
        <f>'Resident List 11'!V6</f>
        <v>0</v>
      </c>
      <c r="W1005" s="9">
        <f>'Resident List 11'!W6</f>
        <v>0</v>
      </c>
      <c r="X1005" s="9">
        <f>'Resident List 11'!X6</f>
        <v>0</v>
      </c>
      <c r="Y1005" s="9">
        <f>'Resident List 11'!Y6</f>
        <v>0</v>
      </c>
      <c r="Z1005" s="9">
        <f>'Resident List 11'!Z6</f>
        <v>0</v>
      </c>
      <c r="AA1005" s="9">
        <f>'Resident List 11'!AA6</f>
        <v>0</v>
      </c>
      <c r="AB1005" s="9">
        <f>'Resident List 11'!AB6</f>
        <v>0</v>
      </c>
      <c r="AC1005" s="9" t="str">
        <f>'Resident List 11'!AD6</f>
        <v/>
      </c>
      <c r="AD1005" s="9">
        <f>'Resident List 11'!AE6</f>
        <v>0</v>
      </c>
      <c r="AE1005" s="9">
        <f>'Resident List 11'!AF6</f>
        <v>0</v>
      </c>
    </row>
    <row r="1006" spans="1:31" x14ac:dyDescent="0.25">
      <c r="A1006" s="9">
        <f>'Resident List 11'!A7</f>
        <v>0</v>
      </c>
      <c r="B1006" s="9">
        <f>'Resident List 11'!B7</f>
        <v>0</v>
      </c>
      <c r="C1006" s="9">
        <f>'Resident List 11'!C7</f>
        <v>0</v>
      </c>
      <c r="D1006" s="9">
        <f>'Resident List 11'!D7</f>
        <v>0</v>
      </c>
      <c r="E1006" s="9">
        <f>'Resident List 11'!E7</f>
        <v>0</v>
      </c>
      <c r="F1006" s="9">
        <f>'Resident List 11'!F7</f>
        <v>0</v>
      </c>
      <c r="G1006" s="9">
        <f>'Resident List 11'!G7</f>
        <v>0</v>
      </c>
      <c r="H1006" s="9">
        <f>'Resident List 11'!H7</f>
        <v>0</v>
      </c>
      <c r="I1006" s="9">
        <f>'Resident List 11'!I7</f>
        <v>0</v>
      </c>
      <c r="J1006" s="9">
        <f>'Resident List 11'!J7</f>
        <v>0</v>
      </c>
      <c r="K1006" s="9">
        <f>'Resident List 11'!K7</f>
        <v>0</v>
      </c>
      <c r="L1006" s="9">
        <f>'Resident List 11'!L7</f>
        <v>0</v>
      </c>
      <c r="M1006" s="9">
        <f>'Resident List 11'!M7</f>
        <v>0</v>
      </c>
      <c r="N1006" s="9">
        <f>'Resident List 11'!N7</f>
        <v>0</v>
      </c>
      <c r="O1006" s="9">
        <f>'Resident List 11'!O7</f>
        <v>0</v>
      </c>
      <c r="P1006" s="9">
        <f>'Resident List 11'!P7</f>
        <v>0</v>
      </c>
      <c r="Q1006" s="9">
        <f>'Resident List 11'!Q7</f>
        <v>0</v>
      </c>
      <c r="R1006" s="9">
        <f>'Resident List 11'!R7</f>
        <v>0</v>
      </c>
      <c r="S1006" s="9">
        <f>'Resident List 11'!S7</f>
        <v>0</v>
      </c>
      <c r="T1006" s="9" t="str">
        <f ca="1">'Resident List 11'!T7</f>
        <v/>
      </c>
      <c r="U1006" s="9">
        <f>'Resident List 11'!U7</f>
        <v>0</v>
      </c>
      <c r="V1006" s="9">
        <f>'Resident List 11'!V7</f>
        <v>0</v>
      </c>
      <c r="W1006" s="9">
        <f>'Resident List 11'!W7</f>
        <v>0</v>
      </c>
      <c r="X1006" s="9">
        <f>'Resident List 11'!X7</f>
        <v>0</v>
      </c>
      <c r="Y1006" s="9">
        <f>'Resident List 11'!Y7</f>
        <v>0</v>
      </c>
      <c r="Z1006" s="9">
        <f>'Resident List 11'!Z7</f>
        <v>0</v>
      </c>
      <c r="AA1006" s="9">
        <f>'Resident List 11'!AA7</f>
        <v>0</v>
      </c>
      <c r="AB1006" s="9">
        <f>'Resident List 11'!AB7</f>
        <v>0</v>
      </c>
      <c r="AC1006" s="9" t="str">
        <f>'Resident List 11'!AD7</f>
        <v/>
      </c>
      <c r="AD1006" s="9">
        <f>'Resident List 11'!AE7</f>
        <v>0</v>
      </c>
      <c r="AE1006" s="9">
        <f>'Resident List 11'!AF7</f>
        <v>0</v>
      </c>
    </row>
    <row r="1007" spans="1:31" x14ac:dyDescent="0.25">
      <c r="A1007" s="9">
        <f>'Resident List 11'!A8</f>
        <v>0</v>
      </c>
      <c r="B1007" s="9">
        <f>'Resident List 11'!B8</f>
        <v>0</v>
      </c>
      <c r="C1007" s="9">
        <f>'Resident List 11'!C8</f>
        <v>0</v>
      </c>
      <c r="D1007" s="9">
        <f>'Resident List 11'!D8</f>
        <v>0</v>
      </c>
      <c r="E1007" s="9">
        <f>'Resident List 11'!E8</f>
        <v>0</v>
      </c>
      <c r="F1007" s="9">
        <f>'Resident List 11'!F8</f>
        <v>0</v>
      </c>
      <c r="G1007" s="9">
        <f>'Resident List 11'!G8</f>
        <v>0</v>
      </c>
      <c r="H1007" s="9">
        <f>'Resident List 11'!H8</f>
        <v>0</v>
      </c>
      <c r="I1007" s="9">
        <f>'Resident List 11'!I8</f>
        <v>0</v>
      </c>
      <c r="J1007" s="9">
        <f>'Resident List 11'!J8</f>
        <v>0</v>
      </c>
      <c r="K1007" s="9">
        <f>'Resident List 11'!K8</f>
        <v>0</v>
      </c>
      <c r="L1007" s="9">
        <f>'Resident List 11'!L8</f>
        <v>0</v>
      </c>
      <c r="M1007" s="9">
        <f>'Resident List 11'!M8</f>
        <v>0</v>
      </c>
      <c r="N1007" s="9">
        <f>'Resident List 11'!N8</f>
        <v>0</v>
      </c>
      <c r="O1007" s="9">
        <f>'Resident List 11'!O8</f>
        <v>0</v>
      </c>
      <c r="P1007" s="9">
        <f>'Resident List 11'!P8</f>
        <v>0</v>
      </c>
      <c r="Q1007" s="9">
        <f>'Resident List 11'!Q8</f>
        <v>0</v>
      </c>
      <c r="R1007" s="9">
        <f>'Resident List 11'!R8</f>
        <v>0</v>
      </c>
      <c r="S1007" s="9">
        <f>'Resident List 11'!S8</f>
        <v>0</v>
      </c>
      <c r="T1007" s="9" t="str">
        <f ca="1">'Resident List 11'!T8</f>
        <v/>
      </c>
      <c r="U1007" s="9">
        <f>'Resident List 11'!U8</f>
        <v>0</v>
      </c>
      <c r="V1007" s="9">
        <f>'Resident List 11'!V8</f>
        <v>0</v>
      </c>
      <c r="W1007" s="9">
        <f>'Resident List 11'!W8</f>
        <v>0</v>
      </c>
      <c r="X1007" s="9">
        <f>'Resident List 11'!X8</f>
        <v>0</v>
      </c>
      <c r="Y1007" s="9">
        <f>'Resident List 11'!Y8</f>
        <v>0</v>
      </c>
      <c r="Z1007" s="9">
        <f>'Resident List 11'!Z8</f>
        <v>0</v>
      </c>
      <c r="AA1007" s="9">
        <f>'Resident List 11'!AA8</f>
        <v>0</v>
      </c>
      <c r="AB1007" s="9">
        <f>'Resident List 11'!AB8</f>
        <v>0</v>
      </c>
      <c r="AC1007" s="9" t="str">
        <f>'Resident List 11'!AD8</f>
        <v/>
      </c>
      <c r="AD1007" s="9">
        <f>'Resident List 11'!AE8</f>
        <v>0</v>
      </c>
      <c r="AE1007" s="9">
        <f>'Resident List 11'!AF8</f>
        <v>0</v>
      </c>
    </row>
    <row r="1008" spans="1:31" x14ac:dyDescent="0.25">
      <c r="A1008" s="9">
        <f>'Resident List 11'!A9</f>
        <v>0</v>
      </c>
      <c r="B1008" s="9">
        <f>'Resident List 11'!B9</f>
        <v>0</v>
      </c>
      <c r="C1008" s="9">
        <f>'Resident List 11'!C9</f>
        <v>0</v>
      </c>
      <c r="D1008" s="9">
        <f>'Resident List 11'!D9</f>
        <v>0</v>
      </c>
      <c r="E1008" s="9">
        <f>'Resident List 11'!E9</f>
        <v>0</v>
      </c>
      <c r="F1008" s="9">
        <f>'Resident List 11'!F9</f>
        <v>0</v>
      </c>
      <c r="G1008" s="9">
        <f>'Resident List 11'!G9</f>
        <v>0</v>
      </c>
      <c r="H1008" s="9">
        <f>'Resident List 11'!H9</f>
        <v>0</v>
      </c>
      <c r="I1008" s="9">
        <f>'Resident List 11'!I9</f>
        <v>0</v>
      </c>
      <c r="J1008" s="9">
        <f>'Resident List 11'!J9</f>
        <v>0</v>
      </c>
      <c r="K1008" s="9">
        <f>'Resident List 11'!K9</f>
        <v>0</v>
      </c>
      <c r="L1008" s="9">
        <f>'Resident List 11'!L9</f>
        <v>0</v>
      </c>
      <c r="M1008" s="9">
        <f>'Resident List 11'!M9</f>
        <v>0</v>
      </c>
      <c r="N1008" s="9">
        <f>'Resident List 11'!N9</f>
        <v>0</v>
      </c>
      <c r="O1008" s="9">
        <f>'Resident List 11'!O9</f>
        <v>0</v>
      </c>
      <c r="P1008" s="9">
        <f>'Resident List 11'!P9</f>
        <v>0</v>
      </c>
      <c r="Q1008" s="9">
        <f>'Resident List 11'!Q9</f>
        <v>0</v>
      </c>
      <c r="R1008" s="9">
        <f>'Resident List 11'!R9</f>
        <v>0</v>
      </c>
      <c r="S1008" s="9">
        <f>'Resident List 11'!S9</f>
        <v>0</v>
      </c>
      <c r="T1008" s="9" t="str">
        <f ca="1">'Resident List 11'!T9</f>
        <v/>
      </c>
      <c r="U1008" s="9">
        <f>'Resident List 11'!U9</f>
        <v>0</v>
      </c>
      <c r="V1008" s="9">
        <f>'Resident List 11'!V9</f>
        <v>0</v>
      </c>
      <c r="W1008" s="9">
        <f>'Resident List 11'!W9</f>
        <v>0</v>
      </c>
      <c r="X1008" s="9">
        <f>'Resident List 11'!X9</f>
        <v>0</v>
      </c>
      <c r="Y1008" s="9">
        <f>'Resident List 11'!Y9</f>
        <v>0</v>
      </c>
      <c r="Z1008" s="9">
        <f>'Resident List 11'!Z9</f>
        <v>0</v>
      </c>
      <c r="AA1008" s="9">
        <f>'Resident List 11'!AA9</f>
        <v>0</v>
      </c>
      <c r="AB1008" s="9">
        <f>'Resident List 11'!AB9</f>
        <v>0</v>
      </c>
      <c r="AC1008" s="9" t="str">
        <f>'Resident List 11'!AD9</f>
        <v/>
      </c>
      <c r="AD1008" s="9">
        <f>'Resident List 11'!AE9</f>
        <v>0</v>
      </c>
      <c r="AE1008" s="9">
        <f>'Resident List 11'!AF9</f>
        <v>0</v>
      </c>
    </row>
    <row r="1009" spans="1:31" x14ac:dyDescent="0.25">
      <c r="A1009" s="9">
        <f>'Resident List 11'!A10</f>
        <v>0</v>
      </c>
      <c r="B1009" s="9">
        <f>'Resident List 11'!B10</f>
        <v>0</v>
      </c>
      <c r="C1009" s="9">
        <f>'Resident List 11'!C10</f>
        <v>0</v>
      </c>
      <c r="D1009" s="9">
        <f>'Resident List 11'!D10</f>
        <v>0</v>
      </c>
      <c r="E1009" s="9">
        <f>'Resident List 11'!E10</f>
        <v>0</v>
      </c>
      <c r="F1009" s="9">
        <f>'Resident List 11'!F10</f>
        <v>0</v>
      </c>
      <c r="G1009" s="9">
        <f>'Resident List 11'!G10</f>
        <v>0</v>
      </c>
      <c r="H1009" s="9">
        <f>'Resident List 11'!H10</f>
        <v>0</v>
      </c>
      <c r="I1009" s="9">
        <f>'Resident List 11'!I10</f>
        <v>0</v>
      </c>
      <c r="J1009" s="9">
        <f>'Resident List 11'!J10</f>
        <v>0</v>
      </c>
      <c r="K1009" s="9">
        <f>'Resident List 11'!K10</f>
        <v>0</v>
      </c>
      <c r="L1009" s="9">
        <f>'Resident List 11'!L10</f>
        <v>0</v>
      </c>
      <c r="M1009" s="9">
        <f>'Resident List 11'!M10</f>
        <v>0</v>
      </c>
      <c r="N1009" s="9">
        <f>'Resident List 11'!N10</f>
        <v>0</v>
      </c>
      <c r="O1009" s="9">
        <f>'Resident List 11'!O10</f>
        <v>0</v>
      </c>
      <c r="P1009" s="9">
        <f>'Resident List 11'!P10</f>
        <v>0</v>
      </c>
      <c r="Q1009" s="9">
        <f>'Resident List 11'!Q10</f>
        <v>0</v>
      </c>
      <c r="R1009" s="9">
        <f>'Resident List 11'!R10</f>
        <v>0</v>
      </c>
      <c r="S1009" s="9">
        <f>'Resident List 11'!S10</f>
        <v>0</v>
      </c>
      <c r="T1009" s="9" t="str">
        <f ca="1">'Resident List 11'!T10</f>
        <v/>
      </c>
      <c r="U1009" s="9">
        <f>'Resident List 11'!U10</f>
        <v>0</v>
      </c>
      <c r="V1009" s="9">
        <f>'Resident List 11'!V10</f>
        <v>0</v>
      </c>
      <c r="W1009" s="9">
        <f>'Resident List 11'!W10</f>
        <v>0</v>
      </c>
      <c r="X1009" s="9">
        <f>'Resident List 11'!X10</f>
        <v>0</v>
      </c>
      <c r="Y1009" s="9">
        <f>'Resident List 11'!Y10</f>
        <v>0</v>
      </c>
      <c r="Z1009" s="9">
        <f>'Resident List 11'!Z10</f>
        <v>0</v>
      </c>
      <c r="AA1009" s="9">
        <f>'Resident List 11'!AA10</f>
        <v>0</v>
      </c>
      <c r="AB1009" s="9">
        <f>'Resident List 11'!AB10</f>
        <v>0</v>
      </c>
      <c r="AC1009" s="9" t="str">
        <f>'Resident List 11'!AD10</f>
        <v/>
      </c>
      <c r="AD1009" s="9">
        <f>'Resident List 11'!AE10</f>
        <v>0</v>
      </c>
      <c r="AE1009" s="9">
        <f>'Resident List 11'!AF10</f>
        <v>0</v>
      </c>
    </row>
    <row r="1010" spans="1:31" x14ac:dyDescent="0.25">
      <c r="A1010" s="9">
        <f>'Resident List 11'!A11</f>
        <v>0</v>
      </c>
      <c r="B1010" s="9">
        <f>'Resident List 11'!B11</f>
        <v>0</v>
      </c>
      <c r="C1010" s="9">
        <f>'Resident List 11'!C11</f>
        <v>0</v>
      </c>
      <c r="D1010" s="9">
        <f>'Resident List 11'!D11</f>
        <v>0</v>
      </c>
      <c r="E1010" s="9">
        <f>'Resident List 11'!E11</f>
        <v>0</v>
      </c>
      <c r="F1010" s="9">
        <f>'Resident List 11'!F11</f>
        <v>0</v>
      </c>
      <c r="G1010" s="9">
        <f>'Resident List 11'!G11</f>
        <v>0</v>
      </c>
      <c r="H1010" s="9">
        <f>'Resident List 11'!H11</f>
        <v>0</v>
      </c>
      <c r="I1010" s="9">
        <f>'Resident List 11'!I11</f>
        <v>0</v>
      </c>
      <c r="J1010" s="9">
        <f>'Resident List 11'!J11</f>
        <v>0</v>
      </c>
      <c r="K1010" s="9">
        <f>'Resident List 11'!K11</f>
        <v>0</v>
      </c>
      <c r="L1010" s="9">
        <f>'Resident List 11'!L11</f>
        <v>0</v>
      </c>
      <c r="M1010" s="9">
        <f>'Resident List 11'!M11</f>
        <v>0</v>
      </c>
      <c r="N1010" s="9">
        <f>'Resident List 11'!N11</f>
        <v>0</v>
      </c>
      <c r="O1010" s="9">
        <f>'Resident List 11'!O11</f>
        <v>0</v>
      </c>
      <c r="P1010" s="9">
        <f>'Resident List 11'!P11</f>
        <v>0</v>
      </c>
      <c r="Q1010" s="9">
        <f>'Resident List 11'!Q11</f>
        <v>0</v>
      </c>
      <c r="R1010" s="9">
        <f>'Resident List 11'!R11</f>
        <v>0</v>
      </c>
      <c r="S1010" s="9">
        <f>'Resident List 11'!S11</f>
        <v>0</v>
      </c>
      <c r="T1010" s="9" t="str">
        <f ca="1">'Resident List 11'!T11</f>
        <v/>
      </c>
      <c r="U1010" s="9">
        <f>'Resident List 11'!U11</f>
        <v>0</v>
      </c>
      <c r="V1010" s="9">
        <f>'Resident List 11'!V11</f>
        <v>0</v>
      </c>
      <c r="W1010" s="9">
        <f>'Resident List 11'!W11</f>
        <v>0</v>
      </c>
      <c r="X1010" s="9">
        <f>'Resident List 11'!X11</f>
        <v>0</v>
      </c>
      <c r="Y1010" s="9">
        <f>'Resident List 11'!Y11</f>
        <v>0</v>
      </c>
      <c r="Z1010" s="9">
        <f>'Resident List 11'!Z11</f>
        <v>0</v>
      </c>
      <c r="AA1010" s="9">
        <f>'Resident List 11'!AA11</f>
        <v>0</v>
      </c>
      <c r="AB1010" s="9">
        <f>'Resident List 11'!AB11</f>
        <v>0</v>
      </c>
      <c r="AC1010" s="9" t="str">
        <f>'Resident List 11'!AD11</f>
        <v/>
      </c>
      <c r="AD1010" s="9">
        <f>'Resident List 11'!AE11</f>
        <v>0</v>
      </c>
      <c r="AE1010" s="9">
        <f>'Resident List 11'!AF11</f>
        <v>0</v>
      </c>
    </row>
    <row r="1011" spans="1:31" x14ac:dyDescent="0.25">
      <c r="A1011" s="9">
        <f>'Resident List 11'!A12</f>
        <v>0</v>
      </c>
      <c r="B1011" s="9">
        <f>'Resident List 11'!B12</f>
        <v>0</v>
      </c>
      <c r="C1011" s="9">
        <f>'Resident List 11'!C12</f>
        <v>0</v>
      </c>
      <c r="D1011" s="9">
        <f>'Resident List 11'!D12</f>
        <v>0</v>
      </c>
      <c r="E1011" s="9">
        <f>'Resident List 11'!E12</f>
        <v>0</v>
      </c>
      <c r="F1011" s="9">
        <f>'Resident List 11'!F12</f>
        <v>0</v>
      </c>
      <c r="G1011" s="9">
        <f>'Resident List 11'!G12</f>
        <v>0</v>
      </c>
      <c r="H1011" s="9">
        <f>'Resident List 11'!H12</f>
        <v>0</v>
      </c>
      <c r="I1011" s="9">
        <f>'Resident List 11'!I12</f>
        <v>0</v>
      </c>
      <c r="J1011" s="9">
        <f>'Resident List 11'!J12</f>
        <v>0</v>
      </c>
      <c r="K1011" s="9">
        <f>'Resident List 11'!K12</f>
        <v>0</v>
      </c>
      <c r="L1011" s="9">
        <f>'Resident List 11'!L12</f>
        <v>0</v>
      </c>
      <c r="M1011" s="9">
        <f>'Resident List 11'!M12</f>
        <v>0</v>
      </c>
      <c r="N1011" s="9">
        <f>'Resident List 11'!N12</f>
        <v>0</v>
      </c>
      <c r="O1011" s="9">
        <f>'Resident List 11'!O12</f>
        <v>0</v>
      </c>
      <c r="P1011" s="9">
        <f>'Resident List 11'!P12</f>
        <v>0</v>
      </c>
      <c r="Q1011" s="9">
        <f>'Resident List 11'!Q12</f>
        <v>0</v>
      </c>
      <c r="R1011" s="9">
        <f>'Resident List 11'!R12</f>
        <v>0</v>
      </c>
      <c r="S1011" s="9">
        <f>'Resident List 11'!S12</f>
        <v>0</v>
      </c>
      <c r="T1011" s="9" t="str">
        <f ca="1">'Resident List 11'!T12</f>
        <v/>
      </c>
      <c r="U1011" s="9">
        <f>'Resident List 11'!U12</f>
        <v>0</v>
      </c>
      <c r="V1011" s="9">
        <f>'Resident List 11'!V12</f>
        <v>0</v>
      </c>
      <c r="W1011" s="9">
        <f>'Resident List 11'!W12</f>
        <v>0</v>
      </c>
      <c r="X1011" s="9">
        <f>'Resident List 11'!X12</f>
        <v>0</v>
      </c>
      <c r="Y1011" s="9">
        <f>'Resident List 11'!Y12</f>
        <v>0</v>
      </c>
      <c r="Z1011" s="9">
        <f>'Resident List 11'!Z12</f>
        <v>0</v>
      </c>
      <c r="AA1011" s="9">
        <f>'Resident List 11'!AA12</f>
        <v>0</v>
      </c>
      <c r="AB1011" s="9">
        <f>'Resident List 11'!AB12</f>
        <v>0</v>
      </c>
      <c r="AC1011" s="9" t="str">
        <f>'Resident List 11'!AD12</f>
        <v/>
      </c>
      <c r="AD1011" s="9">
        <f>'Resident List 11'!AE12</f>
        <v>0</v>
      </c>
      <c r="AE1011" s="9">
        <f>'Resident List 11'!AF12</f>
        <v>0</v>
      </c>
    </row>
    <row r="1012" spans="1:31" x14ac:dyDescent="0.25">
      <c r="A1012" s="9">
        <f>'Resident List 11'!A13</f>
        <v>0</v>
      </c>
      <c r="B1012" s="9">
        <f>'Resident List 11'!B13</f>
        <v>0</v>
      </c>
      <c r="C1012" s="9">
        <f>'Resident List 11'!C13</f>
        <v>0</v>
      </c>
      <c r="D1012" s="9">
        <f>'Resident List 11'!D13</f>
        <v>0</v>
      </c>
      <c r="E1012" s="9">
        <f>'Resident List 11'!E13</f>
        <v>0</v>
      </c>
      <c r="F1012" s="9">
        <f>'Resident List 11'!F13</f>
        <v>0</v>
      </c>
      <c r="G1012" s="9">
        <f>'Resident List 11'!G13</f>
        <v>0</v>
      </c>
      <c r="H1012" s="9">
        <f>'Resident List 11'!H13</f>
        <v>0</v>
      </c>
      <c r="I1012" s="9">
        <f>'Resident List 11'!I13</f>
        <v>0</v>
      </c>
      <c r="J1012" s="9">
        <f>'Resident List 11'!J13</f>
        <v>0</v>
      </c>
      <c r="K1012" s="9">
        <f>'Resident List 11'!K13</f>
        <v>0</v>
      </c>
      <c r="L1012" s="9">
        <f>'Resident List 11'!L13</f>
        <v>0</v>
      </c>
      <c r="M1012" s="9">
        <f>'Resident List 11'!M13</f>
        <v>0</v>
      </c>
      <c r="N1012" s="9">
        <f>'Resident List 11'!N13</f>
        <v>0</v>
      </c>
      <c r="O1012" s="9">
        <f>'Resident List 11'!O13</f>
        <v>0</v>
      </c>
      <c r="P1012" s="9">
        <f>'Resident List 11'!P13</f>
        <v>0</v>
      </c>
      <c r="Q1012" s="9">
        <f>'Resident List 11'!Q13</f>
        <v>0</v>
      </c>
      <c r="R1012" s="9">
        <f>'Resident List 11'!R13</f>
        <v>0</v>
      </c>
      <c r="S1012" s="9">
        <f>'Resident List 11'!S13</f>
        <v>0</v>
      </c>
      <c r="T1012" s="9" t="str">
        <f ca="1">'Resident List 11'!T13</f>
        <v/>
      </c>
      <c r="U1012" s="9">
        <f>'Resident List 11'!U13</f>
        <v>0</v>
      </c>
      <c r="V1012" s="9">
        <f>'Resident List 11'!V13</f>
        <v>0</v>
      </c>
      <c r="W1012" s="9">
        <f>'Resident List 11'!W13</f>
        <v>0</v>
      </c>
      <c r="X1012" s="9">
        <f>'Resident List 11'!X13</f>
        <v>0</v>
      </c>
      <c r="Y1012" s="9">
        <f>'Resident List 11'!Y13</f>
        <v>0</v>
      </c>
      <c r="Z1012" s="9">
        <f>'Resident List 11'!Z13</f>
        <v>0</v>
      </c>
      <c r="AA1012" s="9">
        <f>'Resident List 11'!AA13</f>
        <v>0</v>
      </c>
      <c r="AB1012" s="9">
        <f>'Resident List 11'!AB13</f>
        <v>0</v>
      </c>
      <c r="AC1012" s="9" t="str">
        <f>'Resident List 11'!AD13</f>
        <v/>
      </c>
      <c r="AD1012" s="9">
        <f>'Resident List 11'!AE13</f>
        <v>0</v>
      </c>
      <c r="AE1012" s="9">
        <f>'Resident List 11'!AF13</f>
        <v>0</v>
      </c>
    </row>
    <row r="1013" spans="1:31" x14ac:dyDescent="0.25">
      <c r="A1013" s="9">
        <f>'Resident List 11'!A14</f>
        <v>0</v>
      </c>
      <c r="B1013" s="9">
        <f>'Resident List 11'!B14</f>
        <v>0</v>
      </c>
      <c r="C1013" s="9">
        <f>'Resident List 11'!C14</f>
        <v>0</v>
      </c>
      <c r="D1013" s="9">
        <f>'Resident List 11'!D14</f>
        <v>0</v>
      </c>
      <c r="E1013" s="9">
        <f>'Resident List 11'!E14</f>
        <v>0</v>
      </c>
      <c r="F1013" s="9">
        <f>'Resident List 11'!F14</f>
        <v>0</v>
      </c>
      <c r="G1013" s="9">
        <f>'Resident List 11'!G14</f>
        <v>0</v>
      </c>
      <c r="H1013" s="9">
        <f>'Resident List 11'!H14</f>
        <v>0</v>
      </c>
      <c r="I1013" s="9">
        <f>'Resident List 11'!I14</f>
        <v>0</v>
      </c>
      <c r="J1013" s="9">
        <f>'Resident List 11'!J14</f>
        <v>0</v>
      </c>
      <c r="K1013" s="9">
        <f>'Resident List 11'!K14</f>
        <v>0</v>
      </c>
      <c r="L1013" s="9">
        <f>'Resident List 11'!L14</f>
        <v>0</v>
      </c>
      <c r="M1013" s="9">
        <f>'Resident List 11'!M14</f>
        <v>0</v>
      </c>
      <c r="N1013" s="9">
        <f>'Resident List 11'!N14</f>
        <v>0</v>
      </c>
      <c r="O1013" s="9">
        <f>'Resident List 11'!O14</f>
        <v>0</v>
      </c>
      <c r="P1013" s="9">
        <f>'Resident List 11'!P14</f>
        <v>0</v>
      </c>
      <c r="Q1013" s="9">
        <f>'Resident List 11'!Q14</f>
        <v>0</v>
      </c>
      <c r="R1013" s="9">
        <f>'Resident List 11'!R14</f>
        <v>0</v>
      </c>
      <c r="S1013" s="9">
        <f>'Resident List 11'!S14</f>
        <v>0</v>
      </c>
      <c r="T1013" s="9" t="str">
        <f ca="1">'Resident List 11'!T14</f>
        <v/>
      </c>
      <c r="U1013" s="9">
        <f>'Resident List 11'!U14</f>
        <v>0</v>
      </c>
      <c r="V1013" s="9">
        <f>'Resident List 11'!V14</f>
        <v>0</v>
      </c>
      <c r="W1013" s="9">
        <f>'Resident List 11'!W14</f>
        <v>0</v>
      </c>
      <c r="X1013" s="9">
        <f>'Resident List 11'!X14</f>
        <v>0</v>
      </c>
      <c r="Y1013" s="9">
        <f>'Resident List 11'!Y14</f>
        <v>0</v>
      </c>
      <c r="Z1013" s="9">
        <f>'Resident List 11'!Z14</f>
        <v>0</v>
      </c>
      <c r="AA1013" s="9">
        <f>'Resident List 11'!AA14</f>
        <v>0</v>
      </c>
      <c r="AB1013" s="9">
        <f>'Resident List 11'!AB14</f>
        <v>0</v>
      </c>
      <c r="AC1013" s="9" t="str">
        <f>'Resident List 11'!AD14</f>
        <v/>
      </c>
      <c r="AD1013" s="9">
        <f>'Resident List 11'!AE14</f>
        <v>0</v>
      </c>
      <c r="AE1013" s="9">
        <f>'Resident List 11'!AF14</f>
        <v>0</v>
      </c>
    </row>
    <row r="1014" spans="1:31" x14ac:dyDescent="0.25">
      <c r="A1014" s="9">
        <f>'Resident List 11'!A15</f>
        <v>0</v>
      </c>
      <c r="B1014" s="9">
        <f>'Resident List 11'!B15</f>
        <v>0</v>
      </c>
      <c r="C1014" s="9">
        <f>'Resident List 11'!C15</f>
        <v>0</v>
      </c>
      <c r="D1014" s="9">
        <f>'Resident List 11'!D15</f>
        <v>0</v>
      </c>
      <c r="E1014" s="9">
        <f>'Resident List 11'!E15</f>
        <v>0</v>
      </c>
      <c r="F1014" s="9">
        <f>'Resident List 11'!F15</f>
        <v>0</v>
      </c>
      <c r="G1014" s="9">
        <f>'Resident List 11'!G15</f>
        <v>0</v>
      </c>
      <c r="H1014" s="9">
        <f>'Resident List 11'!H15</f>
        <v>0</v>
      </c>
      <c r="I1014" s="9">
        <f>'Resident List 11'!I15</f>
        <v>0</v>
      </c>
      <c r="J1014" s="9">
        <f>'Resident List 11'!J15</f>
        <v>0</v>
      </c>
      <c r="K1014" s="9">
        <f>'Resident List 11'!K15</f>
        <v>0</v>
      </c>
      <c r="L1014" s="9">
        <f>'Resident List 11'!L15</f>
        <v>0</v>
      </c>
      <c r="M1014" s="9">
        <f>'Resident List 11'!M15</f>
        <v>0</v>
      </c>
      <c r="N1014" s="9">
        <f>'Resident List 11'!N15</f>
        <v>0</v>
      </c>
      <c r="O1014" s="9">
        <f>'Resident List 11'!O15</f>
        <v>0</v>
      </c>
      <c r="P1014" s="9">
        <f>'Resident List 11'!P15</f>
        <v>0</v>
      </c>
      <c r="Q1014" s="9">
        <f>'Resident List 11'!Q15</f>
        <v>0</v>
      </c>
      <c r="R1014" s="9">
        <f>'Resident List 11'!R15</f>
        <v>0</v>
      </c>
      <c r="S1014" s="9">
        <f>'Resident List 11'!S15</f>
        <v>0</v>
      </c>
      <c r="T1014" s="9" t="str">
        <f ca="1">'Resident List 11'!T15</f>
        <v/>
      </c>
      <c r="U1014" s="9">
        <f>'Resident List 11'!U15</f>
        <v>0</v>
      </c>
      <c r="V1014" s="9">
        <f>'Resident List 11'!V15</f>
        <v>0</v>
      </c>
      <c r="W1014" s="9">
        <f>'Resident List 11'!W15</f>
        <v>0</v>
      </c>
      <c r="X1014" s="9">
        <f>'Resident List 11'!X15</f>
        <v>0</v>
      </c>
      <c r="Y1014" s="9">
        <f>'Resident List 11'!Y15</f>
        <v>0</v>
      </c>
      <c r="Z1014" s="9">
        <f>'Resident List 11'!Z15</f>
        <v>0</v>
      </c>
      <c r="AA1014" s="9">
        <f>'Resident List 11'!AA15</f>
        <v>0</v>
      </c>
      <c r="AB1014" s="9">
        <f>'Resident List 11'!AB15</f>
        <v>0</v>
      </c>
      <c r="AC1014" s="9" t="str">
        <f>'Resident List 11'!AD15</f>
        <v/>
      </c>
      <c r="AD1014" s="9">
        <f>'Resident List 11'!AE15</f>
        <v>0</v>
      </c>
      <c r="AE1014" s="9">
        <f>'Resident List 11'!AF15</f>
        <v>0</v>
      </c>
    </row>
    <row r="1015" spans="1:31" x14ac:dyDescent="0.25">
      <c r="A1015" s="9">
        <f>'Resident List 11'!A16</f>
        <v>0</v>
      </c>
      <c r="B1015" s="9">
        <f>'Resident List 11'!B16</f>
        <v>0</v>
      </c>
      <c r="C1015" s="9">
        <f>'Resident List 11'!C16</f>
        <v>0</v>
      </c>
      <c r="D1015" s="9">
        <f>'Resident List 11'!D16</f>
        <v>0</v>
      </c>
      <c r="E1015" s="9">
        <f>'Resident List 11'!E16</f>
        <v>0</v>
      </c>
      <c r="F1015" s="9">
        <f>'Resident List 11'!F16</f>
        <v>0</v>
      </c>
      <c r="G1015" s="9">
        <f>'Resident List 11'!G16</f>
        <v>0</v>
      </c>
      <c r="H1015" s="9">
        <f>'Resident List 11'!H16</f>
        <v>0</v>
      </c>
      <c r="I1015" s="9">
        <f>'Resident List 11'!I16</f>
        <v>0</v>
      </c>
      <c r="J1015" s="9">
        <f>'Resident List 11'!J16</f>
        <v>0</v>
      </c>
      <c r="K1015" s="9">
        <f>'Resident List 11'!K16</f>
        <v>0</v>
      </c>
      <c r="L1015" s="9">
        <f>'Resident List 11'!L16</f>
        <v>0</v>
      </c>
      <c r="M1015" s="9">
        <f>'Resident List 11'!M16</f>
        <v>0</v>
      </c>
      <c r="N1015" s="9">
        <f>'Resident List 11'!N16</f>
        <v>0</v>
      </c>
      <c r="O1015" s="9">
        <f>'Resident List 11'!O16</f>
        <v>0</v>
      </c>
      <c r="P1015" s="9">
        <f>'Resident List 11'!P16</f>
        <v>0</v>
      </c>
      <c r="Q1015" s="9">
        <f>'Resident List 11'!Q16</f>
        <v>0</v>
      </c>
      <c r="R1015" s="9">
        <f>'Resident List 11'!R16</f>
        <v>0</v>
      </c>
      <c r="S1015" s="9">
        <f>'Resident List 11'!S16</f>
        <v>0</v>
      </c>
      <c r="T1015" s="9" t="str">
        <f ca="1">'Resident List 11'!T16</f>
        <v/>
      </c>
      <c r="U1015" s="9">
        <f>'Resident List 11'!U16</f>
        <v>0</v>
      </c>
      <c r="V1015" s="9">
        <f>'Resident List 11'!V16</f>
        <v>0</v>
      </c>
      <c r="W1015" s="9">
        <f>'Resident List 11'!W16</f>
        <v>0</v>
      </c>
      <c r="X1015" s="9">
        <f>'Resident List 11'!X16</f>
        <v>0</v>
      </c>
      <c r="Y1015" s="9">
        <f>'Resident List 11'!Y16</f>
        <v>0</v>
      </c>
      <c r="Z1015" s="9">
        <f>'Resident List 11'!Z16</f>
        <v>0</v>
      </c>
      <c r="AA1015" s="9">
        <f>'Resident List 11'!AA16</f>
        <v>0</v>
      </c>
      <c r="AB1015" s="9">
        <f>'Resident List 11'!AB16</f>
        <v>0</v>
      </c>
      <c r="AC1015" s="9" t="str">
        <f>'Resident List 11'!AD16</f>
        <v/>
      </c>
      <c r="AD1015" s="9">
        <f>'Resident List 11'!AE16</f>
        <v>0</v>
      </c>
      <c r="AE1015" s="9">
        <f>'Resident List 11'!AF16</f>
        <v>0</v>
      </c>
    </row>
    <row r="1016" spans="1:31" x14ac:dyDescent="0.25">
      <c r="A1016" s="9">
        <f>'Resident List 11'!A17</f>
        <v>0</v>
      </c>
      <c r="B1016" s="9">
        <f>'Resident List 11'!B17</f>
        <v>0</v>
      </c>
      <c r="C1016" s="9">
        <f>'Resident List 11'!C17</f>
        <v>0</v>
      </c>
      <c r="D1016" s="9">
        <f>'Resident List 11'!D17</f>
        <v>0</v>
      </c>
      <c r="E1016" s="9">
        <f>'Resident List 11'!E17</f>
        <v>0</v>
      </c>
      <c r="F1016" s="9">
        <f>'Resident List 11'!F17</f>
        <v>0</v>
      </c>
      <c r="G1016" s="9">
        <f>'Resident List 11'!G17</f>
        <v>0</v>
      </c>
      <c r="H1016" s="9">
        <f>'Resident List 11'!H17</f>
        <v>0</v>
      </c>
      <c r="I1016" s="9">
        <f>'Resident List 11'!I17</f>
        <v>0</v>
      </c>
      <c r="J1016" s="9">
        <f>'Resident List 11'!J17</f>
        <v>0</v>
      </c>
      <c r="K1016" s="9">
        <f>'Resident List 11'!K17</f>
        <v>0</v>
      </c>
      <c r="L1016" s="9">
        <f>'Resident List 11'!L17</f>
        <v>0</v>
      </c>
      <c r="M1016" s="9">
        <f>'Resident List 11'!M17</f>
        <v>0</v>
      </c>
      <c r="N1016" s="9">
        <f>'Resident List 11'!N17</f>
        <v>0</v>
      </c>
      <c r="O1016" s="9">
        <f>'Resident List 11'!O17</f>
        <v>0</v>
      </c>
      <c r="P1016" s="9">
        <f>'Resident List 11'!P17</f>
        <v>0</v>
      </c>
      <c r="Q1016" s="9">
        <f>'Resident List 11'!Q17</f>
        <v>0</v>
      </c>
      <c r="R1016" s="9">
        <f>'Resident List 11'!R17</f>
        <v>0</v>
      </c>
      <c r="S1016" s="9">
        <f>'Resident List 11'!S17</f>
        <v>0</v>
      </c>
      <c r="T1016" s="9" t="str">
        <f ca="1">'Resident List 11'!T17</f>
        <v/>
      </c>
      <c r="U1016" s="9">
        <f>'Resident List 11'!U17</f>
        <v>0</v>
      </c>
      <c r="V1016" s="9">
        <f>'Resident List 11'!V17</f>
        <v>0</v>
      </c>
      <c r="W1016" s="9">
        <f>'Resident List 11'!W17</f>
        <v>0</v>
      </c>
      <c r="X1016" s="9">
        <f>'Resident List 11'!X17</f>
        <v>0</v>
      </c>
      <c r="Y1016" s="9">
        <f>'Resident List 11'!Y17</f>
        <v>0</v>
      </c>
      <c r="Z1016" s="9">
        <f>'Resident List 11'!Z17</f>
        <v>0</v>
      </c>
      <c r="AA1016" s="9">
        <f>'Resident List 11'!AA17</f>
        <v>0</v>
      </c>
      <c r="AB1016" s="9">
        <f>'Resident List 11'!AB17</f>
        <v>0</v>
      </c>
      <c r="AC1016" s="9" t="str">
        <f>'Resident List 11'!AD17</f>
        <v/>
      </c>
      <c r="AD1016" s="9">
        <f>'Resident List 11'!AE17</f>
        <v>0</v>
      </c>
      <c r="AE1016" s="9">
        <f>'Resident List 11'!AF17</f>
        <v>0</v>
      </c>
    </row>
    <row r="1017" spans="1:31" x14ac:dyDescent="0.25">
      <c r="A1017" s="9">
        <f>'Resident List 11'!A18</f>
        <v>0</v>
      </c>
      <c r="B1017" s="9">
        <f>'Resident List 11'!B18</f>
        <v>0</v>
      </c>
      <c r="C1017" s="9">
        <f>'Resident List 11'!C18</f>
        <v>0</v>
      </c>
      <c r="D1017" s="9">
        <f>'Resident List 11'!D18</f>
        <v>0</v>
      </c>
      <c r="E1017" s="9">
        <f>'Resident List 11'!E18</f>
        <v>0</v>
      </c>
      <c r="F1017" s="9">
        <f>'Resident List 11'!F18</f>
        <v>0</v>
      </c>
      <c r="G1017" s="9">
        <f>'Resident List 11'!G18</f>
        <v>0</v>
      </c>
      <c r="H1017" s="9">
        <f>'Resident List 11'!H18</f>
        <v>0</v>
      </c>
      <c r="I1017" s="9">
        <f>'Resident List 11'!I18</f>
        <v>0</v>
      </c>
      <c r="J1017" s="9">
        <f>'Resident List 11'!J18</f>
        <v>0</v>
      </c>
      <c r="K1017" s="9">
        <f>'Resident List 11'!K18</f>
        <v>0</v>
      </c>
      <c r="L1017" s="9">
        <f>'Resident List 11'!L18</f>
        <v>0</v>
      </c>
      <c r="M1017" s="9">
        <f>'Resident List 11'!M18</f>
        <v>0</v>
      </c>
      <c r="N1017" s="9">
        <f>'Resident List 11'!N18</f>
        <v>0</v>
      </c>
      <c r="O1017" s="9">
        <f>'Resident List 11'!O18</f>
        <v>0</v>
      </c>
      <c r="P1017" s="9">
        <f>'Resident List 11'!P18</f>
        <v>0</v>
      </c>
      <c r="Q1017" s="9">
        <f>'Resident List 11'!Q18</f>
        <v>0</v>
      </c>
      <c r="R1017" s="9">
        <f>'Resident List 11'!R18</f>
        <v>0</v>
      </c>
      <c r="S1017" s="9">
        <f>'Resident List 11'!S18</f>
        <v>0</v>
      </c>
      <c r="T1017" s="9" t="str">
        <f ca="1">'Resident List 11'!T18</f>
        <v/>
      </c>
      <c r="U1017" s="9">
        <f>'Resident List 11'!U18</f>
        <v>0</v>
      </c>
      <c r="V1017" s="9">
        <f>'Resident List 11'!V18</f>
        <v>0</v>
      </c>
      <c r="W1017" s="9">
        <f>'Resident List 11'!W18</f>
        <v>0</v>
      </c>
      <c r="X1017" s="9">
        <f>'Resident List 11'!X18</f>
        <v>0</v>
      </c>
      <c r="Y1017" s="9">
        <f>'Resident List 11'!Y18</f>
        <v>0</v>
      </c>
      <c r="Z1017" s="9">
        <f>'Resident List 11'!Z18</f>
        <v>0</v>
      </c>
      <c r="AA1017" s="9">
        <f>'Resident List 11'!AA18</f>
        <v>0</v>
      </c>
      <c r="AB1017" s="9">
        <f>'Resident List 11'!AB18</f>
        <v>0</v>
      </c>
      <c r="AC1017" s="9" t="str">
        <f>'Resident List 11'!AD18</f>
        <v/>
      </c>
      <c r="AD1017" s="9">
        <f>'Resident List 11'!AE18</f>
        <v>0</v>
      </c>
      <c r="AE1017" s="9">
        <f>'Resident List 11'!AF18</f>
        <v>0</v>
      </c>
    </row>
    <row r="1018" spans="1:31" x14ac:dyDescent="0.25">
      <c r="A1018" s="9">
        <f>'Resident List 11'!A19</f>
        <v>0</v>
      </c>
      <c r="B1018" s="9">
        <f>'Resident List 11'!B19</f>
        <v>0</v>
      </c>
      <c r="C1018" s="9">
        <f>'Resident List 11'!C19</f>
        <v>0</v>
      </c>
      <c r="D1018" s="9">
        <f>'Resident List 11'!D19</f>
        <v>0</v>
      </c>
      <c r="E1018" s="9">
        <f>'Resident List 11'!E19</f>
        <v>0</v>
      </c>
      <c r="F1018" s="9">
        <f>'Resident List 11'!F19</f>
        <v>0</v>
      </c>
      <c r="G1018" s="9">
        <f>'Resident List 11'!G19</f>
        <v>0</v>
      </c>
      <c r="H1018" s="9">
        <f>'Resident List 11'!H19</f>
        <v>0</v>
      </c>
      <c r="I1018" s="9">
        <f>'Resident List 11'!I19</f>
        <v>0</v>
      </c>
      <c r="J1018" s="9">
        <f>'Resident List 11'!J19</f>
        <v>0</v>
      </c>
      <c r="K1018" s="9">
        <f>'Resident List 11'!K19</f>
        <v>0</v>
      </c>
      <c r="L1018" s="9">
        <f>'Resident List 11'!L19</f>
        <v>0</v>
      </c>
      <c r="M1018" s="9">
        <f>'Resident List 11'!M19</f>
        <v>0</v>
      </c>
      <c r="N1018" s="9">
        <f>'Resident List 11'!N19</f>
        <v>0</v>
      </c>
      <c r="O1018" s="9">
        <f>'Resident List 11'!O19</f>
        <v>0</v>
      </c>
      <c r="P1018" s="9">
        <f>'Resident List 11'!P19</f>
        <v>0</v>
      </c>
      <c r="Q1018" s="9">
        <f>'Resident List 11'!Q19</f>
        <v>0</v>
      </c>
      <c r="R1018" s="9">
        <f>'Resident List 11'!R19</f>
        <v>0</v>
      </c>
      <c r="S1018" s="9">
        <f>'Resident List 11'!S19</f>
        <v>0</v>
      </c>
      <c r="T1018" s="9" t="str">
        <f ca="1">'Resident List 11'!T19</f>
        <v/>
      </c>
      <c r="U1018" s="9">
        <f>'Resident List 11'!U19</f>
        <v>0</v>
      </c>
      <c r="V1018" s="9">
        <f>'Resident List 11'!V19</f>
        <v>0</v>
      </c>
      <c r="W1018" s="9">
        <f>'Resident List 11'!W19</f>
        <v>0</v>
      </c>
      <c r="X1018" s="9">
        <f>'Resident List 11'!X19</f>
        <v>0</v>
      </c>
      <c r="Y1018" s="9">
        <f>'Resident List 11'!Y19</f>
        <v>0</v>
      </c>
      <c r="Z1018" s="9">
        <f>'Resident List 11'!Z19</f>
        <v>0</v>
      </c>
      <c r="AA1018" s="9">
        <f>'Resident List 11'!AA19</f>
        <v>0</v>
      </c>
      <c r="AB1018" s="9">
        <f>'Resident List 11'!AB19</f>
        <v>0</v>
      </c>
      <c r="AC1018" s="9" t="str">
        <f>'Resident List 11'!AD19</f>
        <v/>
      </c>
      <c r="AD1018" s="9">
        <f>'Resident List 11'!AE19</f>
        <v>0</v>
      </c>
      <c r="AE1018" s="9">
        <f>'Resident List 11'!AF19</f>
        <v>0</v>
      </c>
    </row>
    <row r="1019" spans="1:31" x14ac:dyDescent="0.25">
      <c r="A1019" s="9">
        <f>'Resident List 11'!A20</f>
        <v>0</v>
      </c>
      <c r="B1019" s="9">
        <f>'Resident List 11'!B20</f>
        <v>0</v>
      </c>
      <c r="C1019" s="9">
        <f>'Resident List 11'!C20</f>
        <v>0</v>
      </c>
      <c r="D1019" s="9">
        <f>'Resident List 11'!D20</f>
        <v>0</v>
      </c>
      <c r="E1019" s="9">
        <f>'Resident List 11'!E20</f>
        <v>0</v>
      </c>
      <c r="F1019" s="9">
        <f>'Resident List 11'!F20</f>
        <v>0</v>
      </c>
      <c r="G1019" s="9">
        <f>'Resident List 11'!G20</f>
        <v>0</v>
      </c>
      <c r="H1019" s="9">
        <f>'Resident List 11'!H20</f>
        <v>0</v>
      </c>
      <c r="I1019" s="9">
        <f>'Resident List 11'!I20</f>
        <v>0</v>
      </c>
      <c r="J1019" s="9">
        <f>'Resident List 11'!J20</f>
        <v>0</v>
      </c>
      <c r="K1019" s="9">
        <f>'Resident List 11'!K20</f>
        <v>0</v>
      </c>
      <c r="L1019" s="9">
        <f>'Resident List 11'!L20</f>
        <v>0</v>
      </c>
      <c r="M1019" s="9">
        <f>'Resident List 11'!M20</f>
        <v>0</v>
      </c>
      <c r="N1019" s="9">
        <f>'Resident List 11'!N20</f>
        <v>0</v>
      </c>
      <c r="O1019" s="9">
        <f>'Resident List 11'!O20</f>
        <v>0</v>
      </c>
      <c r="P1019" s="9">
        <f>'Resident List 11'!P20</f>
        <v>0</v>
      </c>
      <c r="Q1019" s="9">
        <f>'Resident List 11'!Q20</f>
        <v>0</v>
      </c>
      <c r="R1019" s="9">
        <f>'Resident List 11'!R20</f>
        <v>0</v>
      </c>
      <c r="S1019" s="9">
        <f>'Resident List 11'!S20</f>
        <v>0</v>
      </c>
      <c r="T1019" s="9" t="str">
        <f ca="1">'Resident List 11'!T20</f>
        <v/>
      </c>
      <c r="U1019" s="9">
        <f>'Resident List 11'!U20</f>
        <v>0</v>
      </c>
      <c r="V1019" s="9">
        <f>'Resident List 11'!V20</f>
        <v>0</v>
      </c>
      <c r="W1019" s="9">
        <f>'Resident List 11'!W20</f>
        <v>0</v>
      </c>
      <c r="X1019" s="9">
        <f>'Resident List 11'!X20</f>
        <v>0</v>
      </c>
      <c r="Y1019" s="9">
        <f>'Resident List 11'!Y20</f>
        <v>0</v>
      </c>
      <c r="Z1019" s="9">
        <f>'Resident List 11'!Z20</f>
        <v>0</v>
      </c>
      <c r="AA1019" s="9">
        <f>'Resident List 11'!AA20</f>
        <v>0</v>
      </c>
      <c r="AB1019" s="9">
        <f>'Resident List 11'!AB20</f>
        <v>0</v>
      </c>
      <c r="AC1019" s="9" t="str">
        <f>'Resident List 11'!AD20</f>
        <v/>
      </c>
      <c r="AD1019" s="9">
        <f>'Resident List 11'!AE20</f>
        <v>0</v>
      </c>
      <c r="AE1019" s="9">
        <f>'Resident List 11'!AF20</f>
        <v>0</v>
      </c>
    </row>
    <row r="1020" spans="1:31" x14ac:dyDescent="0.25">
      <c r="A1020" s="9">
        <f>'Resident List 11'!A21</f>
        <v>0</v>
      </c>
      <c r="B1020" s="9">
        <f>'Resident List 11'!B21</f>
        <v>0</v>
      </c>
      <c r="C1020" s="9">
        <f>'Resident List 11'!C21</f>
        <v>0</v>
      </c>
      <c r="D1020" s="9">
        <f>'Resident List 11'!D21</f>
        <v>0</v>
      </c>
      <c r="E1020" s="9">
        <f>'Resident List 11'!E21</f>
        <v>0</v>
      </c>
      <c r="F1020" s="9">
        <f>'Resident List 11'!F21</f>
        <v>0</v>
      </c>
      <c r="G1020" s="9">
        <f>'Resident List 11'!G21</f>
        <v>0</v>
      </c>
      <c r="H1020" s="9">
        <f>'Resident List 11'!H21</f>
        <v>0</v>
      </c>
      <c r="I1020" s="9">
        <f>'Resident List 11'!I21</f>
        <v>0</v>
      </c>
      <c r="J1020" s="9">
        <f>'Resident List 11'!J21</f>
        <v>0</v>
      </c>
      <c r="K1020" s="9">
        <f>'Resident List 11'!K21</f>
        <v>0</v>
      </c>
      <c r="L1020" s="9">
        <f>'Resident List 11'!L21</f>
        <v>0</v>
      </c>
      <c r="M1020" s="9">
        <f>'Resident List 11'!M21</f>
        <v>0</v>
      </c>
      <c r="N1020" s="9">
        <f>'Resident List 11'!N21</f>
        <v>0</v>
      </c>
      <c r="O1020" s="9">
        <f>'Resident List 11'!O21</f>
        <v>0</v>
      </c>
      <c r="P1020" s="9">
        <f>'Resident List 11'!P21</f>
        <v>0</v>
      </c>
      <c r="Q1020" s="9">
        <f>'Resident List 11'!Q21</f>
        <v>0</v>
      </c>
      <c r="R1020" s="9">
        <f>'Resident List 11'!R21</f>
        <v>0</v>
      </c>
      <c r="S1020" s="9">
        <f>'Resident List 11'!S21</f>
        <v>0</v>
      </c>
      <c r="T1020" s="9" t="str">
        <f ca="1">'Resident List 11'!T21</f>
        <v/>
      </c>
      <c r="U1020" s="9">
        <f>'Resident List 11'!U21</f>
        <v>0</v>
      </c>
      <c r="V1020" s="9">
        <f>'Resident List 11'!V21</f>
        <v>0</v>
      </c>
      <c r="W1020" s="9">
        <f>'Resident List 11'!W21</f>
        <v>0</v>
      </c>
      <c r="X1020" s="9">
        <f>'Resident List 11'!X21</f>
        <v>0</v>
      </c>
      <c r="Y1020" s="9">
        <f>'Resident List 11'!Y21</f>
        <v>0</v>
      </c>
      <c r="Z1020" s="9">
        <f>'Resident List 11'!Z21</f>
        <v>0</v>
      </c>
      <c r="AA1020" s="9">
        <f>'Resident List 11'!AA21</f>
        <v>0</v>
      </c>
      <c r="AB1020" s="9">
        <f>'Resident List 11'!AB21</f>
        <v>0</v>
      </c>
      <c r="AC1020" s="9" t="str">
        <f>'Resident List 11'!AD21</f>
        <v/>
      </c>
      <c r="AD1020" s="9">
        <f>'Resident List 11'!AE21</f>
        <v>0</v>
      </c>
      <c r="AE1020" s="9">
        <f>'Resident List 11'!AF21</f>
        <v>0</v>
      </c>
    </row>
    <row r="1021" spans="1:31" x14ac:dyDescent="0.25">
      <c r="A1021" s="9">
        <f>'Resident List 11'!A22</f>
        <v>0</v>
      </c>
      <c r="B1021" s="9">
        <f>'Resident List 11'!B22</f>
        <v>0</v>
      </c>
      <c r="C1021" s="9">
        <f>'Resident List 11'!C22</f>
        <v>0</v>
      </c>
      <c r="D1021" s="9">
        <f>'Resident List 11'!D22</f>
        <v>0</v>
      </c>
      <c r="E1021" s="9">
        <f>'Resident List 11'!E22</f>
        <v>0</v>
      </c>
      <c r="F1021" s="9">
        <f>'Resident List 11'!F22</f>
        <v>0</v>
      </c>
      <c r="G1021" s="9">
        <f>'Resident List 11'!G22</f>
        <v>0</v>
      </c>
      <c r="H1021" s="9">
        <f>'Resident List 11'!H22</f>
        <v>0</v>
      </c>
      <c r="I1021" s="9">
        <f>'Resident List 11'!I22</f>
        <v>0</v>
      </c>
      <c r="J1021" s="9">
        <f>'Resident List 11'!J22</f>
        <v>0</v>
      </c>
      <c r="K1021" s="9">
        <f>'Resident List 11'!K22</f>
        <v>0</v>
      </c>
      <c r="L1021" s="9">
        <f>'Resident List 11'!L22</f>
        <v>0</v>
      </c>
      <c r="M1021" s="9">
        <f>'Resident List 11'!M22</f>
        <v>0</v>
      </c>
      <c r="N1021" s="9">
        <f>'Resident List 11'!N22</f>
        <v>0</v>
      </c>
      <c r="O1021" s="9">
        <f>'Resident List 11'!O22</f>
        <v>0</v>
      </c>
      <c r="P1021" s="9">
        <f>'Resident List 11'!P22</f>
        <v>0</v>
      </c>
      <c r="Q1021" s="9">
        <f>'Resident List 11'!Q22</f>
        <v>0</v>
      </c>
      <c r="R1021" s="9">
        <f>'Resident List 11'!R22</f>
        <v>0</v>
      </c>
      <c r="S1021" s="9">
        <f>'Resident List 11'!S22</f>
        <v>0</v>
      </c>
      <c r="T1021" s="9" t="str">
        <f ca="1">'Resident List 11'!T22</f>
        <v/>
      </c>
      <c r="U1021" s="9">
        <f>'Resident List 11'!U22</f>
        <v>0</v>
      </c>
      <c r="V1021" s="9">
        <f>'Resident List 11'!V22</f>
        <v>0</v>
      </c>
      <c r="W1021" s="9">
        <f>'Resident List 11'!W22</f>
        <v>0</v>
      </c>
      <c r="X1021" s="9">
        <f>'Resident List 11'!X22</f>
        <v>0</v>
      </c>
      <c r="Y1021" s="9">
        <f>'Resident List 11'!Y22</f>
        <v>0</v>
      </c>
      <c r="Z1021" s="9">
        <f>'Resident List 11'!Z22</f>
        <v>0</v>
      </c>
      <c r="AA1021" s="9">
        <f>'Resident List 11'!AA22</f>
        <v>0</v>
      </c>
      <c r="AB1021" s="9">
        <f>'Resident List 11'!AB22</f>
        <v>0</v>
      </c>
      <c r="AC1021" s="9" t="str">
        <f>'Resident List 11'!AD22</f>
        <v/>
      </c>
      <c r="AD1021" s="9">
        <f>'Resident List 11'!AE22</f>
        <v>0</v>
      </c>
      <c r="AE1021" s="9">
        <f>'Resident List 11'!AF22</f>
        <v>0</v>
      </c>
    </row>
    <row r="1022" spans="1:31" x14ac:dyDescent="0.25">
      <c r="A1022" s="9">
        <f>'Resident List 11'!A23</f>
        <v>0</v>
      </c>
      <c r="B1022" s="9">
        <f>'Resident List 11'!B23</f>
        <v>0</v>
      </c>
      <c r="C1022" s="9">
        <f>'Resident List 11'!C23</f>
        <v>0</v>
      </c>
      <c r="D1022" s="9">
        <f>'Resident List 11'!D23</f>
        <v>0</v>
      </c>
      <c r="E1022" s="9">
        <f>'Resident List 11'!E23</f>
        <v>0</v>
      </c>
      <c r="F1022" s="9">
        <f>'Resident List 11'!F23</f>
        <v>0</v>
      </c>
      <c r="G1022" s="9">
        <f>'Resident List 11'!G23</f>
        <v>0</v>
      </c>
      <c r="H1022" s="9">
        <f>'Resident List 11'!H23</f>
        <v>0</v>
      </c>
      <c r="I1022" s="9">
        <f>'Resident List 11'!I23</f>
        <v>0</v>
      </c>
      <c r="J1022" s="9">
        <f>'Resident List 11'!J23</f>
        <v>0</v>
      </c>
      <c r="K1022" s="9">
        <f>'Resident List 11'!K23</f>
        <v>0</v>
      </c>
      <c r="L1022" s="9">
        <f>'Resident List 11'!L23</f>
        <v>0</v>
      </c>
      <c r="M1022" s="9">
        <f>'Resident List 11'!M23</f>
        <v>0</v>
      </c>
      <c r="N1022" s="9">
        <f>'Resident List 11'!N23</f>
        <v>0</v>
      </c>
      <c r="O1022" s="9">
        <f>'Resident List 11'!O23</f>
        <v>0</v>
      </c>
      <c r="P1022" s="9">
        <f>'Resident List 11'!P23</f>
        <v>0</v>
      </c>
      <c r="Q1022" s="9">
        <f>'Resident List 11'!Q23</f>
        <v>0</v>
      </c>
      <c r="R1022" s="9">
        <f>'Resident List 11'!R23</f>
        <v>0</v>
      </c>
      <c r="S1022" s="9">
        <f>'Resident List 11'!S23</f>
        <v>0</v>
      </c>
      <c r="T1022" s="9" t="str">
        <f ca="1">'Resident List 11'!T23</f>
        <v/>
      </c>
      <c r="U1022" s="9">
        <f>'Resident List 11'!U23</f>
        <v>0</v>
      </c>
      <c r="V1022" s="9">
        <f>'Resident List 11'!V23</f>
        <v>0</v>
      </c>
      <c r="W1022" s="9">
        <f>'Resident List 11'!W23</f>
        <v>0</v>
      </c>
      <c r="X1022" s="9">
        <f>'Resident List 11'!X23</f>
        <v>0</v>
      </c>
      <c r="Y1022" s="9">
        <f>'Resident List 11'!Y23</f>
        <v>0</v>
      </c>
      <c r="Z1022" s="9">
        <f>'Resident List 11'!Z23</f>
        <v>0</v>
      </c>
      <c r="AA1022" s="9">
        <f>'Resident List 11'!AA23</f>
        <v>0</v>
      </c>
      <c r="AB1022" s="9">
        <f>'Resident List 11'!AB23</f>
        <v>0</v>
      </c>
      <c r="AC1022" s="9" t="str">
        <f>'Resident List 11'!AD23</f>
        <v/>
      </c>
      <c r="AD1022" s="9">
        <f>'Resident List 11'!AE23</f>
        <v>0</v>
      </c>
      <c r="AE1022" s="9">
        <f>'Resident List 11'!AF23</f>
        <v>0</v>
      </c>
    </row>
    <row r="1023" spans="1:31" x14ac:dyDescent="0.25">
      <c r="A1023" s="9">
        <f>'Resident List 11'!A24</f>
        <v>0</v>
      </c>
      <c r="B1023" s="9">
        <f>'Resident List 11'!B24</f>
        <v>0</v>
      </c>
      <c r="C1023" s="9">
        <f>'Resident List 11'!C24</f>
        <v>0</v>
      </c>
      <c r="D1023" s="9">
        <f>'Resident List 11'!D24</f>
        <v>0</v>
      </c>
      <c r="E1023" s="9">
        <f>'Resident List 11'!E24</f>
        <v>0</v>
      </c>
      <c r="F1023" s="9">
        <f>'Resident List 11'!F24</f>
        <v>0</v>
      </c>
      <c r="G1023" s="9">
        <f>'Resident List 11'!G24</f>
        <v>0</v>
      </c>
      <c r="H1023" s="9">
        <f>'Resident List 11'!H24</f>
        <v>0</v>
      </c>
      <c r="I1023" s="9">
        <f>'Resident List 11'!I24</f>
        <v>0</v>
      </c>
      <c r="J1023" s="9">
        <f>'Resident List 11'!J24</f>
        <v>0</v>
      </c>
      <c r="K1023" s="9">
        <f>'Resident List 11'!K24</f>
        <v>0</v>
      </c>
      <c r="L1023" s="9">
        <f>'Resident List 11'!L24</f>
        <v>0</v>
      </c>
      <c r="M1023" s="9">
        <f>'Resident List 11'!M24</f>
        <v>0</v>
      </c>
      <c r="N1023" s="9">
        <f>'Resident List 11'!N24</f>
        <v>0</v>
      </c>
      <c r="O1023" s="9">
        <f>'Resident List 11'!O24</f>
        <v>0</v>
      </c>
      <c r="P1023" s="9">
        <f>'Resident List 11'!P24</f>
        <v>0</v>
      </c>
      <c r="Q1023" s="9">
        <f>'Resident List 11'!Q24</f>
        <v>0</v>
      </c>
      <c r="R1023" s="9">
        <f>'Resident List 11'!R24</f>
        <v>0</v>
      </c>
      <c r="S1023" s="9">
        <f>'Resident List 11'!S24</f>
        <v>0</v>
      </c>
      <c r="T1023" s="9" t="str">
        <f ca="1">'Resident List 11'!T24</f>
        <v/>
      </c>
      <c r="U1023" s="9">
        <f>'Resident List 11'!U24</f>
        <v>0</v>
      </c>
      <c r="V1023" s="9">
        <f>'Resident List 11'!V24</f>
        <v>0</v>
      </c>
      <c r="W1023" s="9">
        <f>'Resident List 11'!W24</f>
        <v>0</v>
      </c>
      <c r="X1023" s="9">
        <f>'Resident List 11'!X24</f>
        <v>0</v>
      </c>
      <c r="Y1023" s="9">
        <f>'Resident List 11'!Y24</f>
        <v>0</v>
      </c>
      <c r="Z1023" s="9">
        <f>'Resident List 11'!Z24</f>
        <v>0</v>
      </c>
      <c r="AA1023" s="9">
        <f>'Resident List 11'!AA24</f>
        <v>0</v>
      </c>
      <c r="AB1023" s="9">
        <f>'Resident List 11'!AB24</f>
        <v>0</v>
      </c>
      <c r="AC1023" s="9" t="str">
        <f>'Resident List 11'!AD24</f>
        <v/>
      </c>
      <c r="AD1023" s="9">
        <f>'Resident List 11'!AE24</f>
        <v>0</v>
      </c>
      <c r="AE1023" s="9">
        <f>'Resident List 11'!AF24</f>
        <v>0</v>
      </c>
    </row>
    <row r="1024" spans="1:31" x14ac:dyDescent="0.25">
      <c r="A1024" s="9">
        <f>'Resident List 11'!A25</f>
        <v>0</v>
      </c>
      <c r="B1024" s="9">
        <f>'Resident List 11'!B25</f>
        <v>0</v>
      </c>
      <c r="C1024" s="9">
        <f>'Resident List 11'!C25</f>
        <v>0</v>
      </c>
      <c r="D1024" s="9">
        <f>'Resident List 11'!D25</f>
        <v>0</v>
      </c>
      <c r="E1024" s="9">
        <f>'Resident List 11'!E25</f>
        <v>0</v>
      </c>
      <c r="F1024" s="9">
        <f>'Resident List 11'!F25</f>
        <v>0</v>
      </c>
      <c r="G1024" s="9">
        <f>'Resident List 11'!G25</f>
        <v>0</v>
      </c>
      <c r="H1024" s="9">
        <f>'Resident List 11'!H25</f>
        <v>0</v>
      </c>
      <c r="I1024" s="9">
        <f>'Resident List 11'!I25</f>
        <v>0</v>
      </c>
      <c r="J1024" s="9">
        <f>'Resident List 11'!J25</f>
        <v>0</v>
      </c>
      <c r="K1024" s="9">
        <f>'Resident List 11'!K25</f>
        <v>0</v>
      </c>
      <c r="L1024" s="9">
        <f>'Resident List 11'!L25</f>
        <v>0</v>
      </c>
      <c r="M1024" s="9">
        <f>'Resident List 11'!M25</f>
        <v>0</v>
      </c>
      <c r="N1024" s="9">
        <f>'Resident List 11'!N25</f>
        <v>0</v>
      </c>
      <c r="O1024" s="9">
        <f>'Resident List 11'!O25</f>
        <v>0</v>
      </c>
      <c r="P1024" s="9">
        <f>'Resident List 11'!P25</f>
        <v>0</v>
      </c>
      <c r="Q1024" s="9">
        <f>'Resident List 11'!Q25</f>
        <v>0</v>
      </c>
      <c r="R1024" s="9">
        <f>'Resident List 11'!R25</f>
        <v>0</v>
      </c>
      <c r="S1024" s="9">
        <f>'Resident List 11'!S25</f>
        <v>0</v>
      </c>
      <c r="T1024" s="9" t="str">
        <f ca="1">'Resident List 11'!T25</f>
        <v/>
      </c>
      <c r="U1024" s="9">
        <f>'Resident List 11'!U25</f>
        <v>0</v>
      </c>
      <c r="V1024" s="9">
        <f>'Resident List 11'!V25</f>
        <v>0</v>
      </c>
      <c r="W1024" s="9">
        <f>'Resident List 11'!W25</f>
        <v>0</v>
      </c>
      <c r="X1024" s="9">
        <f>'Resident List 11'!X25</f>
        <v>0</v>
      </c>
      <c r="Y1024" s="9">
        <f>'Resident List 11'!Y25</f>
        <v>0</v>
      </c>
      <c r="Z1024" s="9">
        <f>'Resident List 11'!Z25</f>
        <v>0</v>
      </c>
      <c r="AA1024" s="9">
        <f>'Resident List 11'!AA25</f>
        <v>0</v>
      </c>
      <c r="AB1024" s="9">
        <f>'Resident List 11'!AB25</f>
        <v>0</v>
      </c>
      <c r="AC1024" s="9" t="str">
        <f>'Resident List 11'!AD25</f>
        <v/>
      </c>
      <c r="AD1024" s="9">
        <f>'Resident List 11'!AE25</f>
        <v>0</v>
      </c>
      <c r="AE1024" s="9">
        <f>'Resident List 11'!AF25</f>
        <v>0</v>
      </c>
    </row>
    <row r="1025" spans="1:31" x14ac:dyDescent="0.25">
      <c r="A1025" s="9">
        <f>'Resident List 11'!A26</f>
        <v>0</v>
      </c>
      <c r="B1025" s="9">
        <f>'Resident List 11'!B26</f>
        <v>0</v>
      </c>
      <c r="C1025" s="9">
        <f>'Resident List 11'!C26</f>
        <v>0</v>
      </c>
      <c r="D1025" s="9">
        <f>'Resident List 11'!D26</f>
        <v>0</v>
      </c>
      <c r="E1025" s="9">
        <f>'Resident List 11'!E26</f>
        <v>0</v>
      </c>
      <c r="F1025" s="9">
        <f>'Resident List 11'!F26</f>
        <v>0</v>
      </c>
      <c r="G1025" s="9">
        <f>'Resident List 11'!G26</f>
        <v>0</v>
      </c>
      <c r="H1025" s="9">
        <f>'Resident List 11'!H26</f>
        <v>0</v>
      </c>
      <c r="I1025" s="9">
        <f>'Resident List 11'!I26</f>
        <v>0</v>
      </c>
      <c r="J1025" s="9">
        <f>'Resident List 11'!J26</f>
        <v>0</v>
      </c>
      <c r="K1025" s="9">
        <f>'Resident List 11'!K26</f>
        <v>0</v>
      </c>
      <c r="L1025" s="9">
        <f>'Resident List 11'!L26</f>
        <v>0</v>
      </c>
      <c r="M1025" s="9">
        <f>'Resident List 11'!M26</f>
        <v>0</v>
      </c>
      <c r="N1025" s="9">
        <f>'Resident List 11'!N26</f>
        <v>0</v>
      </c>
      <c r="O1025" s="9">
        <f>'Resident List 11'!O26</f>
        <v>0</v>
      </c>
      <c r="P1025" s="9">
        <f>'Resident List 11'!P26</f>
        <v>0</v>
      </c>
      <c r="Q1025" s="9">
        <f>'Resident List 11'!Q26</f>
        <v>0</v>
      </c>
      <c r="R1025" s="9">
        <f>'Resident List 11'!R26</f>
        <v>0</v>
      </c>
      <c r="S1025" s="9">
        <f>'Resident List 11'!S26</f>
        <v>0</v>
      </c>
      <c r="T1025" s="9" t="str">
        <f ca="1">'Resident List 11'!T26</f>
        <v/>
      </c>
      <c r="U1025" s="9">
        <f>'Resident List 11'!U26</f>
        <v>0</v>
      </c>
      <c r="V1025" s="9">
        <f>'Resident List 11'!V26</f>
        <v>0</v>
      </c>
      <c r="W1025" s="9">
        <f>'Resident List 11'!W26</f>
        <v>0</v>
      </c>
      <c r="X1025" s="9">
        <f>'Resident List 11'!X26</f>
        <v>0</v>
      </c>
      <c r="Y1025" s="9">
        <f>'Resident List 11'!Y26</f>
        <v>0</v>
      </c>
      <c r="Z1025" s="9">
        <f>'Resident List 11'!Z26</f>
        <v>0</v>
      </c>
      <c r="AA1025" s="9">
        <f>'Resident List 11'!AA26</f>
        <v>0</v>
      </c>
      <c r="AB1025" s="9">
        <f>'Resident List 11'!AB26</f>
        <v>0</v>
      </c>
      <c r="AC1025" s="9" t="str">
        <f>'Resident List 11'!AD26</f>
        <v/>
      </c>
      <c r="AD1025" s="9">
        <f>'Resident List 11'!AE26</f>
        <v>0</v>
      </c>
      <c r="AE1025" s="9">
        <f>'Resident List 11'!AF26</f>
        <v>0</v>
      </c>
    </row>
    <row r="1026" spans="1:31" x14ac:dyDescent="0.25">
      <c r="A1026" s="9">
        <f>'Resident List 11'!A27</f>
        <v>0</v>
      </c>
      <c r="B1026" s="9">
        <f>'Resident List 11'!B27</f>
        <v>0</v>
      </c>
      <c r="C1026" s="9">
        <f>'Resident List 11'!C27</f>
        <v>0</v>
      </c>
      <c r="D1026" s="9">
        <f>'Resident List 11'!D27</f>
        <v>0</v>
      </c>
      <c r="E1026" s="9">
        <f>'Resident List 11'!E27</f>
        <v>0</v>
      </c>
      <c r="F1026" s="9">
        <f>'Resident List 11'!F27</f>
        <v>0</v>
      </c>
      <c r="G1026" s="9">
        <f>'Resident List 11'!G27</f>
        <v>0</v>
      </c>
      <c r="H1026" s="9">
        <f>'Resident List 11'!H27</f>
        <v>0</v>
      </c>
      <c r="I1026" s="9">
        <f>'Resident List 11'!I27</f>
        <v>0</v>
      </c>
      <c r="J1026" s="9">
        <f>'Resident List 11'!J27</f>
        <v>0</v>
      </c>
      <c r="K1026" s="9">
        <f>'Resident List 11'!K27</f>
        <v>0</v>
      </c>
      <c r="L1026" s="9">
        <f>'Resident List 11'!L27</f>
        <v>0</v>
      </c>
      <c r="M1026" s="9">
        <f>'Resident List 11'!M27</f>
        <v>0</v>
      </c>
      <c r="N1026" s="9">
        <f>'Resident List 11'!N27</f>
        <v>0</v>
      </c>
      <c r="O1026" s="9">
        <f>'Resident List 11'!O27</f>
        <v>0</v>
      </c>
      <c r="P1026" s="9">
        <f>'Resident List 11'!P27</f>
        <v>0</v>
      </c>
      <c r="Q1026" s="9">
        <f>'Resident List 11'!Q27</f>
        <v>0</v>
      </c>
      <c r="R1026" s="9">
        <f>'Resident List 11'!R27</f>
        <v>0</v>
      </c>
      <c r="S1026" s="9">
        <f>'Resident List 11'!S27</f>
        <v>0</v>
      </c>
      <c r="T1026" s="9" t="str">
        <f ca="1">'Resident List 11'!T27</f>
        <v/>
      </c>
      <c r="U1026" s="9">
        <f>'Resident List 11'!U27</f>
        <v>0</v>
      </c>
      <c r="V1026" s="9">
        <f>'Resident List 11'!V27</f>
        <v>0</v>
      </c>
      <c r="W1026" s="9">
        <f>'Resident List 11'!W27</f>
        <v>0</v>
      </c>
      <c r="X1026" s="9">
        <f>'Resident List 11'!X27</f>
        <v>0</v>
      </c>
      <c r="Y1026" s="9">
        <f>'Resident List 11'!Y27</f>
        <v>0</v>
      </c>
      <c r="Z1026" s="9">
        <f>'Resident List 11'!Z27</f>
        <v>0</v>
      </c>
      <c r="AA1026" s="9">
        <f>'Resident List 11'!AA27</f>
        <v>0</v>
      </c>
      <c r="AB1026" s="9">
        <f>'Resident List 11'!AB27</f>
        <v>0</v>
      </c>
      <c r="AC1026" s="9" t="str">
        <f>'Resident List 11'!AD27</f>
        <v/>
      </c>
      <c r="AD1026" s="9">
        <f>'Resident List 11'!AE27</f>
        <v>0</v>
      </c>
      <c r="AE1026" s="9">
        <f>'Resident List 11'!AF27</f>
        <v>0</v>
      </c>
    </row>
    <row r="1027" spans="1:31" x14ac:dyDescent="0.25">
      <c r="A1027" s="9">
        <f>'Resident List 11'!A28</f>
        <v>0</v>
      </c>
      <c r="B1027" s="9">
        <f>'Resident List 11'!B28</f>
        <v>0</v>
      </c>
      <c r="C1027" s="9">
        <f>'Resident List 11'!C28</f>
        <v>0</v>
      </c>
      <c r="D1027" s="9">
        <f>'Resident List 11'!D28</f>
        <v>0</v>
      </c>
      <c r="E1027" s="9">
        <f>'Resident List 11'!E28</f>
        <v>0</v>
      </c>
      <c r="F1027" s="9">
        <f>'Resident List 11'!F28</f>
        <v>0</v>
      </c>
      <c r="G1027" s="9">
        <f>'Resident List 11'!G28</f>
        <v>0</v>
      </c>
      <c r="H1027" s="9">
        <f>'Resident List 11'!H28</f>
        <v>0</v>
      </c>
      <c r="I1027" s="9">
        <f>'Resident List 11'!I28</f>
        <v>0</v>
      </c>
      <c r="J1027" s="9">
        <f>'Resident List 11'!J28</f>
        <v>0</v>
      </c>
      <c r="K1027" s="9">
        <f>'Resident List 11'!K28</f>
        <v>0</v>
      </c>
      <c r="L1027" s="9">
        <f>'Resident List 11'!L28</f>
        <v>0</v>
      </c>
      <c r="M1027" s="9">
        <f>'Resident List 11'!M28</f>
        <v>0</v>
      </c>
      <c r="N1027" s="9">
        <f>'Resident List 11'!N28</f>
        <v>0</v>
      </c>
      <c r="O1027" s="9">
        <f>'Resident List 11'!O28</f>
        <v>0</v>
      </c>
      <c r="P1027" s="9">
        <f>'Resident List 11'!P28</f>
        <v>0</v>
      </c>
      <c r="Q1027" s="9">
        <f>'Resident List 11'!Q28</f>
        <v>0</v>
      </c>
      <c r="R1027" s="9">
        <f>'Resident List 11'!R28</f>
        <v>0</v>
      </c>
      <c r="S1027" s="9">
        <f>'Resident List 11'!S28</f>
        <v>0</v>
      </c>
      <c r="T1027" s="9" t="str">
        <f ca="1">'Resident List 11'!T28</f>
        <v/>
      </c>
      <c r="U1027" s="9">
        <f>'Resident List 11'!U28</f>
        <v>0</v>
      </c>
      <c r="V1027" s="9">
        <f>'Resident List 11'!V28</f>
        <v>0</v>
      </c>
      <c r="W1027" s="9">
        <f>'Resident List 11'!W28</f>
        <v>0</v>
      </c>
      <c r="X1027" s="9">
        <f>'Resident List 11'!X28</f>
        <v>0</v>
      </c>
      <c r="Y1027" s="9">
        <f>'Resident List 11'!Y28</f>
        <v>0</v>
      </c>
      <c r="Z1027" s="9">
        <f>'Resident List 11'!Z28</f>
        <v>0</v>
      </c>
      <c r="AA1027" s="9">
        <f>'Resident List 11'!AA28</f>
        <v>0</v>
      </c>
      <c r="AB1027" s="9">
        <f>'Resident List 11'!AB28</f>
        <v>0</v>
      </c>
      <c r="AC1027" s="9" t="str">
        <f>'Resident List 11'!AD28</f>
        <v/>
      </c>
      <c r="AD1027" s="9">
        <f>'Resident List 11'!AE28</f>
        <v>0</v>
      </c>
      <c r="AE1027" s="9">
        <f>'Resident List 11'!AF28</f>
        <v>0</v>
      </c>
    </row>
    <row r="1028" spans="1:31" x14ac:dyDescent="0.25">
      <c r="A1028" s="9">
        <f>'Resident List 11'!A29</f>
        <v>0</v>
      </c>
      <c r="B1028" s="9">
        <f>'Resident List 11'!B29</f>
        <v>0</v>
      </c>
      <c r="C1028" s="9">
        <f>'Resident List 11'!C29</f>
        <v>0</v>
      </c>
      <c r="D1028" s="9">
        <f>'Resident List 11'!D29</f>
        <v>0</v>
      </c>
      <c r="E1028" s="9">
        <f>'Resident List 11'!E29</f>
        <v>0</v>
      </c>
      <c r="F1028" s="9">
        <f>'Resident List 11'!F29</f>
        <v>0</v>
      </c>
      <c r="G1028" s="9">
        <f>'Resident List 11'!G29</f>
        <v>0</v>
      </c>
      <c r="H1028" s="9">
        <f>'Resident List 11'!H29</f>
        <v>0</v>
      </c>
      <c r="I1028" s="9">
        <f>'Resident List 11'!I29</f>
        <v>0</v>
      </c>
      <c r="J1028" s="9">
        <f>'Resident List 11'!J29</f>
        <v>0</v>
      </c>
      <c r="K1028" s="9">
        <f>'Resident List 11'!K29</f>
        <v>0</v>
      </c>
      <c r="L1028" s="9">
        <f>'Resident List 11'!L29</f>
        <v>0</v>
      </c>
      <c r="M1028" s="9">
        <f>'Resident List 11'!M29</f>
        <v>0</v>
      </c>
      <c r="N1028" s="9">
        <f>'Resident List 11'!N29</f>
        <v>0</v>
      </c>
      <c r="O1028" s="9">
        <f>'Resident List 11'!O29</f>
        <v>0</v>
      </c>
      <c r="P1028" s="9">
        <f>'Resident List 11'!P29</f>
        <v>0</v>
      </c>
      <c r="Q1028" s="9">
        <f>'Resident List 11'!Q29</f>
        <v>0</v>
      </c>
      <c r="R1028" s="9">
        <f>'Resident List 11'!R29</f>
        <v>0</v>
      </c>
      <c r="S1028" s="9">
        <f>'Resident List 11'!S29</f>
        <v>0</v>
      </c>
      <c r="T1028" s="9" t="str">
        <f ca="1">'Resident List 11'!T29</f>
        <v/>
      </c>
      <c r="U1028" s="9">
        <f>'Resident List 11'!U29</f>
        <v>0</v>
      </c>
      <c r="V1028" s="9">
        <f>'Resident List 11'!V29</f>
        <v>0</v>
      </c>
      <c r="W1028" s="9">
        <f>'Resident List 11'!W29</f>
        <v>0</v>
      </c>
      <c r="X1028" s="9">
        <f>'Resident List 11'!X29</f>
        <v>0</v>
      </c>
      <c r="Y1028" s="9">
        <f>'Resident List 11'!Y29</f>
        <v>0</v>
      </c>
      <c r="Z1028" s="9">
        <f>'Resident List 11'!Z29</f>
        <v>0</v>
      </c>
      <c r="AA1028" s="9">
        <f>'Resident List 11'!AA29</f>
        <v>0</v>
      </c>
      <c r="AB1028" s="9">
        <f>'Resident List 11'!AB29</f>
        <v>0</v>
      </c>
      <c r="AC1028" s="9" t="str">
        <f>'Resident List 11'!AD29</f>
        <v/>
      </c>
      <c r="AD1028" s="9">
        <f>'Resident List 11'!AE29</f>
        <v>0</v>
      </c>
      <c r="AE1028" s="9">
        <f>'Resident List 11'!AF29</f>
        <v>0</v>
      </c>
    </row>
    <row r="1029" spans="1:31" x14ac:dyDescent="0.25">
      <c r="A1029" s="9">
        <f>'Resident List 11'!A30</f>
        <v>0</v>
      </c>
      <c r="B1029" s="9">
        <f>'Resident List 11'!B30</f>
        <v>0</v>
      </c>
      <c r="C1029" s="9">
        <f>'Resident List 11'!C30</f>
        <v>0</v>
      </c>
      <c r="D1029" s="9">
        <f>'Resident List 11'!D30</f>
        <v>0</v>
      </c>
      <c r="E1029" s="9">
        <f>'Resident List 11'!E30</f>
        <v>0</v>
      </c>
      <c r="F1029" s="9">
        <f>'Resident List 11'!F30</f>
        <v>0</v>
      </c>
      <c r="G1029" s="9">
        <f>'Resident List 11'!G30</f>
        <v>0</v>
      </c>
      <c r="H1029" s="9">
        <f>'Resident List 11'!H30</f>
        <v>0</v>
      </c>
      <c r="I1029" s="9">
        <f>'Resident List 11'!I30</f>
        <v>0</v>
      </c>
      <c r="J1029" s="9">
        <f>'Resident List 11'!J30</f>
        <v>0</v>
      </c>
      <c r="K1029" s="9">
        <f>'Resident List 11'!K30</f>
        <v>0</v>
      </c>
      <c r="L1029" s="9">
        <f>'Resident List 11'!L30</f>
        <v>0</v>
      </c>
      <c r="M1029" s="9">
        <f>'Resident List 11'!M30</f>
        <v>0</v>
      </c>
      <c r="N1029" s="9">
        <f>'Resident List 11'!N30</f>
        <v>0</v>
      </c>
      <c r="O1029" s="9">
        <f>'Resident List 11'!O30</f>
        <v>0</v>
      </c>
      <c r="P1029" s="9">
        <f>'Resident List 11'!P30</f>
        <v>0</v>
      </c>
      <c r="Q1029" s="9">
        <f>'Resident List 11'!Q30</f>
        <v>0</v>
      </c>
      <c r="R1029" s="9">
        <f>'Resident List 11'!R30</f>
        <v>0</v>
      </c>
      <c r="S1029" s="9">
        <f>'Resident List 11'!S30</f>
        <v>0</v>
      </c>
      <c r="T1029" s="9" t="str">
        <f ca="1">'Resident List 11'!T30</f>
        <v/>
      </c>
      <c r="U1029" s="9">
        <f>'Resident List 11'!U30</f>
        <v>0</v>
      </c>
      <c r="V1029" s="9">
        <f>'Resident List 11'!V30</f>
        <v>0</v>
      </c>
      <c r="W1029" s="9">
        <f>'Resident List 11'!W30</f>
        <v>0</v>
      </c>
      <c r="X1029" s="9">
        <f>'Resident List 11'!X30</f>
        <v>0</v>
      </c>
      <c r="Y1029" s="9">
        <f>'Resident List 11'!Y30</f>
        <v>0</v>
      </c>
      <c r="Z1029" s="9">
        <f>'Resident List 11'!Z30</f>
        <v>0</v>
      </c>
      <c r="AA1029" s="9">
        <f>'Resident List 11'!AA30</f>
        <v>0</v>
      </c>
      <c r="AB1029" s="9">
        <f>'Resident List 11'!AB30</f>
        <v>0</v>
      </c>
      <c r="AC1029" s="9" t="str">
        <f>'Resident List 11'!AD30</f>
        <v/>
      </c>
      <c r="AD1029" s="9">
        <f>'Resident List 11'!AE30</f>
        <v>0</v>
      </c>
      <c r="AE1029" s="9">
        <f>'Resident List 11'!AF30</f>
        <v>0</v>
      </c>
    </row>
    <row r="1030" spans="1:31" x14ac:dyDescent="0.25">
      <c r="A1030" s="9">
        <f>'Resident List 11'!A31</f>
        <v>0</v>
      </c>
      <c r="B1030" s="9">
        <f>'Resident List 11'!B31</f>
        <v>0</v>
      </c>
      <c r="C1030" s="9">
        <f>'Resident List 11'!C31</f>
        <v>0</v>
      </c>
      <c r="D1030" s="9">
        <f>'Resident List 11'!D31</f>
        <v>0</v>
      </c>
      <c r="E1030" s="9">
        <f>'Resident List 11'!E31</f>
        <v>0</v>
      </c>
      <c r="F1030" s="9">
        <f>'Resident List 11'!F31</f>
        <v>0</v>
      </c>
      <c r="G1030" s="9">
        <f>'Resident List 11'!G31</f>
        <v>0</v>
      </c>
      <c r="H1030" s="9">
        <f>'Resident List 11'!H31</f>
        <v>0</v>
      </c>
      <c r="I1030" s="9">
        <f>'Resident List 11'!I31</f>
        <v>0</v>
      </c>
      <c r="J1030" s="9">
        <f>'Resident List 11'!J31</f>
        <v>0</v>
      </c>
      <c r="K1030" s="9">
        <f>'Resident List 11'!K31</f>
        <v>0</v>
      </c>
      <c r="L1030" s="9">
        <f>'Resident List 11'!L31</f>
        <v>0</v>
      </c>
      <c r="M1030" s="9">
        <f>'Resident List 11'!M31</f>
        <v>0</v>
      </c>
      <c r="N1030" s="9">
        <f>'Resident List 11'!N31</f>
        <v>0</v>
      </c>
      <c r="O1030" s="9">
        <f>'Resident List 11'!O31</f>
        <v>0</v>
      </c>
      <c r="P1030" s="9">
        <f>'Resident List 11'!P31</f>
        <v>0</v>
      </c>
      <c r="Q1030" s="9">
        <f>'Resident List 11'!Q31</f>
        <v>0</v>
      </c>
      <c r="R1030" s="9">
        <f>'Resident List 11'!R31</f>
        <v>0</v>
      </c>
      <c r="S1030" s="9">
        <f>'Resident List 11'!S31</f>
        <v>0</v>
      </c>
      <c r="T1030" s="9" t="str">
        <f ca="1">'Resident List 11'!T31</f>
        <v/>
      </c>
      <c r="U1030" s="9">
        <f>'Resident List 11'!U31</f>
        <v>0</v>
      </c>
      <c r="V1030" s="9">
        <f>'Resident List 11'!V31</f>
        <v>0</v>
      </c>
      <c r="W1030" s="9">
        <f>'Resident List 11'!W31</f>
        <v>0</v>
      </c>
      <c r="X1030" s="9">
        <f>'Resident List 11'!X31</f>
        <v>0</v>
      </c>
      <c r="Y1030" s="9">
        <f>'Resident List 11'!Y31</f>
        <v>0</v>
      </c>
      <c r="Z1030" s="9">
        <f>'Resident List 11'!Z31</f>
        <v>0</v>
      </c>
      <c r="AA1030" s="9">
        <f>'Resident List 11'!AA31</f>
        <v>0</v>
      </c>
      <c r="AB1030" s="9">
        <f>'Resident List 11'!AB31</f>
        <v>0</v>
      </c>
      <c r="AC1030" s="9" t="str">
        <f>'Resident List 11'!AD31</f>
        <v/>
      </c>
      <c r="AD1030" s="9">
        <f>'Resident List 11'!AE31</f>
        <v>0</v>
      </c>
      <c r="AE1030" s="9">
        <f>'Resident List 11'!AF31</f>
        <v>0</v>
      </c>
    </row>
    <row r="1031" spans="1:31" x14ac:dyDescent="0.25">
      <c r="A1031" s="9">
        <f>'Resident List 11'!A32</f>
        <v>0</v>
      </c>
      <c r="B1031" s="9">
        <f>'Resident List 11'!B32</f>
        <v>0</v>
      </c>
      <c r="C1031" s="9">
        <f>'Resident List 11'!C32</f>
        <v>0</v>
      </c>
      <c r="D1031" s="9">
        <f>'Resident List 11'!D32</f>
        <v>0</v>
      </c>
      <c r="E1031" s="9">
        <f>'Resident List 11'!E32</f>
        <v>0</v>
      </c>
      <c r="F1031" s="9">
        <f>'Resident List 11'!F32</f>
        <v>0</v>
      </c>
      <c r="G1031" s="9">
        <f>'Resident List 11'!G32</f>
        <v>0</v>
      </c>
      <c r="H1031" s="9">
        <f>'Resident List 11'!H32</f>
        <v>0</v>
      </c>
      <c r="I1031" s="9">
        <f>'Resident List 11'!I32</f>
        <v>0</v>
      </c>
      <c r="J1031" s="9">
        <f>'Resident List 11'!J32</f>
        <v>0</v>
      </c>
      <c r="K1031" s="9">
        <f>'Resident List 11'!K32</f>
        <v>0</v>
      </c>
      <c r="L1031" s="9">
        <f>'Resident List 11'!L32</f>
        <v>0</v>
      </c>
      <c r="M1031" s="9">
        <f>'Resident List 11'!M32</f>
        <v>0</v>
      </c>
      <c r="N1031" s="9">
        <f>'Resident List 11'!N32</f>
        <v>0</v>
      </c>
      <c r="O1031" s="9">
        <f>'Resident List 11'!O32</f>
        <v>0</v>
      </c>
      <c r="P1031" s="9">
        <f>'Resident List 11'!P32</f>
        <v>0</v>
      </c>
      <c r="Q1031" s="9">
        <f>'Resident List 11'!Q32</f>
        <v>0</v>
      </c>
      <c r="R1031" s="9">
        <f>'Resident List 11'!R32</f>
        <v>0</v>
      </c>
      <c r="S1031" s="9">
        <f>'Resident List 11'!S32</f>
        <v>0</v>
      </c>
      <c r="T1031" s="9" t="str">
        <f ca="1">'Resident List 11'!T32</f>
        <v/>
      </c>
      <c r="U1031" s="9">
        <f>'Resident List 11'!U32</f>
        <v>0</v>
      </c>
      <c r="V1031" s="9">
        <f>'Resident List 11'!V32</f>
        <v>0</v>
      </c>
      <c r="W1031" s="9">
        <f>'Resident List 11'!W32</f>
        <v>0</v>
      </c>
      <c r="X1031" s="9">
        <f>'Resident List 11'!X32</f>
        <v>0</v>
      </c>
      <c r="Y1031" s="9">
        <f>'Resident List 11'!Y32</f>
        <v>0</v>
      </c>
      <c r="Z1031" s="9">
        <f>'Resident List 11'!Z32</f>
        <v>0</v>
      </c>
      <c r="AA1031" s="9">
        <f>'Resident List 11'!AA32</f>
        <v>0</v>
      </c>
      <c r="AB1031" s="9">
        <f>'Resident List 11'!AB32</f>
        <v>0</v>
      </c>
      <c r="AC1031" s="9" t="str">
        <f>'Resident List 11'!AD32</f>
        <v/>
      </c>
      <c r="AD1031" s="9">
        <f>'Resident List 11'!AE32</f>
        <v>0</v>
      </c>
      <c r="AE1031" s="9">
        <f>'Resident List 11'!AF32</f>
        <v>0</v>
      </c>
    </row>
    <row r="1032" spans="1:31" x14ac:dyDescent="0.25">
      <c r="A1032" s="9">
        <f>'Resident List 11'!A33</f>
        <v>0</v>
      </c>
      <c r="B1032" s="9">
        <f>'Resident List 11'!B33</f>
        <v>0</v>
      </c>
      <c r="C1032" s="9">
        <f>'Resident List 11'!C33</f>
        <v>0</v>
      </c>
      <c r="D1032" s="9">
        <f>'Resident List 11'!D33</f>
        <v>0</v>
      </c>
      <c r="E1032" s="9">
        <f>'Resident List 11'!E33</f>
        <v>0</v>
      </c>
      <c r="F1032" s="9">
        <f>'Resident List 11'!F33</f>
        <v>0</v>
      </c>
      <c r="G1032" s="9">
        <f>'Resident List 11'!G33</f>
        <v>0</v>
      </c>
      <c r="H1032" s="9">
        <f>'Resident List 11'!H33</f>
        <v>0</v>
      </c>
      <c r="I1032" s="9">
        <f>'Resident List 11'!I33</f>
        <v>0</v>
      </c>
      <c r="J1032" s="9">
        <f>'Resident List 11'!J33</f>
        <v>0</v>
      </c>
      <c r="K1032" s="9">
        <f>'Resident List 11'!K33</f>
        <v>0</v>
      </c>
      <c r="L1032" s="9">
        <f>'Resident List 11'!L33</f>
        <v>0</v>
      </c>
      <c r="M1032" s="9">
        <f>'Resident List 11'!M33</f>
        <v>0</v>
      </c>
      <c r="N1032" s="9">
        <f>'Resident List 11'!N33</f>
        <v>0</v>
      </c>
      <c r="O1032" s="9">
        <f>'Resident List 11'!O33</f>
        <v>0</v>
      </c>
      <c r="P1032" s="9">
        <f>'Resident List 11'!P33</f>
        <v>0</v>
      </c>
      <c r="Q1032" s="9">
        <f>'Resident List 11'!Q33</f>
        <v>0</v>
      </c>
      <c r="R1032" s="9">
        <f>'Resident List 11'!R33</f>
        <v>0</v>
      </c>
      <c r="S1032" s="9">
        <f>'Resident List 11'!S33</f>
        <v>0</v>
      </c>
      <c r="T1032" s="9" t="str">
        <f ca="1">'Resident List 11'!T33</f>
        <v/>
      </c>
      <c r="U1032" s="9">
        <f>'Resident List 11'!U33</f>
        <v>0</v>
      </c>
      <c r="V1032" s="9">
        <f>'Resident List 11'!V33</f>
        <v>0</v>
      </c>
      <c r="W1032" s="9">
        <f>'Resident List 11'!W33</f>
        <v>0</v>
      </c>
      <c r="X1032" s="9">
        <f>'Resident List 11'!X33</f>
        <v>0</v>
      </c>
      <c r="Y1032" s="9">
        <f>'Resident List 11'!Y33</f>
        <v>0</v>
      </c>
      <c r="Z1032" s="9">
        <f>'Resident List 11'!Z33</f>
        <v>0</v>
      </c>
      <c r="AA1032" s="9">
        <f>'Resident List 11'!AA33</f>
        <v>0</v>
      </c>
      <c r="AB1032" s="9">
        <f>'Resident List 11'!AB33</f>
        <v>0</v>
      </c>
      <c r="AC1032" s="9" t="str">
        <f>'Resident List 11'!AD33</f>
        <v/>
      </c>
      <c r="AD1032" s="9">
        <f>'Resident List 11'!AE33</f>
        <v>0</v>
      </c>
      <c r="AE1032" s="9">
        <f>'Resident List 11'!AF33</f>
        <v>0</v>
      </c>
    </row>
    <row r="1033" spans="1:31" x14ac:dyDescent="0.25">
      <c r="A1033" s="9">
        <f>'Resident List 11'!A34</f>
        <v>0</v>
      </c>
      <c r="B1033" s="9">
        <f>'Resident List 11'!B34</f>
        <v>0</v>
      </c>
      <c r="C1033" s="9">
        <f>'Resident List 11'!C34</f>
        <v>0</v>
      </c>
      <c r="D1033" s="9">
        <f>'Resident List 11'!D34</f>
        <v>0</v>
      </c>
      <c r="E1033" s="9">
        <f>'Resident List 11'!E34</f>
        <v>0</v>
      </c>
      <c r="F1033" s="9">
        <f>'Resident List 11'!F34</f>
        <v>0</v>
      </c>
      <c r="G1033" s="9">
        <f>'Resident List 11'!G34</f>
        <v>0</v>
      </c>
      <c r="H1033" s="9">
        <f>'Resident List 11'!H34</f>
        <v>0</v>
      </c>
      <c r="I1033" s="9">
        <f>'Resident List 11'!I34</f>
        <v>0</v>
      </c>
      <c r="J1033" s="9">
        <f>'Resident List 11'!J34</f>
        <v>0</v>
      </c>
      <c r="K1033" s="9">
        <f>'Resident List 11'!K34</f>
        <v>0</v>
      </c>
      <c r="L1033" s="9">
        <f>'Resident List 11'!L34</f>
        <v>0</v>
      </c>
      <c r="M1033" s="9">
        <f>'Resident List 11'!M34</f>
        <v>0</v>
      </c>
      <c r="N1033" s="9">
        <f>'Resident List 11'!N34</f>
        <v>0</v>
      </c>
      <c r="O1033" s="9">
        <f>'Resident List 11'!O34</f>
        <v>0</v>
      </c>
      <c r="P1033" s="9">
        <f>'Resident List 11'!P34</f>
        <v>0</v>
      </c>
      <c r="Q1033" s="9">
        <f>'Resident List 11'!Q34</f>
        <v>0</v>
      </c>
      <c r="R1033" s="9">
        <f>'Resident List 11'!R34</f>
        <v>0</v>
      </c>
      <c r="S1033" s="9">
        <f>'Resident List 11'!S34</f>
        <v>0</v>
      </c>
      <c r="T1033" s="9" t="str">
        <f ca="1">'Resident List 11'!T34</f>
        <v/>
      </c>
      <c r="U1033" s="9">
        <f>'Resident List 11'!U34</f>
        <v>0</v>
      </c>
      <c r="V1033" s="9">
        <f>'Resident List 11'!V34</f>
        <v>0</v>
      </c>
      <c r="W1033" s="9">
        <f>'Resident List 11'!W34</f>
        <v>0</v>
      </c>
      <c r="X1033" s="9">
        <f>'Resident List 11'!X34</f>
        <v>0</v>
      </c>
      <c r="Y1033" s="9">
        <f>'Resident List 11'!Y34</f>
        <v>0</v>
      </c>
      <c r="Z1033" s="9">
        <f>'Resident List 11'!Z34</f>
        <v>0</v>
      </c>
      <c r="AA1033" s="9">
        <f>'Resident List 11'!AA34</f>
        <v>0</v>
      </c>
      <c r="AB1033" s="9">
        <f>'Resident List 11'!AB34</f>
        <v>0</v>
      </c>
      <c r="AC1033" s="9" t="str">
        <f>'Resident List 11'!AD34</f>
        <v/>
      </c>
      <c r="AD1033" s="9">
        <f>'Resident List 11'!AE34</f>
        <v>0</v>
      </c>
      <c r="AE1033" s="9">
        <f>'Resident List 11'!AF34</f>
        <v>0</v>
      </c>
    </row>
    <row r="1034" spans="1:31" x14ac:dyDescent="0.25">
      <c r="A1034" s="9">
        <f>'Resident List 11'!A35</f>
        <v>0</v>
      </c>
      <c r="B1034" s="9">
        <f>'Resident List 11'!B35</f>
        <v>0</v>
      </c>
      <c r="C1034" s="9">
        <f>'Resident List 11'!C35</f>
        <v>0</v>
      </c>
      <c r="D1034" s="9">
        <f>'Resident List 11'!D35</f>
        <v>0</v>
      </c>
      <c r="E1034" s="9">
        <f>'Resident List 11'!E35</f>
        <v>0</v>
      </c>
      <c r="F1034" s="9">
        <f>'Resident List 11'!F35</f>
        <v>0</v>
      </c>
      <c r="G1034" s="9">
        <f>'Resident List 11'!G35</f>
        <v>0</v>
      </c>
      <c r="H1034" s="9">
        <f>'Resident List 11'!H35</f>
        <v>0</v>
      </c>
      <c r="I1034" s="9">
        <f>'Resident List 11'!I35</f>
        <v>0</v>
      </c>
      <c r="J1034" s="9">
        <f>'Resident List 11'!J35</f>
        <v>0</v>
      </c>
      <c r="K1034" s="9">
        <f>'Resident List 11'!K35</f>
        <v>0</v>
      </c>
      <c r="L1034" s="9">
        <f>'Resident List 11'!L35</f>
        <v>0</v>
      </c>
      <c r="M1034" s="9">
        <f>'Resident List 11'!M35</f>
        <v>0</v>
      </c>
      <c r="N1034" s="9">
        <f>'Resident List 11'!N35</f>
        <v>0</v>
      </c>
      <c r="O1034" s="9">
        <f>'Resident List 11'!O35</f>
        <v>0</v>
      </c>
      <c r="P1034" s="9">
        <f>'Resident List 11'!P35</f>
        <v>0</v>
      </c>
      <c r="Q1034" s="9">
        <f>'Resident List 11'!Q35</f>
        <v>0</v>
      </c>
      <c r="R1034" s="9">
        <f>'Resident List 11'!R35</f>
        <v>0</v>
      </c>
      <c r="S1034" s="9">
        <f>'Resident List 11'!S35</f>
        <v>0</v>
      </c>
      <c r="T1034" s="9" t="str">
        <f ca="1">'Resident List 11'!T35</f>
        <v/>
      </c>
      <c r="U1034" s="9">
        <f>'Resident List 11'!U35</f>
        <v>0</v>
      </c>
      <c r="V1034" s="9">
        <f>'Resident List 11'!V35</f>
        <v>0</v>
      </c>
      <c r="W1034" s="9">
        <f>'Resident List 11'!W35</f>
        <v>0</v>
      </c>
      <c r="X1034" s="9">
        <f>'Resident List 11'!X35</f>
        <v>0</v>
      </c>
      <c r="Y1034" s="9">
        <f>'Resident List 11'!Y35</f>
        <v>0</v>
      </c>
      <c r="Z1034" s="9">
        <f>'Resident List 11'!Z35</f>
        <v>0</v>
      </c>
      <c r="AA1034" s="9">
        <f>'Resident List 11'!AA35</f>
        <v>0</v>
      </c>
      <c r="AB1034" s="9">
        <f>'Resident List 11'!AB35</f>
        <v>0</v>
      </c>
      <c r="AC1034" s="9" t="str">
        <f>'Resident List 11'!AD35</f>
        <v/>
      </c>
      <c r="AD1034" s="9">
        <f>'Resident List 11'!AE35</f>
        <v>0</v>
      </c>
      <c r="AE1034" s="9">
        <f>'Resident List 11'!AF35</f>
        <v>0</v>
      </c>
    </row>
    <row r="1035" spans="1:31" x14ac:dyDescent="0.25">
      <c r="A1035" s="9">
        <f>'Resident List 11'!A36</f>
        <v>0</v>
      </c>
      <c r="B1035" s="9">
        <f>'Resident List 11'!B36</f>
        <v>0</v>
      </c>
      <c r="C1035" s="9">
        <f>'Resident List 11'!C36</f>
        <v>0</v>
      </c>
      <c r="D1035" s="9">
        <f>'Resident List 11'!D36</f>
        <v>0</v>
      </c>
      <c r="E1035" s="9">
        <f>'Resident List 11'!E36</f>
        <v>0</v>
      </c>
      <c r="F1035" s="9">
        <f>'Resident List 11'!F36</f>
        <v>0</v>
      </c>
      <c r="G1035" s="9">
        <f>'Resident List 11'!G36</f>
        <v>0</v>
      </c>
      <c r="H1035" s="9">
        <f>'Resident List 11'!H36</f>
        <v>0</v>
      </c>
      <c r="I1035" s="9">
        <f>'Resident List 11'!I36</f>
        <v>0</v>
      </c>
      <c r="J1035" s="9">
        <f>'Resident List 11'!J36</f>
        <v>0</v>
      </c>
      <c r="K1035" s="9">
        <f>'Resident List 11'!K36</f>
        <v>0</v>
      </c>
      <c r="L1035" s="9">
        <f>'Resident List 11'!L36</f>
        <v>0</v>
      </c>
      <c r="M1035" s="9">
        <f>'Resident List 11'!M36</f>
        <v>0</v>
      </c>
      <c r="N1035" s="9">
        <f>'Resident List 11'!N36</f>
        <v>0</v>
      </c>
      <c r="O1035" s="9">
        <f>'Resident List 11'!O36</f>
        <v>0</v>
      </c>
      <c r="P1035" s="9">
        <f>'Resident List 11'!P36</f>
        <v>0</v>
      </c>
      <c r="Q1035" s="9">
        <f>'Resident List 11'!Q36</f>
        <v>0</v>
      </c>
      <c r="R1035" s="9">
        <f>'Resident List 11'!R36</f>
        <v>0</v>
      </c>
      <c r="S1035" s="9">
        <f>'Resident List 11'!S36</f>
        <v>0</v>
      </c>
      <c r="T1035" s="9" t="str">
        <f ca="1">'Resident List 11'!T36</f>
        <v/>
      </c>
      <c r="U1035" s="9">
        <f>'Resident List 11'!U36</f>
        <v>0</v>
      </c>
      <c r="V1035" s="9">
        <f>'Resident List 11'!V36</f>
        <v>0</v>
      </c>
      <c r="W1035" s="9">
        <f>'Resident List 11'!W36</f>
        <v>0</v>
      </c>
      <c r="X1035" s="9">
        <f>'Resident List 11'!X36</f>
        <v>0</v>
      </c>
      <c r="Y1035" s="9">
        <f>'Resident List 11'!Y36</f>
        <v>0</v>
      </c>
      <c r="Z1035" s="9">
        <f>'Resident List 11'!Z36</f>
        <v>0</v>
      </c>
      <c r="AA1035" s="9">
        <f>'Resident List 11'!AA36</f>
        <v>0</v>
      </c>
      <c r="AB1035" s="9">
        <f>'Resident List 11'!AB36</f>
        <v>0</v>
      </c>
      <c r="AC1035" s="9" t="str">
        <f>'Resident List 11'!AD36</f>
        <v/>
      </c>
      <c r="AD1035" s="9">
        <f>'Resident List 11'!AE36</f>
        <v>0</v>
      </c>
      <c r="AE1035" s="9">
        <f>'Resident List 11'!AF36</f>
        <v>0</v>
      </c>
    </row>
    <row r="1036" spans="1:31" x14ac:dyDescent="0.25">
      <c r="A1036" s="9">
        <f>'Resident List 11'!A37</f>
        <v>0</v>
      </c>
      <c r="B1036" s="9">
        <f>'Resident List 11'!B37</f>
        <v>0</v>
      </c>
      <c r="C1036" s="9">
        <f>'Resident List 11'!C37</f>
        <v>0</v>
      </c>
      <c r="D1036" s="9">
        <f>'Resident List 11'!D37</f>
        <v>0</v>
      </c>
      <c r="E1036" s="9">
        <f>'Resident List 11'!E37</f>
        <v>0</v>
      </c>
      <c r="F1036" s="9">
        <f>'Resident List 11'!F37</f>
        <v>0</v>
      </c>
      <c r="G1036" s="9">
        <f>'Resident List 11'!G37</f>
        <v>0</v>
      </c>
      <c r="H1036" s="9">
        <f>'Resident List 11'!H37</f>
        <v>0</v>
      </c>
      <c r="I1036" s="9">
        <f>'Resident List 11'!I37</f>
        <v>0</v>
      </c>
      <c r="J1036" s="9">
        <f>'Resident List 11'!J37</f>
        <v>0</v>
      </c>
      <c r="K1036" s="9">
        <f>'Resident List 11'!K37</f>
        <v>0</v>
      </c>
      <c r="L1036" s="9">
        <f>'Resident List 11'!L37</f>
        <v>0</v>
      </c>
      <c r="M1036" s="9">
        <f>'Resident List 11'!M37</f>
        <v>0</v>
      </c>
      <c r="N1036" s="9">
        <f>'Resident List 11'!N37</f>
        <v>0</v>
      </c>
      <c r="O1036" s="9">
        <f>'Resident List 11'!O37</f>
        <v>0</v>
      </c>
      <c r="P1036" s="9">
        <f>'Resident List 11'!P37</f>
        <v>0</v>
      </c>
      <c r="Q1036" s="9">
        <f>'Resident List 11'!Q37</f>
        <v>0</v>
      </c>
      <c r="R1036" s="9">
        <f>'Resident List 11'!R37</f>
        <v>0</v>
      </c>
      <c r="S1036" s="9">
        <f>'Resident List 11'!S37</f>
        <v>0</v>
      </c>
      <c r="T1036" s="9" t="str">
        <f ca="1">'Resident List 11'!T37</f>
        <v/>
      </c>
      <c r="U1036" s="9">
        <f>'Resident List 11'!U37</f>
        <v>0</v>
      </c>
      <c r="V1036" s="9">
        <f>'Resident List 11'!V37</f>
        <v>0</v>
      </c>
      <c r="W1036" s="9">
        <f>'Resident List 11'!W37</f>
        <v>0</v>
      </c>
      <c r="X1036" s="9">
        <f>'Resident List 11'!X37</f>
        <v>0</v>
      </c>
      <c r="Y1036" s="9">
        <f>'Resident List 11'!Y37</f>
        <v>0</v>
      </c>
      <c r="Z1036" s="9">
        <f>'Resident List 11'!Z37</f>
        <v>0</v>
      </c>
      <c r="AA1036" s="9">
        <f>'Resident List 11'!AA37</f>
        <v>0</v>
      </c>
      <c r="AB1036" s="9">
        <f>'Resident List 11'!AB37</f>
        <v>0</v>
      </c>
      <c r="AC1036" s="9" t="str">
        <f>'Resident List 11'!AD37</f>
        <v/>
      </c>
      <c r="AD1036" s="9">
        <f>'Resident List 11'!AE37</f>
        <v>0</v>
      </c>
      <c r="AE1036" s="9">
        <f>'Resident List 11'!AF37</f>
        <v>0</v>
      </c>
    </row>
    <row r="1037" spans="1:31" x14ac:dyDescent="0.25">
      <c r="A1037" s="9">
        <f>'Resident List 11'!A38</f>
        <v>0</v>
      </c>
      <c r="B1037" s="9">
        <f>'Resident List 11'!B38</f>
        <v>0</v>
      </c>
      <c r="C1037" s="9">
        <f>'Resident List 11'!C38</f>
        <v>0</v>
      </c>
      <c r="D1037" s="9">
        <f>'Resident List 11'!D38</f>
        <v>0</v>
      </c>
      <c r="E1037" s="9">
        <f>'Resident List 11'!E38</f>
        <v>0</v>
      </c>
      <c r="F1037" s="9">
        <f>'Resident List 11'!F38</f>
        <v>0</v>
      </c>
      <c r="G1037" s="9">
        <f>'Resident List 11'!G38</f>
        <v>0</v>
      </c>
      <c r="H1037" s="9">
        <f>'Resident List 11'!H38</f>
        <v>0</v>
      </c>
      <c r="I1037" s="9">
        <f>'Resident List 11'!I38</f>
        <v>0</v>
      </c>
      <c r="J1037" s="9">
        <f>'Resident List 11'!J38</f>
        <v>0</v>
      </c>
      <c r="K1037" s="9">
        <f>'Resident List 11'!K38</f>
        <v>0</v>
      </c>
      <c r="L1037" s="9">
        <f>'Resident List 11'!L38</f>
        <v>0</v>
      </c>
      <c r="M1037" s="9">
        <f>'Resident List 11'!M38</f>
        <v>0</v>
      </c>
      <c r="N1037" s="9">
        <f>'Resident List 11'!N38</f>
        <v>0</v>
      </c>
      <c r="O1037" s="9">
        <f>'Resident List 11'!O38</f>
        <v>0</v>
      </c>
      <c r="P1037" s="9">
        <f>'Resident List 11'!P38</f>
        <v>0</v>
      </c>
      <c r="Q1037" s="9">
        <f>'Resident List 11'!Q38</f>
        <v>0</v>
      </c>
      <c r="R1037" s="9">
        <f>'Resident List 11'!R38</f>
        <v>0</v>
      </c>
      <c r="S1037" s="9">
        <f>'Resident List 11'!S38</f>
        <v>0</v>
      </c>
      <c r="T1037" s="9" t="str">
        <f ca="1">'Resident List 11'!T38</f>
        <v/>
      </c>
      <c r="U1037" s="9">
        <f>'Resident List 11'!U38</f>
        <v>0</v>
      </c>
      <c r="V1037" s="9">
        <f>'Resident List 11'!V38</f>
        <v>0</v>
      </c>
      <c r="W1037" s="9">
        <f>'Resident List 11'!W38</f>
        <v>0</v>
      </c>
      <c r="X1037" s="9">
        <f>'Resident List 11'!X38</f>
        <v>0</v>
      </c>
      <c r="Y1037" s="9">
        <f>'Resident List 11'!Y38</f>
        <v>0</v>
      </c>
      <c r="Z1037" s="9">
        <f>'Resident List 11'!Z38</f>
        <v>0</v>
      </c>
      <c r="AA1037" s="9">
        <f>'Resident List 11'!AA38</f>
        <v>0</v>
      </c>
      <c r="AB1037" s="9">
        <f>'Resident List 11'!AB38</f>
        <v>0</v>
      </c>
      <c r="AC1037" s="9" t="str">
        <f>'Resident List 11'!AD38</f>
        <v/>
      </c>
      <c r="AD1037" s="9">
        <f>'Resident List 11'!AE38</f>
        <v>0</v>
      </c>
      <c r="AE1037" s="9">
        <f>'Resident List 11'!AF38</f>
        <v>0</v>
      </c>
    </row>
    <row r="1038" spans="1:31" x14ac:dyDescent="0.25">
      <c r="A1038" s="9">
        <f>'Resident List 11'!A39</f>
        <v>0</v>
      </c>
      <c r="B1038" s="9">
        <f>'Resident List 11'!B39</f>
        <v>0</v>
      </c>
      <c r="C1038" s="9">
        <f>'Resident List 11'!C39</f>
        <v>0</v>
      </c>
      <c r="D1038" s="9">
        <f>'Resident List 11'!D39</f>
        <v>0</v>
      </c>
      <c r="E1038" s="9">
        <f>'Resident List 11'!E39</f>
        <v>0</v>
      </c>
      <c r="F1038" s="9">
        <f>'Resident List 11'!F39</f>
        <v>0</v>
      </c>
      <c r="G1038" s="9">
        <f>'Resident List 11'!G39</f>
        <v>0</v>
      </c>
      <c r="H1038" s="9">
        <f>'Resident List 11'!H39</f>
        <v>0</v>
      </c>
      <c r="I1038" s="9">
        <f>'Resident List 11'!I39</f>
        <v>0</v>
      </c>
      <c r="J1038" s="9">
        <f>'Resident List 11'!J39</f>
        <v>0</v>
      </c>
      <c r="K1038" s="9">
        <f>'Resident List 11'!K39</f>
        <v>0</v>
      </c>
      <c r="L1038" s="9">
        <f>'Resident List 11'!L39</f>
        <v>0</v>
      </c>
      <c r="M1038" s="9">
        <f>'Resident List 11'!M39</f>
        <v>0</v>
      </c>
      <c r="N1038" s="9">
        <f>'Resident List 11'!N39</f>
        <v>0</v>
      </c>
      <c r="O1038" s="9">
        <f>'Resident List 11'!O39</f>
        <v>0</v>
      </c>
      <c r="P1038" s="9">
        <f>'Resident List 11'!P39</f>
        <v>0</v>
      </c>
      <c r="Q1038" s="9">
        <f>'Resident List 11'!Q39</f>
        <v>0</v>
      </c>
      <c r="R1038" s="9">
        <f>'Resident List 11'!R39</f>
        <v>0</v>
      </c>
      <c r="S1038" s="9">
        <f>'Resident List 11'!S39</f>
        <v>0</v>
      </c>
      <c r="T1038" s="9" t="str">
        <f ca="1">'Resident List 11'!T39</f>
        <v/>
      </c>
      <c r="U1038" s="9">
        <f>'Resident List 11'!U39</f>
        <v>0</v>
      </c>
      <c r="V1038" s="9">
        <f>'Resident List 11'!V39</f>
        <v>0</v>
      </c>
      <c r="W1038" s="9">
        <f>'Resident List 11'!W39</f>
        <v>0</v>
      </c>
      <c r="X1038" s="9">
        <f>'Resident List 11'!X39</f>
        <v>0</v>
      </c>
      <c r="Y1038" s="9">
        <f>'Resident List 11'!Y39</f>
        <v>0</v>
      </c>
      <c r="Z1038" s="9">
        <f>'Resident List 11'!Z39</f>
        <v>0</v>
      </c>
      <c r="AA1038" s="9">
        <f>'Resident List 11'!AA39</f>
        <v>0</v>
      </c>
      <c r="AB1038" s="9">
        <f>'Resident List 11'!AB39</f>
        <v>0</v>
      </c>
      <c r="AC1038" s="9" t="str">
        <f>'Resident List 11'!AD39</f>
        <v/>
      </c>
      <c r="AD1038" s="9">
        <f>'Resident List 11'!AE39</f>
        <v>0</v>
      </c>
      <c r="AE1038" s="9">
        <f>'Resident List 11'!AF39</f>
        <v>0</v>
      </c>
    </row>
    <row r="1039" spans="1:31" x14ac:dyDescent="0.25">
      <c r="A1039" s="9">
        <f>'Resident List 11'!A40</f>
        <v>0</v>
      </c>
      <c r="B1039" s="9">
        <f>'Resident List 11'!B40</f>
        <v>0</v>
      </c>
      <c r="C1039" s="9">
        <f>'Resident List 11'!C40</f>
        <v>0</v>
      </c>
      <c r="D1039" s="9">
        <f>'Resident List 11'!D40</f>
        <v>0</v>
      </c>
      <c r="E1039" s="9">
        <f>'Resident List 11'!E40</f>
        <v>0</v>
      </c>
      <c r="F1039" s="9">
        <f>'Resident List 11'!F40</f>
        <v>0</v>
      </c>
      <c r="G1039" s="9">
        <f>'Resident List 11'!G40</f>
        <v>0</v>
      </c>
      <c r="H1039" s="9">
        <f>'Resident List 11'!H40</f>
        <v>0</v>
      </c>
      <c r="I1039" s="9">
        <f>'Resident List 11'!I40</f>
        <v>0</v>
      </c>
      <c r="J1039" s="9">
        <f>'Resident List 11'!J40</f>
        <v>0</v>
      </c>
      <c r="K1039" s="9">
        <f>'Resident List 11'!K40</f>
        <v>0</v>
      </c>
      <c r="L1039" s="9">
        <f>'Resident List 11'!L40</f>
        <v>0</v>
      </c>
      <c r="M1039" s="9">
        <f>'Resident List 11'!M40</f>
        <v>0</v>
      </c>
      <c r="N1039" s="9">
        <f>'Resident List 11'!N40</f>
        <v>0</v>
      </c>
      <c r="O1039" s="9">
        <f>'Resident List 11'!O40</f>
        <v>0</v>
      </c>
      <c r="P1039" s="9">
        <f>'Resident List 11'!P40</f>
        <v>0</v>
      </c>
      <c r="Q1039" s="9">
        <f>'Resident List 11'!Q40</f>
        <v>0</v>
      </c>
      <c r="R1039" s="9">
        <f>'Resident List 11'!R40</f>
        <v>0</v>
      </c>
      <c r="S1039" s="9">
        <f>'Resident List 11'!S40</f>
        <v>0</v>
      </c>
      <c r="T1039" s="9" t="str">
        <f ca="1">'Resident List 11'!T40</f>
        <v/>
      </c>
      <c r="U1039" s="9">
        <f>'Resident List 11'!U40</f>
        <v>0</v>
      </c>
      <c r="V1039" s="9">
        <f>'Resident List 11'!V40</f>
        <v>0</v>
      </c>
      <c r="W1039" s="9">
        <f>'Resident List 11'!W40</f>
        <v>0</v>
      </c>
      <c r="X1039" s="9">
        <f>'Resident List 11'!X40</f>
        <v>0</v>
      </c>
      <c r="Y1039" s="9">
        <f>'Resident List 11'!Y40</f>
        <v>0</v>
      </c>
      <c r="Z1039" s="9">
        <f>'Resident List 11'!Z40</f>
        <v>0</v>
      </c>
      <c r="AA1039" s="9">
        <f>'Resident List 11'!AA40</f>
        <v>0</v>
      </c>
      <c r="AB1039" s="9">
        <f>'Resident List 11'!AB40</f>
        <v>0</v>
      </c>
      <c r="AC1039" s="9" t="str">
        <f>'Resident List 11'!AD40</f>
        <v/>
      </c>
      <c r="AD1039" s="9">
        <f>'Resident List 11'!AE40</f>
        <v>0</v>
      </c>
      <c r="AE1039" s="9">
        <f>'Resident List 11'!AF40</f>
        <v>0</v>
      </c>
    </row>
    <row r="1040" spans="1:31" x14ac:dyDescent="0.25">
      <c r="A1040" s="9">
        <f>'Resident List 11'!A41</f>
        <v>0</v>
      </c>
      <c r="B1040" s="9">
        <f>'Resident List 11'!B41</f>
        <v>0</v>
      </c>
      <c r="C1040" s="9">
        <f>'Resident List 11'!C41</f>
        <v>0</v>
      </c>
      <c r="D1040" s="9">
        <f>'Resident List 11'!D41</f>
        <v>0</v>
      </c>
      <c r="E1040" s="9">
        <f>'Resident List 11'!E41</f>
        <v>0</v>
      </c>
      <c r="F1040" s="9">
        <f>'Resident List 11'!F41</f>
        <v>0</v>
      </c>
      <c r="G1040" s="9">
        <f>'Resident List 11'!G41</f>
        <v>0</v>
      </c>
      <c r="H1040" s="9">
        <f>'Resident List 11'!H41</f>
        <v>0</v>
      </c>
      <c r="I1040" s="9">
        <f>'Resident List 11'!I41</f>
        <v>0</v>
      </c>
      <c r="J1040" s="9">
        <f>'Resident List 11'!J41</f>
        <v>0</v>
      </c>
      <c r="K1040" s="9">
        <f>'Resident List 11'!K41</f>
        <v>0</v>
      </c>
      <c r="L1040" s="9">
        <f>'Resident List 11'!L41</f>
        <v>0</v>
      </c>
      <c r="M1040" s="9">
        <f>'Resident List 11'!M41</f>
        <v>0</v>
      </c>
      <c r="N1040" s="9">
        <f>'Resident List 11'!N41</f>
        <v>0</v>
      </c>
      <c r="O1040" s="9">
        <f>'Resident List 11'!O41</f>
        <v>0</v>
      </c>
      <c r="P1040" s="9">
        <f>'Resident List 11'!P41</f>
        <v>0</v>
      </c>
      <c r="Q1040" s="9">
        <f>'Resident List 11'!Q41</f>
        <v>0</v>
      </c>
      <c r="R1040" s="9">
        <f>'Resident List 11'!R41</f>
        <v>0</v>
      </c>
      <c r="S1040" s="9">
        <f>'Resident List 11'!S41</f>
        <v>0</v>
      </c>
      <c r="T1040" s="9" t="str">
        <f ca="1">'Resident List 11'!T41</f>
        <v/>
      </c>
      <c r="U1040" s="9">
        <f>'Resident List 11'!U41</f>
        <v>0</v>
      </c>
      <c r="V1040" s="9">
        <f>'Resident List 11'!V41</f>
        <v>0</v>
      </c>
      <c r="W1040" s="9">
        <f>'Resident List 11'!W41</f>
        <v>0</v>
      </c>
      <c r="X1040" s="9">
        <f>'Resident List 11'!X41</f>
        <v>0</v>
      </c>
      <c r="Y1040" s="9">
        <f>'Resident List 11'!Y41</f>
        <v>0</v>
      </c>
      <c r="Z1040" s="9">
        <f>'Resident List 11'!Z41</f>
        <v>0</v>
      </c>
      <c r="AA1040" s="9">
        <f>'Resident List 11'!AA41</f>
        <v>0</v>
      </c>
      <c r="AB1040" s="9">
        <f>'Resident List 11'!AB41</f>
        <v>0</v>
      </c>
      <c r="AC1040" s="9" t="str">
        <f>'Resident List 11'!AD41</f>
        <v/>
      </c>
      <c r="AD1040" s="9">
        <f>'Resident List 11'!AE41</f>
        <v>0</v>
      </c>
      <c r="AE1040" s="9">
        <f>'Resident List 11'!AF41</f>
        <v>0</v>
      </c>
    </row>
    <row r="1041" spans="1:31" x14ac:dyDescent="0.25">
      <c r="A1041" s="9">
        <f>'Resident List 11'!A42</f>
        <v>0</v>
      </c>
      <c r="B1041" s="9">
        <f>'Resident List 11'!B42</f>
        <v>0</v>
      </c>
      <c r="C1041" s="9">
        <f>'Resident List 11'!C42</f>
        <v>0</v>
      </c>
      <c r="D1041" s="9">
        <f>'Resident List 11'!D42</f>
        <v>0</v>
      </c>
      <c r="E1041" s="9">
        <f>'Resident List 11'!E42</f>
        <v>0</v>
      </c>
      <c r="F1041" s="9">
        <f>'Resident List 11'!F42</f>
        <v>0</v>
      </c>
      <c r="G1041" s="9">
        <f>'Resident List 11'!G42</f>
        <v>0</v>
      </c>
      <c r="H1041" s="9">
        <f>'Resident List 11'!H42</f>
        <v>0</v>
      </c>
      <c r="I1041" s="9">
        <f>'Resident List 11'!I42</f>
        <v>0</v>
      </c>
      <c r="J1041" s="9">
        <f>'Resident List 11'!J42</f>
        <v>0</v>
      </c>
      <c r="K1041" s="9">
        <f>'Resident List 11'!K42</f>
        <v>0</v>
      </c>
      <c r="L1041" s="9">
        <f>'Resident List 11'!L42</f>
        <v>0</v>
      </c>
      <c r="M1041" s="9">
        <f>'Resident List 11'!M42</f>
        <v>0</v>
      </c>
      <c r="N1041" s="9">
        <f>'Resident List 11'!N42</f>
        <v>0</v>
      </c>
      <c r="O1041" s="9">
        <f>'Resident List 11'!O42</f>
        <v>0</v>
      </c>
      <c r="P1041" s="9">
        <f>'Resident List 11'!P42</f>
        <v>0</v>
      </c>
      <c r="Q1041" s="9">
        <f>'Resident List 11'!Q42</f>
        <v>0</v>
      </c>
      <c r="R1041" s="9">
        <f>'Resident List 11'!R42</f>
        <v>0</v>
      </c>
      <c r="S1041" s="9">
        <f>'Resident List 11'!S42</f>
        <v>0</v>
      </c>
      <c r="T1041" s="9" t="str">
        <f ca="1">'Resident List 11'!T42</f>
        <v/>
      </c>
      <c r="U1041" s="9">
        <f>'Resident List 11'!U42</f>
        <v>0</v>
      </c>
      <c r="V1041" s="9">
        <f>'Resident List 11'!V42</f>
        <v>0</v>
      </c>
      <c r="W1041" s="9">
        <f>'Resident List 11'!W42</f>
        <v>0</v>
      </c>
      <c r="X1041" s="9">
        <f>'Resident List 11'!X42</f>
        <v>0</v>
      </c>
      <c r="Y1041" s="9">
        <f>'Resident List 11'!Y42</f>
        <v>0</v>
      </c>
      <c r="Z1041" s="9">
        <f>'Resident List 11'!Z42</f>
        <v>0</v>
      </c>
      <c r="AA1041" s="9">
        <f>'Resident List 11'!AA42</f>
        <v>0</v>
      </c>
      <c r="AB1041" s="9">
        <f>'Resident List 11'!AB42</f>
        <v>0</v>
      </c>
      <c r="AC1041" s="9" t="str">
        <f>'Resident List 11'!AD42</f>
        <v/>
      </c>
      <c r="AD1041" s="9">
        <f>'Resident List 11'!AE42</f>
        <v>0</v>
      </c>
      <c r="AE1041" s="9">
        <f>'Resident List 11'!AF42</f>
        <v>0</v>
      </c>
    </row>
    <row r="1042" spans="1:31" x14ac:dyDescent="0.25">
      <c r="A1042" s="9">
        <f>'Resident List 11'!A43</f>
        <v>0</v>
      </c>
      <c r="B1042" s="9">
        <f>'Resident List 11'!B43</f>
        <v>0</v>
      </c>
      <c r="C1042" s="9">
        <f>'Resident List 11'!C43</f>
        <v>0</v>
      </c>
      <c r="D1042" s="9">
        <f>'Resident List 11'!D43</f>
        <v>0</v>
      </c>
      <c r="E1042" s="9">
        <f>'Resident List 11'!E43</f>
        <v>0</v>
      </c>
      <c r="F1042" s="9">
        <f>'Resident List 11'!F43</f>
        <v>0</v>
      </c>
      <c r="G1042" s="9">
        <f>'Resident List 11'!G43</f>
        <v>0</v>
      </c>
      <c r="H1042" s="9">
        <f>'Resident List 11'!H43</f>
        <v>0</v>
      </c>
      <c r="I1042" s="9">
        <f>'Resident List 11'!I43</f>
        <v>0</v>
      </c>
      <c r="J1042" s="9">
        <f>'Resident List 11'!J43</f>
        <v>0</v>
      </c>
      <c r="K1042" s="9">
        <f>'Resident List 11'!K43</f>
        <v>0</v>
      </c>
      <c r="L1042" s="9">
        <f>'Resident List 11'!L43</f>
        <v>0</v>
      </c>
      <c r="M1042" s="9">
        <f>'Resident List 11'!M43</f>
        <v>0</v>
      </c>
      <c r="N1042" s="9">
        <f>'Resident List 11'!N43</f>
        <v>0</v>
      </c>
      <c r="O1042" s="9">
        <f>'Resident List 11'!O43</f>
        <v>0</v>
      </c>
      <c r="P1042" s="9">
        <f>'Resident List 11'!P43</f>
        <v>0</v>
      </c>
      <c r="Q1042" s="9">
        <f>'Resident List 11'!Q43</f>
        <v>0</v>
      </c>
      <c r="R1042" s="9">
        <f>'Resident List 11'!R43</f>
        <v>0</v>
      </c>
      <c r="S1042" s="9">
        <f>'Resident List 11'!S43</f>
        <v>0</v>
      </c>
      <c r="T1042" s="9" t="str">
        <f ca="1">'Resident List 11'!T43</f>
        <v/>
      </c>
      <c r="U1042" s="9">
        <f>'Resident List 11'!U43</f>
        <v>0</v>
      </c>
      <c r="V1042" s="9">
        <f>'Resident List 11'!V43</f>
        <v>0</v>
      </c>
      <c r="W1042" s="9">
        <f>'Resident List 11'!W43</f>
        <v>0</v>
      </c>
      <c r="X1042" s="9">
        <f>'Resident List 11'!X43</f>
        <v>0</v>
      </c>
      <c r="Y1042" s="9">
        <f>'Resident List 11'!Y43</f>
        <v>0</v>
      </c>
      <c r="Z1042" s="9">
        <f>'Resident List 11'!Z43</f>
        <v>0</v>
      </c>
      <c r="AA1042" s="9">
        <f>'Resident List 11'!AA43</f>
        <v>0</v>
      </c>
      <c r="AB1042" s="9">
        <f>'Resident List 11'!AB43</f>
        <v>0</v>
      </c>
      <c r="AC1042" s="9" t="str">
        <f>'Resident List 11'!AD43</f>
        <v/>
      </c>
      <c r="AD1042" s="9">
        <f>'Resident List 11'!AE43</f>
        <v>0</v>
      </c>
      <c r="AE1042" s="9">
        <f>'Resident List 11'!AF43</f>
        <v>0</v>
      </c>
    </row>
    <row r="1043" spans="1:31" x14ac:dyDescent="0.25">
      <c r="A1043" s="9">
        <f>'Resident List 11'!A44</f>
        <v>0</v>
      </c>
      <c r="B1043" s="9">
        <f>'Resident List 11'!B44</f>
        <v>0</v>
      </c>
      <c r="C1043" s="9">
        <f>'Resident List 11'!C44</f>
        <v>0</v>
      </c>
      <c r="D1043" s="9">
        <f>'Resident List 11'!D44</f>
        <v>0</v>
      </c>
      <c r="E1043" s="9">
        <f>'Resident List 11'!E44</f>
        <v>0</v>
      </c>
      <c r="F1043" s="9">
        <f>'Resident List 11'!F44</f>
        <v>0</v>
      </c>
      <c r="G1043" s="9">
        <f>'Resident List 11'!G44</f>
        <v>0</v>
      </c>
      <c r="H1043" s="9">
        <f>'Resident List 11'!H44</f>
        <v>0</v>
      </c>
      <c r="I1043" s="9">
        <f>'Resident List 11'!I44</f>
        <v>0</v>
      </c>
      <c r="J1043" s="9">
        <f>'Resident List 11'!J44</f>
        <v>0</v>
      </c>
      <c r="K1043" s="9">
        <f>'Resident List 11'!K44</f>
        <v>0</v>
      </c>
      <c r="L1043" s="9">
        <f>'Resident List 11'!L44</f>
        <v>0</v>
      </c>
      <c r="M1043" s="9">
        <f>'Resident List 11'!M44</f>
        <v>0</v>
      </c>
      <c r="N1043" s="9">
        <f>'Resident List 11'!N44</f>
        <v>0</v>
      </c>
      <c r="O1043" s="9">
        <f>'Resident List 11'!O44</f>
        <v>0</v>
      </c>
      <c r="P1043" s="9">
        <f>'Resident List 11'!P44</f>
        <v>0</v>
      </c>
      <c r="Q1043" s="9">
        <f>'Resident List 11'!Q44</f>
        <v>0</v>
      </c>
      <c r="R1043" s="9">
        <f>'Resident List 11'!R44</f>
        <v>0</v>
      </c>
      <c r="S1043" s="9">
        <f>'Resident List 11'!S44</f>
        <v>0</v>
      </c>
      <c r="T1043" s="9" t="str">
        <f ca="1">'Resident List 11'!T44</f>
        <v/>
      </c>
      <c r="U1043" s="9">
        <f>'Resident List 11'!U44</f>
        <v>0</v>
      </c>
      <c r="V1043" s="9">
        <f>'Resident List 11'!V44</f>
        <v>0</v>
      </c>
      <c r="W1043" s="9">
        <f>'Resident List 11'!W44</f>
        <v>0</v>
      </c>
      <c r="X1043" s="9">
        <f>'Resident List 11'!X44</f>
        <v>0</v>
      </c>
      <c r="Y1043" s="9">
        <f>'Resident List 11'!Y44</f>
        <v>0</v>
      </c>
      <c r="Z1043" s="9">
        <f>'Resident List 11'!Z44</f>
        <v>0</v>
      </c>
      <c r="AA1043" s="9">
        <f>'Resident List 11'!AA44</f>
        <v>0</v>
      </c>
      <c r="AB1043" s="9">
        <f>'Resident List 11'!AB44</f>
        <v>0</v>
      </c>
      <c r="AC1043" s="9" t="str">
        <f>'Resident List 11'!AD44</f>
        <v/>
      </c>
      <c r="AD1043" s="9">
        <f>'Resident List 11'!AE44</f>
        <v>0</v>
      </c>
      <c r="AE1043" s="9">
        <f>'Resident List 11'!AF44</f>
        <v>0</v>
      </c>
    </row>
    <row r="1044" spans="1:31" x14ac:dyDescent="0.25">
      <c r="A1044" s="9">
        <f>'Resident List 11'!A45</f>
        <v>0</v>
      </c>
      <c r="B1044" s="9">
        <f>'Resident List 11'!B45</f>
        <v>0</v>
      </c>
      <c r="C1044" s="9">
        <f>'Resident List 11'!C45</f>
        <v>0</v>
      </c>
      <c r="D1044" s="9">
        <f>'Resident List 11'!D45</f>
        <v>0</v>
      </c>
      <c r="E1044" s="9">
        <f>'Resident List 11'!E45</f>
        <v>0</v>
      </c>
      <c r="F1044" s="9">
        <f>'Resident List 11'!F45</f>
        <v>0</v>
      </c>
      <c r="G1044" s="9">
        <f>'Resident List 11'!G45</f>
        <v>0</v>
      </c>
      <c r="H1044" s="9">
        <f>'Resident List 11'!H45</f>
        <v>0</v>
      </c>
      <c r="I1044" s="9">
        <f>'Resident List 11'!I45</f>
        <v>0</v>
      </c>
      <c r="J1044" s="9">
        <f>'Resident List 11'!J45</f>
        <v>0</v>
      </c>
      <c r="K1044" s="9">
        <f>'Resident List 11'!K45</f>
        <v>0</v>
      </c>
      <c r="L1044" s="9">
        <f>'Resident List 11'!L45</f>
        <v>0</v>
      </c>
      <c r="M1044" s="9">
        <f>'Resident List 11'!M45</f>
        <v>0</v>
      </c>
      <c r="N1044" s="9">
        <f>'Resident List 11'!N45</f>
        <v>0</v>
      </c>
      <c r="O1044" s="9">
        <f>'Resident List 11'!O45</f>
        <v>0</v>
      </c>
      <c r="P1044" s="9">
        <f>'Resident List 11'!P45</f>
        <v>0</v>
      </c>
      <c r="Q1044" s="9">
        <f>'Resident List 11'!Q45</f>
        <v>0</v>
      </c>
      <c r="R1044" s="9">
        <f>'Resident List 11'!R45</f>
        <v>0</v>
      </c>
      <c r="S1044" s="9">
        <f>'Resident List 11'!S45</f>
        <v>0</v>
      </c>
      <c r="T1044" s="9" t="str">
        <f ca="1">'Resident List 11'!T45</f>
        <v/>
      </c>
      <c r="U1044" s="9">
        <f>'Resident List 11'!U45</f>
        <v>0</v>
      </c>
      <c r="V1044" s="9">
        <f>'Resident List 11'!V45</f>
        <v>0</v>
      </c>
      <c r="W1044" s="9">
        <f>'Resident List 11'!W45</f>
        <v>0</v>
      </c>
      <c r="X1044" s="9">
        <f>'Resident List 11'!X45</f>
        <v>0</v>
      </c>
      <c r="Y1044" s="9">
        <f>'Resident List 11'!Y45</f>
        <v>0</v>
      </c>
      <c r="Z1044" s="9">
        <f>'Resident List 11'!Z45</f>
        <v>0</v>
      </c>
      <c r="AA1044" s="9">
        <f>'Resident List 11'!AA45</f>
        <v>0</v>
      </c>
      <c r="AB1044" s="9">
        <f>'Resident List 11'!AB45</f>
        <v>0</v>
      </c>
      <c r="AC1044" s="9" t="str">
        <f>'Resident List 11'!AD45</f>
        <v/>
      </c>
      <c r="AD1044" s="9">
        <f>'Resident List 11'!AE45</f>
        <v>0</v>
      </c>
      <c r="AE1044" s="9">
        <f>'Resident List 11'!AF45</f>
        <v>0</v>
      </c>
    </row>
    <row r="1045" spans="1:31" x14ac:dyDescent="0.25">
      <c r="A1045" s="9">
        <f>'Resident List 11'!A46</f>
        <v>0</v>
      </c>
      <c r="B1045" s="9">
        <f>'Resident List 11'!B46</f>
        <v>0</v>
      </c>
      <c r="C1045" s="9">
        <f>'Resident List 11'!C46</f>
        <v>0</v>
      </c>
      <c r="D1045" s="9">
        <f>'Resident List 11'!D46</f>
        <v>0</v>
      </c>
      <c r="E1045" s="9">
        <f>'Resident List 11'!E46</f>
        <v>0</v>
      </c>
      <c r="F1045" s="9">
        <f>'Resident List 11'!F46</f>
        <v>0</v>
      </c>
      <c r="G1045" s="9">
        <f>'Resident List 11'!G46</f>
        <v>0</v>
      </c>
      <c r="H1045" s="9">
        <f>'Resident List 11'!H46</f>
        <v>0</v>
      </c>
      <c r="I1045" s="9">
        <f>'Resident List 11'!I46</f>
        <v>0</v>
      </c>
      <c r="J1045" s="9">
        <f>'Resident List 11'!J46</f>
        <v>0</v>
      </c>
      <c r="K1045" s="9">
        <f>'Resident List 11'!K46</f>
        <v>0</v>
      </c>
      <c r="L1045" s="9">
        <f>'Resident List 11'!L46</f>
        <v>0</v>
      </c>
      <c r="M1045" s="9">
        <f>'Resident List 11'!M46</f>
        <v>0</v>
      </c>
      <c r="N1045" s="9">
        <f>'Resident List 11'!N46</f>
        <v>0</v>
      </c>
      <c r="O1045" s="9">
        <f>'Resident List 11'!O46</f>
        <v>0</v>
      </c>
      <c r="P1045" s="9">
        <f>'Resident List 11'!P46</f>
        <v>0</v>
      </c>
      <c r="Q1045" s="9">
        <f>'Resident List 11'!Q46</f>
        <v>0</v>
      </c>
      <c r="R1045" s="9">
        <f>'Resident List 11'!R46</f>
        <v>0</v>
      </c>
      <c r="S1045" s="9">
        <f>'Resident List 11'!S46</f>
        <v>0</v>
      </c>
      <c r="T1045" s="9" t="str">
        <f ca="1">'Resident List 11'!T46</f>
        <v/>
      </c>
      <c r="U1045" s="9">
        <f>'Resident List 11'!U46</f>
        <v>0</v>
      </c>
      <c r="V1045" s="9">
        <f>'Resident List 11'!V46</f>
        <v>0</v>
      </c>
      <c r="W1045" s="9">
        <f>'Resident List 11'!W46</f>
        <v>0</v>
      </c>
      <c r="X1045" s="9">
        <f>'Resident List 11'!X46</f>
        <v>0</v>
      </c>
      <c r="Y1045" s="9">
        <f>'Resident List 11'!Y46</f>
        <v>0</v>
      </c>
      <c r="Z1045" s="9">
        <f>'Resident List 11'!Z46</f>
        <v>0</v>
      </c>
      <c r="AA1045" s="9">
        <f>'Resident List 11'!AA46</f>
        <v>0</v>
      </c>
      <c r="AB1045" s="9">
        <f>'Resident List 11'!AB46</f>
        <v>0</v>
      </c>
      <c r="AC1045" s="9" t="str">
        <f>'Resident List 11'!AD46</f>
        <v/>
      </c>
      <c r="AD1045" s="9">
        <f>'Resident List 11'!AE46</f>
        <v>0</v>
      </c>
      <c r="AE1045" s="9">
        <f>'Resident List 11'!AF46</f>
        <v>0</v>
      </c>
    </row>
    <row r="1046" spans="1:31" x14ac:dyDescent="0.25">
      <c r="A1046" s="9">
        <f>'Resident List 11'!A47</f>
        <v>0</v>
      </c>
      <c r="B1046" s="9">
        <f>'Resident List 11'!B47</f>
        <v>0</v>
      </c>
      <c r="C1046" s="9">
        <f>'Resident List 11'!C47</f>
        <v>0</v>
      </c>
      <c r="D1046" s="9">
        <f>'Resident List 11'!D47</f>
        <v>0</v>
      </c>
      <c r="E1046" s="9">
        <f>'Resident List 11'!E47</f>
        <v>0</v>
      </c>
      <c r="F1046" s="9">
        <f>'Resident List 11'!F47</f>
        <v>0</v>
      </c>
      <c r="G1046" s="9">
        <f>'Resident List 11'!G47</f>
        <v>0</v>
      </c>
      <c r="H1046" s="9">
        <f>'Resident List 11'!H47</f>
        <v>0</v>
      </c>
      <c r="I1046" s="9">
        <f>'Resident List 11'!I47</f>
        <v>0</v>
      </c>
      <c r="J1046" s="9">
        <f>'Resident List 11'!J47</f>
        <v>0</v>
      </c>
      <c r="K1046" s="9">
        <f>'Resident List 11'!K47</f>
        <v>0</v>
      </c>
      <c r="L1046" s="9">
        <f>'Resident List 11'!L47</f>
        <v>0</v>
      </c>
      <c r="M1046" s="9">
        <f>'Resident List 11'!M47</f>
        <v>0</v>
      </c>
      <c r="N1046" s="9">
        <f>'Resident List 11'!N47</f>
        <v>0</v>
      </c>
      <c r="O1046" s="9">
        <f>'Resident List 11'!O47</f>
        <v>0</v>
      </c>
      <c r="P1046" s="9">
        <f>'Resident List 11'!P47</f>
        <v>0</v>
      </c>
      <c r="Q1046" s="9">
        <f>'Resident List 11'!Q47</f>
        <v>0</v>
      </c>
      <c r="R1046" s="9">
        <f>'Resident List 11'!R47</f>
        <v>0</v>
      </c>
      <c r="S1046" s="9">
        <f>'Resident List 11'!S47</f>
        <v>0</v>
      </c>
      <c r="T1046" s="9" t="str">
        <f ca="1">'Resident List 11'!T47</f>
        <v/>
      </c>
      <c r="U1046" s="9">
        <f>'Resident List 11'!U47</f>
        <v>0</v>
      </c>
      <c r="V1046" s="9">
        <f>'Resident List 11'!V47</f>
        <v>0</v>
      </c>
      <c r="W1046" s="9">
        <f>'Resident List 11'!W47</f>
        <v>0</v>
      </c>
      <c r="X1046" s="9">
        <f>'Resident List 11'!X47</f>
        <v>0</v>
      </c>
      <c r="Y1046" s="9">
        <f>'Resident List 11'!Y47</f>
        <v>0</v>
      </c>
      <c r="Z1046" s="9">
        <f>'Resident List 11'!Z47</f>
        <v>0</v>
      </c>
      <c r="AA1046" s="9">
        <f>'Resident List 11'!AA47</f>
        <v>0</v>
      </c>
      <c r="AB1046" s="9">
        <f>'Resident List 11'!AB47</f>
        <v>0</v>
      </c>
      <c r="AC1046" s="9" t="str">
        <f>'Resident List 11'!AD47</f>
        <v/>
      </c>
      <c r="AD1046" s="9">
        <f>'Resident List 11'!AE47</f>
        <v>0</v>
      </c>
      <c r="AE1046" s="9">
        <f>'Resident List 11'!AF47</f>
        <v>0</v>
      </c>
    </row>
    <row r="1047" spans="1:31" x14ac:dyDescent="0.25">
      <c r="A1047" s="9">
        <f>'Resident List 11'!A48</f>
        <v>0</v>
      </c>
      <c r="B1047" s="9">
        <f>'Resident List 11'!B48</f>
        <v>0</v>
      </c>
      <c r="C1047" s="9">
        <f>'Resident List 11'!C48</f>
        <v>0</v>
      </c>
      <c r="D1047" s="9">
        <f>'Resident List 11'!D48</f>
        <v>0</v>
      </c>
      <c r="E1047" s="9">
        <f>'Resident List 11'!E48</f>
        <v>0</v>
      </c>
      <c r="F1047" s="9">
        <f>'Resident List 11'!F48</f>
        <v>0</v>
      </c>
      <c r="G1047" s="9">
        <f>'Resident List 11'!G48</f>
        <v>0</v>
      </c>
      <c r="H1047" s="9">
        <f>'Resident List 11'!H48</f>
        <v>0</v>
      </c>
      <c r="I1047" s="9">
        <f>'Resident List 11'!I48</f>
        <v>0</v>
      </c>
      <c r="J1047" s="9">
        <f>'Resident List 11'!J48</f>
        <v>0</v>
      </c>
      <c r="K1047" s="9">
        <f>'Resident List 11'!K48</f>
        <v>0</v>
      </c>
      <c r="L1047" s="9">
        <f>'Resident List 11'!L48</f>
        <v>0</v>
      </c>
      <c r="M1047" s="9">
        <f>'Resident List 11'!M48</f>
        <v>0</v>
      </c>
      <c r="N1047" s="9">
        <f>'Resident List 11'!N48</f>
        <v>0</v>
      </c>
      <c r="O1047" s="9">
        <f>'Resident List 11'!O48</f>
        <v>0</v>
      </c>
      <c r="P1047" s="9">
        <f>'Resident List 11'!P48</f>
        <v>0</v>
      </c>
      <c r="Q1047" s="9">
        <f>'Resident List 11'!Q48</f>
        <v>0</v>
      </c>
      <c r="R1047" s="9">
        <f>'Resident List 11'!R48</f>
        <v>0</v>
      </c>
      <c r="S1047" s="9">
        <f>'Resident List 11'!S48</f>
        <v>0</v>
      </c>
      <c r="T1047" s="9" t="str">
        <f ca="1">'Resident List 11'!T48</f>
        <v/>
      </c>
      <c r="U1047" s="9">
        <f>'Resident List 11'!U48</f>
        <v>0</v>
      </c>
      <c r="V1047" s="9">
        <f>'Resident List 11'!V48</f>
        <v>0</v>
      </c>
      <c r="W1047" s="9">
        <f>'Resident List 11'!W48</f>
        <v>0</v>
      </c>
      <c r="X1047" s="9">
        <f>'Resident List 11'!X48</f>
        <v>0</v>
      </c>
      <c r="Y1047" s="9">
        <f>'Resident List 11'!Y48</f>
        <v>0</v>
      </c>
      <c r="Z1047" s="9">
        <f>'Resident List 11'!Z48</f>
        <v>0</v>
      </c>
      <c r="AA1047" s="9">
        <f>'Resident List 11'!AA48</f>
        <v>0</v>
      </c>
      <c r="AB1047" s="9">
        <f>'Resident List 11'!AB48</f>
        <v>0</v>
      </c>
      <c r="AC1047" s="9" t="str">
        <f>'Resident List 11'!AD48</f>
        <v/>
      </c>
      <c r="AD1047" s="9">
        <f>'Resident List 11'!AE48</f>
        <v>0</v>
      </c>
      <c r="AE1047" s="9">
        <f>'Resident List 11'!AF48</f>
        <v>0</v>
      </c>
    </row>
    <row r="1048" spans="1:31" x14ac:dyDescent="0.25">
      <c r="A1048" s="9">
        <f>'Resident List 11'!A49</f>
        <v>0</v>
      </c>
      <c r="B1048" s="9">
        <f>'Resident List 11'!B49</f>
        <v>0</v>
      </c>
      <c r="C1048" s="9">
        <f>'Resident List 11'!C49</f>
        <v>0</v>
      </c>
      <c r="D1048" s="9">
        <f>'Resident List 11'!D49</f>
        <v>0</v>
      </c>
      <c r="E1048" s="9">
        <f>'Resident List 11'!E49</f>
        <v>0</v>
      </c>
      <c r="F1048" s="9">
        <f>'Resident List 11'!F49</f>
        <v>0</v>
      </c>
      <c r="G1048" s="9">
        <f>'Resident List 11'!G49</f>
        <v>0</v>
      </c>
      <c r="H1048" s="9">
        <f>'Resident List 11'!H49</f>
        <v>0</v>
      </c>
      <c r="I1048" s="9">
        <f>'Resident List 11'!I49</f>
        <v>0</v>
      </c>
      <c r="J1048" s="9">
        <f>'Resident List 11'!J49</f>
        <v>0</v>
      </c>
      <c r="K1048" s="9">
        <f>'Resident List 11'!K49</f>
        <v>0</v>
      </c>
      <c r="L1048" s="9">
        <f>'Resident List 11'!L49</f>
        <v>0</v>
      </c>
      <c r="M1048" s="9">
        <f>'Resident List 11'!M49</f>
        <v>0</v>
      </c>
      <c r="N1048" s="9">
        <f>'Resident List 11'!N49</f>
        <v>0</v>
      </c>
      <c r="O1048" s="9">
        <f>'Resident List 11'!O49</f>
        <v>0</v>
      </c>
      <c r="P1048" s="9">
        <f>'Resident List 11'!P49</f>
        <v>0</v>
      </c>
      <c r="Q1048" s="9">
        <f>'Resident List 11'!Q49</f>
        <v>0</v>
      </c>
      <c r="R1048" s="9">
        <f>'Resident List 11'!R49</f>
        <v>0</v>
      </c>
      <c r="S1048" s="9">
        <f>'Resident List 11'!S49</f>
        <v>0</v>
      </c>
      <c r="T1048" s="9" t="str">
        <f ca="1">'Resident List 11'!T49</f>
        <v/>
      </c>
      <c r="U1048" s="9">
        <f>'Resident List 11'!U49</f>
        <v>0</v>
      </c>
      <c r="V1048" s="9">
        <f>'Resident List 11'!V49</f>
        <v>0</v>
      </c>
      <c r="W1048" s="9">
        <f>'Resident List 11'!W49</f>
        <v>0</v>
      </c>
      <c r="X1048" s="9">
        <f>'Resident List 11'!X49</f>
        <v>0</v>
      </c>
      <c r="Y1048" s="9">
        <f>'Resident List 11'!Y49</f>
        <v>0</v>
      </c>
      <c r="Z1048" s="9">
        <f>'Resident List 11'!Z49</f>
        <v>0</v>
      </c>
      <c r="AA1048" s="9">
        <f>'Resident List 11'!AA49</f>
        <v>0</v>
      </c>
      <c r="AB1048" s="9">
        <f>'Resident List 11'!AB49</f>
        <v>0</v>
      </c>
      <c r="AC1048" s="9" t="str">
        <f>'Resident List 11'!AD49</f>
        <v/>
      </c>
      <c r="AD1048" s="9">
        <f>'Resident List 11'!AE49</f>
        <v>0</v>
      </c>
      <c r="AE1048" s="9">
        <f>'Resident List 11'!AF49</f>
        <v>0</v>
      </c>
    </row>
    <row r="1049" spans="1:31" x14ac:dyDescent="0.25">
      <c r="A1049" s="9">
        <f>'Resident List 11'!A50</f>
        <v>0</v>
      </c>
      <c r="B1049" s="9">
        <f>'Resident List 11'!B50</f>
        <v>0</v>
      </c>
      <c r="C1049" s="9">
        <f>'Resident List 11'!C50</f>
        <v>0</v>
      </c>
      <c r="D1049" s="9">
        <f>'Resident List 11'!D50</f>
        <v>0</v>
      </c>
      <c r="E1049" s="9">
        <f>'Resident List 11'!E50</f>
        <v>0</v>
      </c>
      <c r="F1049" s="9">
        <f>'Resident List 11'!F50</f>
        <v>0</v>
      </c>
      <c r="G1049" s="9">
        <f>'Resident List 11'!G50</f>
        <v>0</v>
      </c>
      <c r="H1049" s="9">
        <f>'Resident List 11'!H50</f>
        <v>0</v>
      </c>
      <c r="I1049" s="9">
        <f>'Resident List 11'!I50</f>
        <v>0</v>
      </c>
      <c r="J1049" s="9">
        <f>'Resident List 11'!J50</f>
        <v>0</v>
      </c>
      <c r="K1049" s="9">
        <f>'Resident List 11'!K50</f>
        <v>0</v>
      </c>
      <c r="L1049" s="9">
        <f>'Resident List 11'!L50</f>
        <v>0</v>
      </c>
      <c r="M1049" s="9">
        <f>'Resident List 11'!M50</f>
        <v>0</v>
      </c>
      <c r="N1049" s="9">
        <f>'Resident List 11'!N50</f>
        <v>0</v>
      </c>
      <c r="O1049" s="9">
        <f>'Resident List 11'!O50</f>
        <v>0</v>
      </c>
      <c r="P1049" s="9">
        <f>'Resident List 11'!P50</f>
        <v>0</v>
      </c>
      <c r="Q1049" s="9">
        <f>'Resident List 11'!Q50</f>
        <v>0</v>
      </c>
      <c r="R1049" s="9">
        <f>'Resident List 11'!R50</f>
        <v>0</v>
      </c>
      <c r="S1049" s="9">
        <f>'Resident List 11'!S50</f>
        <v>0</v>
      </c>
      <c r="T1049" s="9" t="str">
        <f ca="1">'Resident List 11'!T50</f>
        <v/>
      </c>
      <c r="U1049" s="9">
        <f>'Resident List 11'!U50</f>
        <v>0</v>
      </c>
      <c r="V1049" s="9">
        <f>'Resident List 11'!V50</f>
        <v>0</v>
      </c>
      <c r="W1049" s="9">
        <f>'Resident List 11'!W50</f>
        <v>0</v>
      </c>
      <c r="X1049" s="9">
        <f>'Resident List 11'!X50</f>
        <v>0</v>
      </c>
      <c r="Y1049" s="9">
        <f>'Resident List 11'!Y50</f>
        <v>0</v>
      </c>
      <c r="Z1049" s="9">
        <f>'Resident List 11'!Z50</f>
        <v>0</v>
      </c>
      <c r="AA1049" s="9">
        <f>'Resident List 11'!AA50</f>
        <v>0</v>
      </c>
      <c r="AB1049" s="9">
        <f>'Resident List 11'!AB50</f>
        <v>0</v>
      </c>
      <c r="AC1049" s="9" t="str">
        <f>'Resident List 11'!AD50</f>
        <v/>
      </c>
      <c r="AD1049" s="9">
        <f>'Resident List 11'!AE50</f>
        <v>0</v>
      </c>
      <c r="AE1049" s="9">
        <f>'Resident List 11'!AF50</f>
        <v>0</v>
      </c>
    </row>
    <row r="1050" spans="1:31" x14ac:dyDescent="0.25">
      <c r="A1050" s="9">
        <f>'Resident List 11'!A51</f>
        <v>0</v>
      </c>
      <c r="B1050" s="9">
        <f>'Resident List 11'!B51</f>
        <v>0</v>
      </c>
      <c r="C1050" s="9">
        <f>'Resident List 11'!C51</f>
        <v>0</v>
      </c>
      <c r="D1050" s="9">
        <f>'Resident List 11'!D51</f>
        <v>0</v>
      </c>
      <c r="E1050" s="9">
        <f>'Resident List 11'!E51</f>
        <v>0</v>
      </c>
      <c r="F1050" s="9">
        <f>'Resident List 11'!F51</f>
        <v>0</v>
      </c>
      <c r="G1050" s="9">
        <f>'Resident List 11'!G51</f>
        <v>0</v>
      </c>
      <c r="H1050" s="9">
        <f>'Resident List 11'!H51</f>
        <v>0</v>
      </c>
      <c r="I1050" s="9">
        <f>'Resident List 11'!I51</f>
        <v>0</v>
      </c>
      <c r="J1050" s="9">
        <f>'Resident List 11'!J51</f>
        <v>0</v>
      </c>
      <c r="K1050" s="9">
        <f>'Resident List 11'!K51</f>
        <v>0</v>
      </c>
      <c r="L1050" s="9">
        <f>'Resident List 11'!L51</f>
        <v>0</v>
      </c>
      <c r="M1050" s="9">
        <f>'Resident List 11'!M51</f>
        <v>0</v>
      </c>
      <c r="N1050" s="9">
        <f>'Resident List 11'!N51</f>
        <v>0</v>
      </c>
      <c r="O1050" s="9">
        <f>'Resident List 11'!O51</f>
        <v>0</v>
      </c>
      <c r="P1050" s="9">
        <f>'Resident List 11'!P51</f>
        <v>0</v>
      </c>
      <c r="Q1050" s="9">
        <f>'Resident List 11'!Q51</f>
        <v>0</v>
      </c>
      <c r="R1050" s="9">
        <f>'Resident List 11'!R51</f>
        <v>0</v>
      </c>
      <c r="S1050" s="9">
        <f>'Resident List 11'!S51</f>
        <v>0</v>
      </c>
      <c r="T1050" s="9" t="str">
        <f ca="1">'Resident List 11'!T51</f>
        <v/>
      </c>
      <c r="U1050" s="9">
        <f>'Resident List 11'!U51</f>
        <v>0</v>
      </c>
      <c r="V1050" s="9">
        <f>'Resident List 11'!V51</f>
        <v>0</v>
      </c>
      <c r="W1050" s="9">
        <f>'Resident List 11'!W51</f>
        <v>0</v>
      </c>
      <c r="X1050" s="9">
        <f>'Resident List 11'!X51</f>
        <v>0</v>
      </c>
      <c r="Y1050" s="9">
        <f>'Resident List 11'!Y51</f>
        <v>0</v>
      </c>
      <c r="Z1050" s="9">
        <f>'Resident List 11'!Z51</f>
        <v>0</v>
      </c>
      <c r="AA1050" s="9">
        <f>'Resident List 11'!AA51</f>
        <v>0</v>
      </c>
      <c r="AB1050" s="9">
        <f>'Resident List 11'!AB51</f>
        <v>0</v>
      </c>
      <c r="AC1050" s="9" t="str">
        <f>'Resident List 11'!AD51</f>
        <v/>
      </c>
      <c r="AD1050" s="9">
        <f>'Resident List 11'!AE51</f>
        <v>0</v>
      </c>
      <c r="AE1050" s="9">
        <f>'Resident List 11'!AF51</f>
        <v>0</v>
      </c>
    </row>
    <row r="1051" spans="1:31" x14ac:dyDescent="0.25">
      <c r="A1051" s="9">
        <f>'Resident List 11'!A52</f>
        <v>0</v>
      </c>
      <c r="B1051" s="9">
        <f>'Resident List 11'!B52</f>
        <v>0</v>
      </c>
      <c r="C1051" s="9">
        <f>'Resident List 11'!C52</f>
        <v>0</v>
      </c>
      <c r="D1051" s="9">
        <f>'Resident List 11'!D52</f>
        <v>0</v>
      </c>
      <c r="E1051" s="9">
        <f>'Resident List 11'!E52</f>
        <v>0</v>
      </c>
      <c r="F1051" s="9">
        <f>'Resident List 11'!F52</f>
        <v>0</v>
      </c>
      <c r="G1051" s="9">
        <f>'Resident List 11'!G52</f>
        <v>0</v>
      </c>
      <c r="H1051" s="9">
        <f>'Resident List 11'!H52</f>
        <v>0</v>
      </c>
      <c r="I1051" s="9">
        <f>'Resident List 11'!I52</f>
        <v>0</v>
      </c>
      <c r="J1051" s="9">
        <f>'Resident List 11'!J52</f>
        <v>0</v>
      </c>
      <c r="K1051" s="9">
        <f>'Resident List 11'!K52</f>
        <v>0</v>
      </c>
      <c r="L1051" s="9">
        <f>'Resident List 11'!L52</f>
        <v>0</v>
      </c>
      <c r="M1051" s="9">
        <f>'Resident List 11'!M52</f>
        <v>0</v>
      </c>
      <c r="N1051" s="9">
        <f>'Resident List 11'!N52</f>
        <v>0</v>
      </c>
      <c r="O1051" s="9">
        <f>'Resident List 11'!O52</f>
        <v>0</v>
      </c>
      <c r="P1051" s="9">
        <f>'Resident List 11'!P52</f>
        <v>0</v>
      </c>
      <c r="Q1051" s="9">
        <f>'Resident List 11'!Q52</f>
        <v>0</v>
      </c>
      <c r="R1051" s="9">
        <f>'Resident List 11'!R52</f>
        <v>0</v>
      </c>
      <c r="S1051" s="9">
        <f>'Resident List 11'!S52</f>
        <v>0</v>
      </c>
      <c r="T1051" s="9" t="str">
        <f ca="1">'Resident List 11'!T52</f>
        <v/>
      </c>
      <c r="U1051" s="9">
        <f>'Resident List 11'!U52</f>
        <v>0</v>
      </c>
      <c r="V1051" s="9">
        <f>'Resident List 11'!V52</f>
        <v>0</v>
      </c>
      <c r="W1051" s="9">
        <f>'Resident List 11'!W52</f>
        <v>0</v>
      </c>
      <c r="X1051" s="9">
        <f>'Resident List 11'!X52</f>
        <v>0</v>
      </c>
      <c r="Y1051" s="9">
        <f>'Resident List 11'!Y52</f>
        <v>0</v>
      </c>
      <c r="Z1051" s="9">
        <f>'Resident List 11'!Z52</f>
        <v>0</v>
      </c>
      <c r="AA1051" s="9">
        <f>'Resident List 11'!AA52</f>
        <v>0</v>
      </c>
      <c r="AB1051" s="9">
        <f>'Resident List 11'!AB52</f>
        <v>0</v>
      </c>
      <c r="AC1051" s="9" t="str">
        <f>'Resident List 11'!AD52</f>
        <v/>
      </c>
      <c r="AD1051" s="9">
        <f>'Resident List 11'!AE52</f>
        <v>0</v>
      </c>
      <c r="AE1051" s="9">
        <f>'Resident List 11'!AF52</f>
        <v>0</v>
      </c>
    </row>
    <row r="1052" spans="1:31" x14ac:dyDescent="0.25">
      <c r="A1052" s="9">
        <f>'Resident List 11'!A53</f>
        <v>0</v>
      </c>
      <c r="B1052" s="9">
        <f>'Resident List 11'!B53</f>
        <v>0</v>
      </c>
      <c r="C1052" s="9">
        <f>'Resident List 11'!C53</f>
        <v>0</v>
      </c>
      <c r="D1052" s="9">
        <f>'Resident List 11'!D53</f>
        <v>0</v>
      </c>
      <c r="E1052" s="9">
        <f>'Resident List 11'!E53</f>
        <v>0</v>
      </c>
      <c r="F1052" s="9">
        <f>'Resident List 11'!F53</f>
        <v>0</v>
      </c>
      <c r="G1052" s="9">
        <f>'Resident List 11'!G53</f>
        <v>0</v>
      </c>
      <c r="H1052" s="9">
        <f>'Resident List 11'!H53</f>
        <v>0</v>
      </c>
      <c r="I1052" s="9">
        <f>'Resident List 11'!I53</f>
        <v>0</v>
      </c>
      <c r="J1052" s="9">
        <f>'Resident List 11'!J53</f>
        <v>0</v>
      </c>
      <c r="K1052" s="9">
        <f>'Resident List 11'!K53</f>
        <v>0</v>
      </c>
      <c r="L1052" s="9">
        <f>'Resident List 11'!L53</f>
        <v>0</v>
      </c>
      <c r="M1052" s="9">
        <f>'Resident List 11'!M53</f>
        <v>0</v>
      </c>
      <c r="N1052" s="9">
        <f>'Resident List 11'!N53</f>
        <v>0</v>
      </c>
      <c r="O1052" s="9">
        <f>'Resident List 11'!O53</f>
        <v>0</v>
      </c>
      <c r="P1052" s="9">
        <f>'Resident List 11'!P53</f>
        <v>0</v>
      </c>
      <c r="Q1052" s="9">
        <f>'Resident List 11'!Q53</f>
        <v>0</v>
      </c>
      <c r="R1052" s="9">
        <f>'Resident List 11'!R53</f>
        <v>0</v>
      </c>
      <c r="S1052" s="9">
        <f>'Resident List 11'!S53</f>
        <v>0</v>
      </c>
      <c r="T1052" s="9" t="str">
        <f ca="1">'Resident List 11'!T53</f>
        <v/>
      </c>
      <c r="U1052" s="9">
        <f>'Resident List 11'!U53</f>
        <v>0</v>
      </c>
      <c r="V1052" s="9">
        <f>'Resident List 11'!V53</f>
        <v>0</v>
      </c>
      <c r="W1052" s="9">
        <f>'Resident List 11'!W53</f>
        <v>0</v>
      </c>
      <c r="X1052" s="9">
        <f>'Resident List 11'!X53</f>
        <v>0</v>
      </c>
      <c r="Y1052" s="9">
        <f>'Resident List 11'!Y53</f>
        <v>0</v>
      </c>
      <c r="Z1052" s="9">
        <f>'Resident List 11'!Z53</f>
        <v>0</v>
      </c>
      <c r="AA1052" s="9">
        <f>'Resident List 11'!AA53</f>
        <v>0</v>
      </c>
      <c r="AB1052" s="9">
        <f>'Resident List 11'!AB53</f>
        <v>0</v>
      </c>
      <c r="AC1052" s="9" t="str">
        <f>'Resident List 11'!AD53</f>
        <v/>
      </c>
      <c r="AD1052" s="9">
        <f>'Resident List 11'!AE53</f>
        <v>0</v>
      </c>
      <c r="AE1052" s="9">
        <f>'Resident List 11'!AF53</f>
        <v>0</v>
      </c>
    </row>
    <row r="1053" spans="1:31" x14ac:dyDescent="0.25">
      <c r="A1053" s="9">
        <f>'Resident List 11'!A54</f>
        <v>0</v>
      </c>
      <c r="B1053" s="9">
        <f>'Resident List 11'!B54</f>
        <v>0</v>
      </c>
      <c r="C1053" s="9">
        <f>'Resident List 11'!C54</f>
        <v>0</v>
      </c>
      <c r="D1053" s="9">
        <f>'Resident List 11'!D54</f>
        <v>0</v>
      </c>
      <c r="E1053" s="9">
        <f>'Resident List 11'!E54</f>
        <v>0</v>
      </c>
      <c r="F1053" s="9">
        <f>'Resident List 11'!F54</f>
        <v>0</v>
      </c>
      <c r="G1053" s="9">
        <f>'Resident List 11'!G54</f>
        <v>0</v>
      </c>
      <c r="H1053" s="9">
        <f>'Resident List 11'!H54</f>
        <v>0</v>
      </c>
      <c r="I1053" s="9">
        <f>'Resident List 11'!I54</f>
        <v>0</v>
      </c>
      <c r="J1053" s="9">
        <f>'Resident List 11'!J54</f>
        <v>0</v>
      </c>
      <c r="K1053" s="9">
        <f>'Resident List 11'!K54</f>
        <v>0</v>
      </c>
      <c r="L1053" s="9">
        <f>'Resident List 11'!L54</f>
        <v>0</v>
      </c>
      <c r="M1053" s="9">
        <f>'Resident List 11'!M54</f>
        <v>0</v>
      </c>
      <c r="N1053" s="9">
        <f>'Resident List 11'!N54</f>
        <v>0</v>
      </c>
      <c r="O1053" s="9">
        <f>'Resident List 11'!O54</f>
        <v>0</v>
      </c>
      <c r="P1053" s="9">
        <f>'Resident List 11'!P54</f>
        <v>0</v>
      </c>
      <c r="Q1053" s="9">
        <f>'Resident List 11'!Q54</f>
        <v>0</v>
      </c>
      <c r="R1053" s="9">
        <f>'Resident List 11'!R54</f>
        <v>0</v>
      </c>
      <c r="S1053" s="9">
        <f>'Resident List 11'!S54</f>
        <v>0</v>
      </c>
      <c r="T1053" s="9" t="str">
        <f ca="1">'Resident List 11'!T54</f>
        <v/>
      </c>
      <c r="U1053" s="9">
        <f>'Resident List 11'!U54</f>
        <v>0</v>
      </c>
      <c r="V1053" s="9">
        <f>'Resident List 11'!V54</f>
        <v>0</v>
      </c>
      <c r="W1053" s="9">
        <f>'Resident List 11'!W54</f>
        <v>0</v>
      </c>
      <c r="X1053" s="9">
        <f>'Resident List 11'!X54</f>
        <v>0</v>
      </c>
      <c r="Y1053" s="9">
        <f>'Resident List 11'!Y54</f>
        <v>0</v>
      </c>
      <c r="Z1053" s="9">
        <f>'Resident List 11'!Z54</f>
        <v>0</v>
      </c>
      <c r="AA1053" s="9">
        <f>'Resident List 11'!AA54</f>
        <v>0</v>
      </c>
      <c r="AB1053" s="9">
        <f>'Resident List 11'!AB54</f>
        <v>0</v>
      </c>
      <c r="AC1053" s="9" t="str">
        <f>'Resident List 11'!AD54</f>
        <v/>
      </c>
      <c r="AD1053" s="9">
        <f>'Resident List 11'!AE54</f>
        <v>0</v>
      </c>
      <c r="AE1053" s="9">
        <f>'Resident List 11'!AF54</f>
        <v>0</v>
      </c>
    </row>
    <row r="1054" spans="1:31" x14ac:dyDescent="0.25">
      <c r="A1054" s="9">
        <f>'Resident List 11'!A55</f>
        <v>0</v>
      </c>
      <c r="B1054" s="9">
        <f>'Resident List 11'!B55</f>
        <v>0</v>
      </c>
      <c r="C1054" s="9">
        <f>'Resident List 11'!C55</f>
        <v>0</v>
      </c>
      <c r="D1054" s="9">
        <f>'Resident List 11'!D55</f>
        <v>0</v>
      </c>
      <c r="E1054" s="9">
        <f>'Resident List 11'!E55</f>
        <v>0</v>
      </c>
      <c r="F1054" s="9">
        <f>'Resident List 11'!F55</f>
        <v>0</v>
      </c>
      <c r="G1054" s="9">
        <f>'Resident List 11'!G55</f>
        <v>0</v>
      </c>
      <c r="H1054" s="9">
        <f>'Resident List 11'!H55</f>
        <v>0</v>
      </c>
      <c r="I1054" s="9">
        <f>'Resident List 11'!I55</f>
        <v>0</v>
      </c>
      <c r="J1054" s="9">
        <f>'Resident List 11'!J55</f>
        <v>0</v>
      </c>
      <c r="K1054" s="9">
        <f>'Resident List 11'!K55</f>
        <v>0</v>
      </c>
      <c r="L1054" s="9">
        <f>'Resident List 11'!L55</f>
        <v>0</v>
      </c>
      <c r="M1054" s="9">
        <f>'Resident List 11'!M55</f>
        <v>0</v>
      </c>
      <c r="N1054" s="9">
        <f>'Resident List 11'!N55</f>
        <v>0</v>
      </c>
      <c r="O1054" s="9">
        <f>'Resident List 11'!O55</f>
        <v>0</v>
      </c>
      <c r="P1054" s="9">
        <f>'Resident List 11'!P55</f>
        <v>0</v>
      </c>
      <c r="Q1054" s="9">
        <f>'Resident List 11'!Q55</f>
        <v>0</v>
      </c>
      <c r="R1054" s="9">
        <f>'Resident List 11'!R55</f>
        <v>0</v>
      </c>
      <c r="S1054" s="9">
        <f>'Resident List 11'!S55</f>
        <v>0</v>
      </c>
      <c r="T1054" s="9" t="str">
        <f ca="1">'Resident List 11'!T55</f>
        <v/>
      </c>
      <c r="U1054" s="9">
        <f>'Resident List 11'!U55</f>
        <v>0</v>
      </c>
      <c r="V1054" s="9">
        <f>'Resident List 11'!V55</f>
        <v>0</v>
      </c>
      <c r="W1054" s="9">
        <f>'Resident List 11'!W55</f>
        <v>0</v>
      </c>
      <c r="X1054" s="9">
        <f>'Resident List 11'!X55</f>
        <v>0</v>
      </c>
      <c r="Y1054" s="9">
        <f>'Resident List 11'!Y55</f>
        <v>0</v>
      </c>
      <c r="Z1054" s="9">
        <f>'Resident List 11'!Z55</f>
        <v>0</v>
      </c>
      <c r="AA1054" s="9">
        <f>'Resident List 11'!AA55</f>
        <v>0</v>
      </c>
      <c r="AB1054" s="9">
        <f>'Resident List 11'!AB55</f>
        <v>0</v>
      </c>
      <c r="AC1054" s="9" t="str">
        <f>'Resident List 11'!AD55</f>
        <v/>
      </c>
      <c r="AD1054" s="9">
        <f>'Resident List 11'!AE55</f>
        <v>0</v>
      </c>
      <c r="AE1054" s="9">
        <f>'Resident List 11'!AF55</f>
        <v>0</v>
      </c>
    </row>
    <row r="1055" spans="1:31" x14ac:dyDescent="0.25">
      <c r="A1055" s="9">
        <f>'Resident List 11'!A56</f>
        <v>0</v>
      </c>
      <c r="B1055" s="9">
        <f>'Resident List 11'!B56</f>
        <v>0</v>
      </c>
      <c r="C1055" s="9">
        <f>'Resident List 11'!C56</f>
        <v>0</v>
      </c>
      <c r="D1055" s="9">
        <f>'Resident List 11'!D56</f>
        <v>0</v>
      </c>
      <c r="E1055" s="9">
        <f>'Resident List 11'!E56</f>
        <v>0</v>
      </c>
      <c r="F1055" s="9">
        <f>'Resident List 11'!F56</f>
        <v>0</v>
      </c>
      <c r="G1055" s="9">
        <f>'Resident List 11'!G56</f>
        <v>0</v>
      </c>
      <c r="H1055" s="9">
        <f>'Resident List 11'!H56</f>
        <v>0</v>
      </c>
      <c r="I1055" s="9">
        <f>'Resident List 11'!I56</f>
        <v>0</v>
      </c>
      <c r="J1055" s="9">
        <f>'Resident List 11'!J56</f>
        <v>0</v>
      </c>
      <c r="K1055" s="9">
        <f>'Resident List 11'!K56</f>
        <v>0</v>
      </c>
      <c r="L1055" s="9">
        <f>'Resident List 11'!L56</f>
        <v>0</v>
      </c>
      <c r="M1055" s="9">
        <f>'Resident List 11'!M56</f>
        <v>0</v>
      </c>
      <c r="N1055" s="9">
        <f>'Resident List 11'!N56</f>
        <v>0</v>
      </c>
      <c r="O1055" s="9">
        <f>'Resident List 11'!O56</f>
        <v>0</v>
      </c>
      <c r="P1055" s="9">
        <f>'Resident List 11'!P56</f>
        <v>0</v>
      </c>
      <c r="Q1055" s="9">
        <f>'Resident List 11'!Q56</f>
        <v>0</v>
      </c>
      <c r="R1055" s="9">
        <f>'Resident List 11'!R56</f>
        <v>0</v>
      </c>
      <c r="S1055" s="9">
        <f>'Resident List 11'!S56</f>
        <v>0</v>
      </c>
      <c r="T1055" s="9" t="str">
        <f ca="1">'Resident List 11'!T56</f>
        <v/>
      </c>
      <c r="U1055" s="9">
        <f>'Resident List 11'!U56</f>
        <v>0</v>
      </c>
      <c r="V1055" s="9">
        <f>'Resident List 11'!V56</f>
        <v>0</v>
      </c>
      <c r="W1055" s="9">
        <f>'Resident List 11'!W56</f>
        <v>0</v>
      </c>
      <c r="X1055" s="9">
        <f>'Resident List 11'!X56</f>
        <v>0</v>
      </c>
      <c r="Y1055" s="9">
        <f>'Resident List 11'!Y56</f>
        <v>0</v>
      </c>
      <c r="Z1055" s="9">
        <f>'Resident List 11'!Z56</f>
        <v>0</v>
      </c>
      <c r="AA1055" s="9">
        <f>'Resident List 11'!AA56</f>
        <v>0</v>
      </c>
      <c r="AB1055" s="9">
        <f>'Resident List 11'!AB56</f>
        <v>0</v>
      </c>
      <c r="AC1055" s="9" t="str">
        <f>'Resident List 11'!AD56</f>
        <v/>
      </c>
      <c r="AD1055" s="9">
        <f>'Resident List 11'!AE56</f>
        <v>0</v>
      </c>
      <c r="AE1055" s="9">
        <f>'Resident List 11'!AF56</f>
        <v>0</v>
      </c>
    </row>
    <row r="1056" spans="1:31" x14ac:dyDescent="0.25">
      <c r="A1056" s="9">
        <f>'Resident List 11'!A57</f>
        <v>0</v>
      </c>
      <c r="B1056" s="9">
        <f>'Resident List 11'!B57</f>
        <v>0</v>
      </c>
      <c r="C1056" s="9">
        <f>'Resident List 11'!C57</f>
        <v>0</v>
      </c>
      <c r="D1056" s="9">
        <f>'Resident List 11'!D57</f>
        <v>0</v>
      </c>
      <c r="E1056" s="9">
        <f>'Resident List 11'!E57</f>
        <v>0</v>
      </c>
      <c r="F1056" s="9">
        <f>'Resident List 11'!F57</f>
        <v>0</v>
      </c>
      <c r="G1056" s="9">
        <f>'Resident List 11'!G57</f>
        <v>0</v>
      </c>
      <c r="H1056" s="9">
        <f>'Resident List 11'!H57</f>
        <v>0</v>
      </c>
      <c r="I1056" s="9">
        <f>'Resident List 11'!I57</f>
        <v>0</v>
      </c>
      <c r="J1056" s="9">
        <f>'Resident List 11'!J57</f>
        <v>0</v>
      </c>
      <c r="K1056" s="9">
        <f>'Resident List 11'!K57</f>
        <v>0</v>
      </c>
      <c r="L1056" s="9">
        <f>'Resident List 11'!L57</f>
        <v>0</v>
      </c>
      <c r="M1056" s="9">
        <f>'Resident List 11'!M57</f>
        <v>0</v>
      </c>
      <c r="N1056" s="9">
        <f>'Resident List 11'!N57</f>
        <v>0</v>
      </c>
      <c r="O1056" s="9">
        <f>'Resident List 11'!O57</f>
        <v>0</v>
      </c>
      <c r="P1056" s="9">
        <f>'Resident List 11'!P57</f>
        <v>0</v>
      </c>
      <c r="Q1056" s="9">
        <f>'Resident List 11'!Q57</f>
        <v>0</v>
      </c>
      <c r="R1056" s="9">
        <f>'Resident List 11'!R57</f>
        <v>0</v>
      </c>
      <c r="S1056" s="9">
        <f>'Resident List 11'!S57</f>
        <v>0</v>
      </c>
      <c r="T1056" s="9" t="str">
        <f ca="1">'Resident List 11'!T57</f>
        <v/>
      </c>
      <c r="U1056" s="9">
        <f>'Resident List 11'!U57</f>
        <v>0</v>
      </c>
      <c r="V1056" s="9">
        <f>'Resident List 11'!V57</f>
        <v>0</v>
      </c>
      <c r="W1056" s="9">
        <f>'Resident List 11'!W57</f>
        <v>0</v>
      </c>
      <c r="X1056" s="9">
        <f>'Resident List 11'!X57</f>
        <v>0</v>
      </c>
      <c r="Y1056" s="9">
        <f>'Resident List 11'!Y57</f>
        <v>0</v>
      </c>
      <c r="Z1056" s="9">
        <f>'Resident List 11'!Z57</f>
        <v>0</v>
      </c>
      <c r="AA1056" s="9">
        <f>'Resident List 11'!AA57</f>
        <v>0</v>
      </c>
      <c r="AB1056" s="9">
        <f>'Resident List 11'!AB57</f>
        <v>0</v>
      </c>
      <c r="AC1056" s="9" t="str">
        <f>'Resident List 11'!AD57</f>
        <v/>
      </c>
      <c r="AD1056" s="9">
        <f>'Resident List 11'!AE57</f>
        <v>0</v>
      </c>
      <c r="AE1056" s="9">
        <f>'Resident List 11'!AF57</f>
        <v>0</v>
      </c>
    </row>
    <row r="1057" spans="1:31" x14ac:dyDescent="0.25">
      <c r="A1057" s="9">
        <f>'Resident List 11'!A58</f>
        <v>0</v>
      </c>
      <c r="B1057" s="9">
        <f>'Resident List 11'!B58</f>
        <v>0</v>
      </c>
      <c r="C1057" s="9">
        <f>'Resident List 11'!C58</f>
        <v>0</v>
      </c>
      <c r="D1057" s="9">
        <f>'Resident List 11'!D58</f>
        <v>0</v>
      </c>
      <c r="E1057" s="9">
        <f>'Resident List 11'!E58</f>
        <v>0</v>
      </c>
      <c r="F1057" s="9">
        <f>'Resident List 11'!F58</f>
        <v>0</v>
      </c>
      <c r="G1057" s="9">
        <f>'Resident List 11'!G58</f>
        <v>0</v>
      </c>
      <c r="H1057" s="9">
        <f>'Resident List 11'!H58</f>
        <v>0</v>
      </c>
      <c r="I1057" s="9">
        <f>'Resident List 11'!I58</f>
        <v>0</v>
      </c>
      <c r="J1057" s="9">
        <f>'Resident List 11'!J58</f>
        <v>0</v>
      </c>
      <c r="K1057" s="9">
        <f>'Resident List 11'!K58</f>
        <v>0</v>
      </c>
      <c r="L1057" s="9">
        <f>'Resident List 11'!L58</f>
        <v>0</v>
      </c>
      <c r="M1057" s="9">
        <f>'Resident List 11'!M58</f>
        <v>0</v>
      </c>
      <c r="N1057" s="9">
        <f>'Resident List 11'!N58</f>
        <v>0</v>
      </c>
      <c r="O1057" s="9">
        <f>'Resident List 11'!O58</f>
        <v>0</v>
      </c>
      <c r="P1057" s="9">
        <f>'Resident List 11'!P58</f>
        <v>0</v>
      </c>
      <c r="Q1057" s="9">
        <f>'Resident List 11'!Q58</f>
        <v>0</v>
      </c>
      <c r="R1057" s="9">
        <f>'Resident List 11'!R58</f>
        <v>0</v>
      </c>
      <c r="S1057" s="9">
        <f>'Resident List 11'!S58</f>
        <v>0</v>
      </c>
      <c r="T1057" s="9" t="str">
        <f ca="1">'Resident List 11'!T58</f>
        <v/>
      </c>
      <c r="U1057" s="9">
        <f>'Resident List 11'!U58</f>
        <v>0</v>
      </c>
      <c r="V1057" s="9">
        <f>'Resident List 11'!V58</f>
        <v>0</v>
      </c>
      <c r="W1057" s="9">
        <f>'Resident List 11'!W58</f>
        <v>0</v>
      </c>
      <c r="X1057" s="9">
        <f>'Resident List 11'!X58</f>
        <v>0</v>
      </c>
      <c r="Y1057" s="9">
        <f>'Resident List 11'!Y58</f>
        <v>0</v>
      </c>
      <c r="Z1057" s="9">
        <f>'Resident List 11'!Z58</f>
        <v>0</v>
      </c>
      <c r="AA1057" s="9">
        <f>'Resident List 11'!AA58</f>
        <v>0</v>
      </c>
      <c r="AB1057" s="9">
        <f>'Resident List 11'!AB58</f>
        <v>0</v>
      </c>
      <c r="AC1057" s="9" t="str">
        <f>'Resident List 11'!AD58</f>
        <v/>
      </c>
      <c r="AD1057" s="9">
        <f>'Resident List 11'!AE58</f>
        <v>0</v>
      </c>
      <c r="AE1057" s="9">
        <f>'Resident List 11'!AF58</f>
        <v>0</v>
      </c>
    </row>
    <row r="1058" spans="1:31" x14ac:dyDescent="0.25">
      <c r="A1058" s="9">
        <f>'Resident List 11'!A59</f>
        <v>0</v>
      </c>
      <c r="B1058" s="9">
        <f>'Resident List 11'!B59</f>
        <v>0</v>
      </c>
      <c r="C1058" s="9">
        <f>'Resident List 11'!C59</f>
        <v>0</v>
      </c>
      <c r="D1058" s="9">
        <f>'Resident List 11'!D59</f>
        <v>0</v>
      </c>
      <c r="E1058" s="9">
        <f>'Resident List 11'!E59</f>
        <v>0</v>
      </c>
      <c r="F1058" s="9">
        <f>'Resident List 11'!F59</f>
        <v>0</v>
      </c>
      <c r="G1058" s="9">
        <f>'Resident List 11'!G59</f>
        <v>0</v>
      </c>
      <c r="H1058" s="9">
        <f>'Resident List 11'!H59</f>
        <v>0</v>
      </c>
      <c r="I1058" s="9">
        <f>'Resident List 11'!I59</f>
        <v>0</v>
      </c>
      <c r="J1058" s="9">
        <f>'Resident List 11'!J59</f>
        <v>0</v>
      </c>
      <c r="K1058" s="9">
        <f>'Resident List 11'!K59</f>
        <v>0</v>
      </c>
      <c r="L1058" s="9">
        <f>'Resident List 11'!L59</f>
        <v>0</v>
      </c>
      <c r="M1058" s="9">
        <f>'Resident List 11'!M59</f>
        <v>0</v>
      </c>
      <c r="N1058" s="9">
        <f>'Resident List 11'!N59</f>
        <v>0</v>
      </c>
      <c r="O1058" s="9">
        <f>'Resident List 11'!O59</f>
        <v>0</v>
      </c>
      <c r="P1058" s="9">
        <f>'Resident List 11'!P59</f>
        <v>0</v>
      </c>
      <c r="Q1058" s="9">
        <f>'Resident List 11'!Q59</f>
        <v>0</v>
      </c>
      <c r="R1058" s="9">
        <f>'Resident List 11'!R59</f>
        <v>0</v>
      </c>
      <c r="S1058" s="9">
        <f>'Resident List 11'!S59</f>
        <v>0</v>
      </c>
      <c r="T1058" s="9" t="str">
        <f ca="1">'Resident List 11'!T59</f>
        <v/>
      </c>
      <c r="U1058" s="9">
        <f>'Resident List 11'!U59</f>
        <v>0</v>
      </c>
      <c r="V1058" s="9">
        <f>'Resident List 11'!V59</f>
        <v>0</v>
      </c>
      <c r="W1058" s="9">
        <f>'Resident List 11'!W59</f>
        <v>0</v>
      </c>
      <c r="X1058" s="9">
        <f>'Resident List 11'!X59</f>
        <v>0</v>
      </c>
      <c r="Y1058" s="9">
        <f>'Resident List 11'!Y59</f>
        <v>0</v>
      </c>
      <c r="Z1058" s="9">
        <f>'Resident List 11'!Z59</f>
        <v>0</v>
      </c>
      <c r="AA1058" s="9">
        <f>'Resident List 11'!AA59</f>
        <v>0</v>
      </c>
      <c r="AB1058" s="9">
        <f>'Resident List 11'!AB59</f>
        <v>0</v>
      </c>
      <c r="AC1058" s="9" t="str">
        <f>'Resident List 11'!AD59</f>
        <v/>
      </c>
      <c r="AD1058" s="9">
        <f>'Resident List 11'!AE59</f>
        <v>0</v>
      </c>
      <c r="AE1058" s="9">
        <f>'Resident List 11'!AF59</f>
        <v>0</v>
      </c>
    </row>
    <row r="1059" spans="1:31" x14ac:dyDescent="0.25">
      <c r="A1059" s="9">
        <f>'Resident List 11'!A60</f>
        <v>0</v>
      </c>
      <c r="B1059" s="9">
        <f>'Resident List 11'!B60</f>
        <v>0</v>
      </c>
      <c r="C1059" s="9">
        <f>'Resident List 11'!C60</f>
        <v>0</v>
      </c>
      <c r="D1059" s="9">
        <f>'Resident List 11'!D60</f>
        <v>0</v>
      </c>
      <c r="E1059" s="9">
        <f>'Resident List 11'!E60</f>
        <v>0</v>
      </c>
      <c r="F1059" s="9">
        <f>'Resident List 11'!F60</f>
        <v>0</v>
      </c>
      <c r="G1059" s="9">
        <f>'Resident List 11'!G60</f>
        <v>0</v>
      </c>
      <c r="H1059" s="9">
        <f>'Resident List 11'!H60</f>
        <v>0</v>
      </c>
      <c r="I1059" s="9">
        <f>'Resident List 11'!I60</f>
        <v>0</v>
      </c>
      <c r="J1059" s="9">
        <f>'Resident List 11'!J60</f>
        <v>0</v>
      </c>
      <c r="K1059" s="9">
        <f>'Resident List 11'!K60</f>
        <v>0</v>
      </c>
      <c r="L1059" s="9">
        <f>'Resident List 11'!L60</f>
        <v>0</v>
      </c>
      <c r="M1059" s="9">
        <f>'Resident List 11'!M60</f>
        <v>0</v>
      </c>
      <c r="N1059" s="9">
        <f>'Resident List 11'!N60</f>
        <v>0</v>
      </c>
      <c r="O1059" s="9">
        <f>'Resident List 11'!O60</f>
        <v>0</v>
      </c>
      <c r="P1059" s="9">
        <f>'Resident List 11'!P60</f>
        <v>0</v>
      </c>
      <c r="Q1059" s="9">
        <f>'Resident List 11'!Q60</f>
        <v>0</v>
      </c>
      <c r="R1059" s="9">
        <f>'Resident List 11'!R60</f>
        <v>0</v>
      </c>
      <c r="S1059" s="9">
        <f>'Resident List 11'!S60</f>
        <v>0</v>
      </c>
      <c r="T1059" s="9" t="str">
        <f ca="1">'Resident List 11'!T60</f>
        <v/>
      </c>
      <c r="U1059" s="9">
        <f>'Resident List 11'!U60</f>
        <v>0</v>
      </c>
      <c r="V1059" s="9">
        <f>'Resident List 11'!V60</f>
        <v>0</v>
      </c>
      <c r="W1059" s="9">
        <f>'Resident List 11'!W60</f>
        <v>0</v>
      </c>
      <c r="X1059" s="9">
        <f>'Resident List 11'!X60</f>
        <v>0</v>
      </c>
      <c r="Y1059" s="9">
        <f>'Resident List 11'!Y60</f>
        <v>0</v>
      </c>
      <c r="Z1059" s="9">
        <f>'Resident List 11'!Z60</f>
        <v>0</v>
      </c>
      <c r="AA1059" s="9">
        <f>'Resident List 11'!AA60</f>
        <v>0</v>
      </c>
      <c r="AB1059" s="9">
        <f>'Resident List 11'!AB60</f>
        <v>0</v>
      </c>
      <c r="AC1059" s="9" t="str">
        <f>'Resident List 11'!AD60</f>
        <v/>
      </c>
      <c r="AD1059" s="9">
        <f>'Resident List 11'!AE60</f>
        <v>0</v>
      </c>
      <c r="AE1059" s="9">
        <f>'Resident List 11'!AF60</f>
        <v>0</v>
      </c>
    </row>
    <row r="1060" spans="1:31" x14ac:dyDescent="0.25">
      <c r="A1060" s="9">
        <f>'Resident List 11'!A61</f>
        <v>0</v>
      </c>
      <c r="B1060" s="9">
        <f>'Resident List 11'!B61</f>
        <v>0</v>
      </c>
      <c r="C1060" s="9">
        <f>'Resident List 11'!C61</f>
        <v>0</v>
      </c>
      <c r="D1060" s="9">
        <f>'Resident List 11'!D61</f>
        <v>0</v>
      </c>
      <c r="E1060" s="9">
        <f>'Resident List 11'!E61</f>
        <v>0</v>
      </c>
      <c r="F1060" s="9">
        <f>'Resident List 11'!F61</f>
        <v>0</v>
      </c>
      <c r="G1060" s="9">
        <f>'Resident List 11'!G61</f>
        <v>0</v>
      </c>
      <c r="H1060" s="9">
        <f>'Resident List 11'!H61</f>
        <v>0</v>
      </c>
      <c r="I1060" s="9">
        <f>'Resident List 11'!I61</f>
        <v>0</v>
      </c>
      <c r="J1060" s="9">
        <f>'Resident List 11'!J61</f>
        <v>0</v>
      </c>
      <c r="K1060" s="9">
        <f>'Resident List 11'!K61</f>
        <v>0</v>
      </c>
      <c r="L1060" s="9">
        <f>'Resident List 11'!L61</f>
        <v>0</v>
      </c>
      <c r="M1060" s="9">
        <f>'Resident List 11'!M61</f>
        <v>0</v>
      </c>
      <c r="N1060" s="9">
        <f>'Resident List 11'!N61</f>
        <v>0</v>
      </c>
      <c r="O1060" s="9">
        <f>'Resident List 11'!O61</f>
        <v>0</v>
      </c>
      <c r="P1060" s="9">
        <f>'Resident List 11'!P61</f>
        <v>0</v>
      </c>
      <c r="Q1060" s="9">
        <f>'Resident List 11'!Q61</f>
        <v>0</v>
      </c>
      <c r="R1060" s="9">
        <f>'Resident List 11'!R61</f>
        <v>0</v>
      </c>
      <c r="S1060" s="9">
        <f>'Resident List 11'!S61</f>
        <v>0</v>
      </c>
      <c r="T1060" s="9" t="str">
        <f ca="1">'Resident List 11'!T61</f>
        <v/>
      </c>
      <c r="U1060" s="9">
        <f>'Resident List 11'!U61</f>
        <v>0</v>
      </c>
      <c r="V1060" s="9">
        <f>'Resident List 11'!V61</f>
        <v>0</v>
      </c>
      <c r="W1060" s="9">
        <f>'Resident List 11'!W61</f>
        <v>0</v>
      </c>
      <c r="X1060" s="9">
        <f>'Resident List 11'!X61</f>
        <v>0</v>
      </c>
      <c r="Y1060" s="9">
        <f>'Resident List 11'!Y61</f>
        <v>0</v>
      </c>
      <c r="Z1060" s="9">
        <f>'Resident List 11'!Z61</f>
        <v>0</v>
      </c>
      <c r="AA1060" s="9">
        <f>'Resident List 11'!AA61</f>
        <v>0</v>
      </c>
      <c r="AB1060" s="9">
        <f>'Resident List 11'!AB61</f>
        <v>0</v>
      </c>
      <c r="AC1060" s="9" t="str">
        <f>'Resident List 11'!AD61</f>
        <v/>
      </c>
      <c r="AD1060" s="9">
        <f>'Resident List 11'!AE61</f>
        <v>0</v>
      </c>
      <c r="AE1060" s="9">
        <f>'Resident List 11'!AF61</f>
        <v>0</v>
      </c>
    </row>
    <row r="1061" spans="1:31" x14ac:dyDescent="0.25">
      <c r="A1061" s="9">
        <f>'Resident List 11'!A62</f>
        <v>0</v>
      </c>
      <c r="B1061" s="9">
        <f>'Resident List 11'!B62</f>
        <v>0</v>
      </c>
      <c r="C1061" s="9">
        <f>'Resident List 11'!C62</f>
        <v>0</v>
      </c>
      <c r="D1061" s="9">
        <f>'Resident List 11'!D62</f>
        <v>0</v>
      </c>
      <c r="E1061" s="9">
        <f>'Resident List 11'!E62</f>
        <v>0</v>
      </c>
      <c r="F1061" s="9">
        <f>'Resident List 11'!F62</f>
        <v>0</v>
      </c>
      <c r="G1061" s="9">
        <f>'Resident List 11'!G62</f>
        <v>0</v>
      </c>
      <c r="H1061" s="9">
        <f>'Resident List 11'!H62</f>
        <v>0</v>
      </c>
      <c r="I1061" s="9">
        <f>'Resident List 11'!I62</f>
        <v>0</v>
      </c>
      <c r="J1061" s="9">
        <f>'Resident List 11'!J62</f>
        <v>0</v>
      </c>
      <c r="K1061" s="9">
        <f>'Resident List 11'!K62</f>
        <v>0</v>
      </c>
      <c r="L1061" s="9">
        <f>'Resident List 11'!L62</f>
        <v>0</v>
      </c>
      <c r="M1061" s="9">
        <f>'Resident List 11'!M62</f>
        <v>0</v>
      </c>
      <c r="N1061" s="9">
        <f>'Resident List 11'!N62</f>
        <v>0</v>
      </c>
      <c r="O1061" s="9">
        <f>'Resident List 11'!O62</f>
        <v>0</v>
      </c>
      <c r="P1061" s="9">
        <f>'Resident List 11'!P62</f>
        <v>0</v>
      </c>
      <c r="Q1061" s="9">
        <f>'Resident List 11'!Q62</f>
        <v>0</v>
      </c>
      <c r="R1061" s="9">
        <f>'Resident List 11'!R62</f>
        <v>0</v>
      </c>
      <c r="S1061" s="9">
        <f>'Resident List 11'!S62</f>
        <v>0</v>
      </c>
      <c r="T1061" s="9" t="str">
        <f ca="1">'Resident List 11'!T62</f>
        <v/>
      </c>
      <c r="U1061" s="9">
        <f>'Resident List 11'!U62</f>
        <v>0</v>
      </c>
      <c r="V1061" s="9">
        <f>'Resident List 11'!V62</f>
        <v>0</v>
      </c>
      <c r="W1061" s="9">
        <f>'Resident List 11'!W62</f>
        <v>0</v>
      </c>
      <c r="X1061" s="9">
        <f>'Resident List 11'!X62</f>
        <v>0</v>
      </c>
      <c r="Y1061" s="9">
        <f>'Resident List 11'!Y62</f>
        <v>0</v>
      </c>
      <c r="Z1061" s="9">
        <f>'Resident List 11'!Z62</f>
        <v>0</v>
      </c>
      <c r="AA1061" s="9">
        <f>'Resident List 11'!AA62</f>
        <v>0</v>
      </c>
      <c r="AB1061" s="9">
        <f>'Resident List 11'!AB62</f>
        <v>0</v>
      </c>
      <c r="AC1061" s="9" t="str">
        <f>'Resident List 11'!AD62</f>
        <v/>
      </c>
      <c r="AD1061" s="9">
        <f>'Resident List 11'!AE62</f>
        <v>0</v>
      </c>
      <c r="AE1061" s="9">
        <f>'Resident List 11'!AF62</f>
        <v>0</v>
      </c>
    </row>
    <row r="1062" spans="1:31" x14ac:dyDescent="0.25">
      <c r="A1062" s="9">
        <f>'Resident List 11'!A63</f>
        <v>0</v>
      </c>
      <c r="B1062" s="9">
        <f>'Resident List 11'!B63</f>
        <v>0</v>
      </c>
      <c r="C1062" s="9">
        <f>'Resident List 11'!C63</f>
        <v>0</v>
      </c>
      <c r="D1062" s="9">
        <f>'Resident List 11'!D63</f>
        <v>0</v>
      </c>
      <c r="E1062" s="9">
        <f>'Resident List 11'!E63</f>
        <v>0</v>
      </c>
      <c r="F1062" s="9">
        <f>'Resident List 11'!F63</f>
        <v>0</v>
      </c>
      <c r="G1062" s="9">
        <f>'Resident List 11'!G63</f>
        <v>0</v>
      </c>
      <c r="H1062" s="9">
        <f>'Resident List 11'!H63</f>
        <v>0</v>
      </c>
      <c r="I1062" s="9">
        <f>'Resident List 11'!I63</f>
        <v>0</v>
      </c>
      <c r="J1062" s="9">
        <f>'Resident List 11'!J63</f>
        <v>0</v>
      </c>
      <c r="K1062" s="9">
        <f>'Resident List 11'!K63</f>
        <v>0</v>
      </c>
      <c r="L1062" s="9">
        <f>'Resident List 11'!L63</f>
        <v>0</v>
      </c>
      <c r="M1062" s="9">
        <f>'Resident List 11'!M63</f>
        <v>0</v>
      </c>
      <c r="N1062" s="9">
        <f>'Resident List 11'!N63</f>
        <v>0</v>
      </c>
      <c r="O1062" s="9">
        <f>'Resident List 11'!O63</f>
        <v>0</v>
      </c>
      <c r="P1062" s="9">
        <f>'Resident List 11'!P63</f>
        <v>0</v>
      </c>
      <c r="Q1062" s="9">
        <f>'Resident List 11'!Q63</f>
        <v>0</v>
      </c>
      <c r="R1062" s="9">
        <f>'Resident List 11'!R63</f>
        <v>0</v>
      </c>
      <c r="S1062" s="9">
        <f>'Resident List 11'!S63</f>
        <v>0</v>
      </c>
      <c r="T1062" s="9" t="str">
        <f ca="1">'Resident List 11'!T63</f>
        <v/>
      </c>
      <c r="U1062" s="9">
        <f>'Resident List 11'!U63</f>
        <v>0</v>
      </c>
      <c r="V1062" s="9">
        <f>'Resident List 11'!V63</f>
        <v>0</v>
      </c>
      <c r="W1062" s="9">
        <f>'Resident List 11'!W63</f>
        <v>0</v>
      </c>
      <c r="X1062" s="9">
        <f>'Resident List 11'!X63</f>
        <v>0</v>
      </c>
      <c r="Y1062" s="9">
        <f>'Resident List 11'!Y63</f>
        <v>0</v>
      </c>
      <c r="Z1062" s="9">
        <f>'Resident List 11'!Z63</f>
        <v>0</v>
      </c>
      <c r="AA1062" s="9">
        <f>'Resident List 11'!AA63</f>
        <v>0</v>
      </c>
      <c r="AB1062" s="9">
        <f>'Resident List 11'!AB63</f>
        <v>0</v>
      </c>
      <c r="AC1062" s="9" t="str">
        <f>'Resident List 11'!AD63</f>
        <v/>
      </c>
      <c r="AD1062" s="9">
        <f>'Resident List 11'!AE63</f>
        <v>0</v>
      </c>
      <c r="AE1062" s="9">
        <f>'Resident List 11'!AF63</f>
        <v>0</v>
      </c>
    </row>
    <row r="1063" spans="1:31" x14ac:dyDescent="0.25">
      <c r="A1063" s="9">
        <f>'Resident List 11'!A64</f>
        <v>0</v>
      </c>
      <c r="B1063" s="9">
        <f>'Resident List 11'!B64</f>
        <v>0</v>
      </c>
      <c r="C1063" s="9">
        <f>'Resident List 11'!C64</f>
        <v>0</v>
      </c>
      <c r="D1063" s="9">
        <f>'Resident List 11'!D64</f>
        <v>0</v>
      </c>
      <c r="E1063" s="9">
        <f>'Resident List 11'!E64</f>
        <v>0</v>
      </c>
      <c r="F1063" s="9">
        <f>'Resident List 11'!F64</f>
        <v>0</v>
      </c>
      <c r="G1063" s="9">
        <f>'Resident List 11'!G64</f>
        <v>0</v>
      </c>
      <c r="H1063" s="9">
        <f>'Resident List 11'!H64</f>
        <v>0</v>
      </c>
      <c r="I1063" s="9">
        <f>'Resident List 11'!I64</f>
        <v>0</v>
      </c>
      <c r="J1063" s="9">
        <f>'Resident List 11'!J64</f>
        <v>0</v>
      </c>
      <c r="K1063" s="9">
        <f>'Resident List 11'!K64</f>
        <v>0</v>
      </c>
      <c r="L1063" s="9">
        <f>'Resident List 11'!L64</f>
        <v>0</v>
      </c>
      <c r="M1063" s="9">
        <f>'Resident List 11'!M64</f>
        <v>0</v>
      </c>
      <c r="N1063" s="9">
        <f>'Resident List 11'!N64</f>
        <v>0</v>
      </c>
      <c r="O1063" s="9">
        <f>'Resident List 11'!O64</f>
        <v>0</v>
      </c>
      <c r="P1063" s="9">
        <f>'Resident List 11'!P64</f>
        <v>0</v>
      </c>
      <c r="Q1063" s="9">
        <f>'Resident List 11'!Q64</f>
        <v>0</v>
      </c>
      <c r="R1063" s="9">
        <f>'Resident List 11'!R64</f>
        <v>0</v>
      </c>
      <c r="S1063" s="9">
        <f>'Resident List 11'!S64</f>
        <v>0</v>
      </c>
      <c r="T1063" s="9" t="str">
        <f ca="1">'Resident List 11'!T64</f>
        <v/>
      </c>
      <c r="U1063" s="9">
        <f>'Resident List 11'!U64</f>
        <v>0</v>
      </c>
      <c r="V1063" s="9">
        <f>'Resident List 11'!V64</f>
        <v>0</v>
      </c>
      <c r="W1063" s="9">
        <f>'Resident List 11'!W64</f>
        <v>0</v>
      </c>
      <c r="X1063" s="9">
        <f>'Resident List 11'!X64</f>
        <v>0</v>
      </c>
      <c r="Y1063" s="9">
        <f>'Resident List 11'!Y64</f>
        <v>0</v>
      </c>
      <c r="Z1063" s="9">
        <f>'Resident List 11'!Z64</f>
        <v>0</v>
      </c>
      <c r="AA1063" s="9">
        <f>'Resident List 11'!AA64</f>
        <v>0</v>
      </c>
      <c r="AB1063" s="9">
        <f>'Resident List 11'!AB64</f>
        <v>0</v>
      </c>
      <c r="AC1063" s="9" t="str">
        <f>'Resident List 11'!AD64</f>
        <v/>
      </c>
      <c r="AD1063" s="9">
        <f>'Resident List 11'!AE64</f>
        <v>0</v>
      </c>
      <c r="AE1063" s="9">
        <f>'Resident List 11'!AF64</f>
        <v>0</v>
      </c>
    </row>
    <row r="1064" spans="1:31" x14ac:dyDescent="0.25">
      <c r="A1064" s="9">
        <f>'Resident List 11'!A65</f>
        <v>0</v>
      </c>
      <c r="B1064" s="9">
        <f>'Resident List 11'!B65</f>
        <v>0</v>
      </c>
      <c r="C1064" s="9">
        <f>'Resident List 11'!C65</f>
        <v>0</v>
      </c>
      <c r="D1064" s="9">
        <f>'Resident List 11'!D65</f>
        <v>0</v>
      </c>
      <c r="E1064" s="9">
        <f>'Resident List 11'!E65</f>
        <v>0</v>
      </c>
      <c r="F1064" s="9">
        <f>'Resident List 11'!F65</f>
        <v>0</v>
      </c>
      <c r="G1064" s="9">
        <f>'Resident List 11'!G65</f>
        <v>0</v>
      </c>
      <c r="H1064" s="9">
        <f>'Resident List 11'!H65</f>
        <v>0</v>
      </c>
      <c r="I1064" s="9">
        <f>'Resident List 11'!I65</f>
        <v>0</v>
      </c>
      <c r="J1064" s="9">
        <f>'Resident List 11'!J65</f>
        <v>0</v>
      </c>
      <c r="K1064" s="9">
        <f>'Resident List 11'!K65</f>
        <v>0</v>
      </c>
      <c r="L1064" s="9">
        <f>'Resident List 11'!L65</f>
        <v>0</v>
      </c>
      <c r="M1064" s="9">
        <f>'Resident List 11'!M65</f>
        <v>0</v>
      </c>
      <c r="N1064" s="9">
        <f>'Resident List 11'!N65</f>
        <v>0</v>
      </c>
      <c r="O1064" s="9">
        <f>'Resident List 11'!O65</f>
        <v>0</v>
      </c>
      <c r="P1064" s="9">
        <f>'Resident List 11'!P65</f>
        <v>0</v>
      </c>
      <c r="Q1064" s="9">
        <f>'Resident List 11'!Q65</f>
        <v>0</v>
      </c>
      <c r="R1064" s="9">
        <f>'Resident List 11'!R65</f>
        <v>0</v>
      </c>
      <c r="S1064" s="9">
        <f>'Resident List 11'!S65</f>
        <v>0</v>
      </c>
      <c r="T1064" s="9" t="str">
        <f ca="1">'Resident List 11'!T65</f>
        <v/>
      </c>
      <c r="U1064" s="9">
        <f>'Resident List 11'!U65</f>
        <v>0</v>
      </c>
      <c r="V1064" s="9">
        <f>'Resident List 11'!V65</f>
        <v>0</v>
      </c>
      <c r="W1064" s="9">
        <f>'Resident List 11'!W65</f>
        <v>0</v>
      </c>
      <c r="X1064" s="9">
        <f>'Resident List 11'!X65</f>
        <v>0</v>
      </c>
      <c r="Y1064" s="9">
        <f>'Resident List 11'!Y65</f>
        <v>0</v>
      </c>
      <c r="Z1064" s="9">
        <f>'Resident List 11'!Z65</f>
        <v>0</v>
      </c>
      <c r="AA1064" s="9">
        <f>'Resident List 11'!AA65</f>
        <v>0</v>
      </c>
      <c r="AB1064" s="9">
        <f>'Resident List 11'!AB65</f>
        <v>0</v>
      </c>
      <c r="AC1064" s="9" t="str">
        <f>'Resident List 11'!AD65</f>
        <v/>
      </c>
      <c r="AD1064" s="9">
        <f>'Resident List 11'!AE65</f>
        <v>0</v>
      </c>
      <c r="AE1064" s="9">
        <f>'Resident List 11'!AF65</f>
        <v>0</v>
      </c>
    </row>
    <row r="1065" spans="1:31" x14ac:dyDescent="0.25">
      <c r="A1065" s="9">
        <f>'Resident List 11'!A66</f>
        <v>0</v>
      </c>
      <c r="B1065" s="9">
        <f>'Resident List 11'!B66</f>
        <v>0</v>
      </c>
      <c r="C1065" s="9">
        <f>'Resident List 11'!C66</f>
        <v>0</v>
      </c>
      <c r="D1065" s="9">
        <f>'Resident List 11'!D66</f>
        <v>0</v>
      </c>
      <c r="E1065" s="9">
        <f>'Resident List 11'!E66</f>
        <v>0</v>
      </c>
      <c r="F1065" s="9">
        <f>'Resident List 11'!F66</f>
        <v>0</v>
      </c>
      <c r="G1065" s="9">
        <f>'Resident List 11'!G66</f>
        <v>0</v>
      </c>
      <c r="H1065" s="9">
        <f>'Resident List 11'!H66</f>
        <v>0</v>
      </c>
      <c r="I1065" s="9">
        <f>'Resident List 11'!I66</f>
        <v>0</v>
      </c>
      <c r="J1065" s="9">
        <f>'Resident List 11'!J66</f>
        <v>0</v>
      </c>
      <c r="K1065" s="9">
        <f>'Resident List 11'!K66</f>
        <v>0</v>
      </c>
      <c r="L1065" s="9">
        <f>'Resident List 11'!L66</f>
        <v>0</v>
      </c>
      <c r="M1065" s="9">
        <f>'Resident List 11'!M66</f>
        <v>0</v>
      </c>
      <c r="N1065" s="9">
        <f>'Resident List 11'!N66</f>
        <v>0</v>
      </c>
      <c r="O1065" s="9">
        <f>'Resident List 11'!O66</f>
        <v>0</v>
      </c>
      <c r="P1065" s="9">
        <f>'Resident List 11'!P66</f>
        <v>0</v>
      </c>
      <c r="Q1065" s="9">
        <f>'Resident List 11'!Q66</f>
        <v>0</v>
      </c>
      <c r="R1065" s="9">
        <f>'Resident List 11'!R66</f>
        <v>0</v>
      </c>
      <c r="S1065" s="9">
        <f>'Resident List 11'!S66</f>
        <v>0</v>
      </c>
      <c r="T1065" s="9" t="str">
        <f ca="1">'Resident List 11'!T66</f>
        <v/>
      </c>
      <c r="U1065" s="9">
        <f>'Resident List 11'!U66</f>
        <v>0</v>
      </c>
      <c r="V1065" s="9">
        <f>'Resident List 11'!V66</f>
        <v>0</v>
      </c>
      <c r="W1065" s="9">
        <f>'Resident List 11'!W66</f>
        <v>0</v>
      </c>
      <c r="X1065" s="9">
        <f>'Resident List 11'!X66</f>
        <v>0</v>
      </c>
      <c r="Y1065" s="9">
        <f>'Resident List 11'!Y66</f>
        <v>0</v>
      </c>
      <c r="Z1065" s="9">
        <f>'Resident List 11'!Z66</f>
        <v>0</v>
      </c>
      <c r="AA1065" s="9">
        <f>'Resident List 11'!AA66</f>
        <v>0</v>
      </c>
      <c r="AB1065" s="9">
        <f>'Resident List 11'!AB66</f>
        <v>0</v>
      </c>
      <c r="AC1065" s="9" t="str">
        <f>'Resident List 11'!AD66</f>
        <v/>
      </c>
      <c r="AD1065" s="9">
        <f>'Resident List 11'!AE66</f>
        <v>0</v>
      </c>
      <c r="AE1065" s="9">
        <f>'Resident List 11'!AF66</f>
        <v>0</v>
      </c>
    </row>
    <row r="1066" spans="1:31" x14ac:dyDescent="0.25">
      <c r="A1066" s="9">
        <f>'Resident List 11'!A67</f>
        <v>0</v>
      </c>
      <c r="B1066" s="9">
        <f>'Resident List 11'!B67</f>
        <v>0</v>
      </c>
      <c r="C1066" s="9">
        <f>'Resident List 11'!C67</f>
        <v>0</v>
      </c>
      <c r="D1066" s="9">
        <f>'Resident List 11'!D67</f>
        <v>0</v>
      </c>
      <c r="E1066" s="9">
        <f>'Resident List 11'!E67</f>
        <v>0</v>
      </c>
      <c r="F1066" s="9">
        <f>'Resident List 11'!F67</f>
        <v>0</v>
      </c>
      <c r="G1066" s="9">
        <f>'Resident List 11'!G67</f>
        <v>0</v>
      </c>
      <c r="H1066" s="9">
        <f>'Resident List 11'!H67</f>
        <v>0</v>
      </c>
      <c r="I1066" s="9">
        <f>'Resident List 11'!I67</f>
        <v>0</v>
      </c>
      <c r="J1066" s="9">
        <f>'Resident List 11'!J67</f>
        <v>0</v>
      </c>
      <c r="K1066" s="9">
        <f>'Resident List 11'!K67</f>
        <v>0</v>
      </c>
      <c r="L1066" s="9">
        <f>'Resident List 11'!L67</f>
        <v>0</v>
      </c>
      <c r="M1066" s="9">
        <f>'Resident List 11'!M67</f>
        <v>0</v>
      </c>
      <c r="N1066" s="9">
        <f>'Resident List 11'!N67</f>
        <v>0</v>
      </c>
      <c r="O1066" s="9">
        <f>'Resident List 11'!O67</f>
        <v>0</v>
      </c>
      <c r="P1066" s="9">
        <f>'Resident List 11'!P67</f>
        <v>0</v>
      </c>
      <c r="Q1066" s="9">
        <f>'Resident List 11'!Q67</f>
        <v>0</v>
      </c>
      <c r="R1066" s="9">
        <f>'Resident List 11'!R67</f>
        <v>0</v>
      </c>
      <c r="S1066" s="9">
        <f>'Resident List 11'!S67</f>
        <v>0</v>
      </c>
      <c r="T1066" s="9" t="str">
        <f ca="1">'Resident List 11'!T67</f>
        <v/>
      </c>
      <c r="U1066" s="9">
        <f>'Resident List 11'!U67</f>
        <v>0</v>
      </c>
      <c r="V1066" s="9">
        <f>'Resident List 11'!V67</f>
        <v>0</v>
      </c>
      <c r="W1066" s="9">
        <f>'Resident List 11'!W67</f>
        <v>0</v>
      </c>
      <c r="X1066" s="9">
        <f>'Resident List 11'!X67</f>
        <v>0</v>
      </c>
      <c r="Y1066" s="9">
        <f>'Resident List 11'!Y67</f>
        <v>0</v>
      </c>
      <c r="Z1066" s="9">
        <f>'Resident List 11'!Z67</f>
        <v>0</v>
      </c>
      <c r="AA1066" s="9">
        <f>'Resident List 11'!AA67</f>
        <v>0</v>
      </c>
      <c r="AB1066" s="9">
        <f>'Resident List 11'!AB67</f>
        <v>0</v>
      </c>
      <c r="AC1066" s="9" t="str">
        <f>'Resident List 11'!AD67</f>
        <v/>
      </c>
      <c r="AD1066" s="9">
        <f>'Resident List 11'!AE67</f>
        <v>0</v>
      </c>
      <c r="AE1066" s="9">
        <f>'Resident List 11'!AF67</f>
        <v>0</v>
      </c>
    </row>
    <row r="1067" spans="1:31" x14ac:dyDescent="0.25">
      <c r="A1067" s="9">
        <f>'Resident List 11'!A68</f>
        <v>0</v>
      </c>
      <c r="B1067" s="9">
        <f>'Resident List 11'!B68</f>
        <v>0</v>
      </c>
      <c r="C1067" s="9">
        <f>'Resident List 11'!C68</f>
        <v>0</v>
      </c>
      <c r="D1067" s="9">
        <f>'Resident List 11'!D68</f>
        <v>0</v>
      </c>
      <c r="E1067" s="9">
        <f>'Resident List 11'!E68</f>
        <v>0</v>
      </c>
      <c r="F1067" s="9">
        <f>'Resident List 11'!F68</f>
        <v>0</v>
      </c>
      <c r="G1067" s="9">
        <f>'Resident List 11'!G68</f>
        <v>0</v>
      </c>
      <c r="H1067" s="9">
        <f>'Resident List 11'!H68</f>
        <v>0</v>
      </c>
      <c r="I1067" s="9">
        <f>'Resident List 11'!I68</f>
        <v>0</v>
      </c>
      <c r="J1067" s="9">
        <f>'Resident List 11'!J68</f>
        <v>0</v>
      </c>
      <c r="K1067" s="9">
        <f>'Resident List 11'!K68</f>
        <v>0</v>
      </c>
      <c r="L1067" s="9">
        <f>'Resident List 11'!L68</f>
        <v>0</v>
      </c>
      <c r="M1067" s="9">
        <f>'Resident List 11'!M68</f>
        <v>0</v>
      </c>
      <c r="N1067" s="9">
        <f>'Resident List 11'!N68</f>
        <v>0</v>
      </c>
      <c r="O1067" s="9">
        <f>'Resident List 11'!O68</f>
        <v>0</v>
      </c>
      <c r="P1067" s="9">
        <f>'Resident List 11'!P68</f>
        <v>0</v>
      </c>
      <c r="Q1067" s="9">
        <f>'Resident List 11'!Q68</f>
        <v>0</v>
      </c>
      <c r="R1067" s="9">
        <f>'Resident List 11'!R68</f>
        <v>0</v>
      </c>
      <c r="S1067" s="9">
        <f>'Resident List 11'!S68</f>
        <v>0</v>
      </c>
      <c r="T1067" s="9" t="str">
        <f ca="1">'Resident List 11'!T68</f>
        <v/>
      </c>
      <c r="U1067" s="9">
        <f>'Resident List 11'!U68</f>
        <v>0</v>
      </c>
      <c r="V1067" s="9">
        <f>'Resident List 11'!V68</f>
        <v>0</v>
      </c>
      <c r="W1067" s="9">
        <f>'Resident List 11'!W68</f>
        <v>0</v>
      </c>
      <c r="X1067" s="9">
        <f>'Resident List 11'!X68</f>
        <v>0</v>
      </c>
      <c r="Y1067" s="9">
        <f>'Resident List 11'!Y68</f>
        <v>0</v>
      </c>
      <c r="Z1067" s="9">
        <f>'Resident List 11'!Z68</f>
        <v>0</v>
      </c>
      <c r="AA1067" s="9">
        <f>'Resident List 11'!AA68</f>
        <v>0</v>
      </c>
      <c r="AB1067" s="9">
        <f>'Resident List 11'!AB68</f>
        <v>0</v>
      </c>
      <c r="AC1067" s="9" t="str">
        <f>'Resident List 11'!AD68</f>
        <v/>
      </c>
      <c r="AD1067" s="9">
        <f>'Resident List 11'!AE68</f>
        <v>0</v>
      </c>
      <c r="AE1067" s="9">
        <f>'Resident List 11'!AF68</f>
        <v>0</v>
      </c>
    </row>
    <row r="1068" spans="1:31" x14ac:dyDescent="0.25">
      <c r="A1068" s="9">
        <f>'Resident List 11'!A69</f>
        <v>0</v>
      </c>
      <c r="B1068" s="9">
        <f>'Resident List 11'!B69</f>
        <v>0</v>
      </c>
      <c r="C1068" s="9">
        <f>'Resident List 11'!C69</f>
        <v>0</v>
      </c>
      <c r="D1068" s="9">
        <f>'Resident List 11'!D69</f>
        <v>0</v>
      </c>
      <c r="E1068" s="9">
        <f>'Resident List 11'!E69</f>
        <v>0</v>
      </c>
      <c r="F1068" s="9">
        <f>'Resident List 11'!F69</f>
        <v>0</v>
      </c>
      <c r="G1068" s="9">
        <f>'Resident List 11'!G69</f>
        <v>0</v>
      </c>
      <c r="H1068" s="9">
        <f>'Resident List 11'!H69</f>
        <v>0</v>
      </c>
      <c r="I1068" s="9">
        <f>'Resident List 11'!I69</f>
        <v>0</v>
      </c>
      <c r="J1068" s="9">
        <f>'Resident List 11'!J69</f>
        <v>0</v>
      </c>
      <c r="K1068" s="9">
        <f>'Resident List 11'!K69</f>
        <v>0</v>
      </c>
      <c r="L1068" s="9">
        <f>'Resident List 11'!L69</f>
        <v>0</v>
      </c>
      <c r="M1068" s="9">
        <f>'Resident List 11'!M69</f>
        <v>0</v>
      </c>
      <c r="N1068" s="9">
        <f>'Resident List 11'!N69</f>
        <v>0</v>
      </c>
      <c r="O1068" s="9">
        <f>'Resident List 11'!O69</f>
        <v>0</v>
      </c>
      <c r="P1068" s="9">
        <f>'Resident List 11'!P69</f>
        <v>0</v>
      </c>
      <c r="Q1068" s="9">
        <f>'Resident List 11'!Q69</f>
        <v>0</v>
      </c>
      <c r="R1068" s="9">
        <f>'Resident List 11'!R69</f>
        <v>0</v>
      </c>
      <c r="S1068" s="9">
        <f>'Resident List 11'!S69</f>
        <v>0</v>
      </c>
      <c r="T1068" s="9" t="str">
        <f ca="1">'Resident List 11'!T69</f>
        <v/>
      </c>
      <c r="U1068" s="9">
        <f>'Resident List 11'!U69</f>
        <v>0</v>
      </c>
      <c r="V1068" s="9">
        <f>'Resident List 11'!V69</f>
        <v>0</v>
      </c>
      <c r="W1068" s="9">
        <f>'Resident List 11'!W69</f>
        <v>0</v>
      </c>
      <c r="X1068" s="9">
        <f>'Resident List 11'!X69</f>
        <v>0</v>
      </c>
      <c r="Y1068" s="9">
        <f>'Resident List 11'!Y69</f>
        <v>0</v>
      </c>
      <c r="Z1068" s="9">
        <f>'Resident List 11'!Z69</f>
        <v>0</v>
      </c>
      <c r="AA1068" s="9">
        <f>'Resident List 11'!AA69</f>
        <v>0</v>
      </c>
      <c r="AB1068" s="9">
        <f>'Resident List 11'!AB69</f>
        <v>0</v>
      </c>
      <c r="AC1068" s="9" t="str">
        <f>'Resident List 11'!AD69</f>
        <v/>
      </c>
      <c r="AD1068" s="9">
        <f>'Resident List 11'!AE69</f>
        <v>0</v>
      </c>
      <c r="AE1068" s="9">
        <f>'Resident List 11'!AF69</f>
        <v>0</v>
      </c>
    </row>
    <row r="1069" spans="1:31" x14ac:dyDescent="0.25">
      <c r="A1069" s="9">
        <f>'Resident List 11'!A70</f>
        <v>0</v>
      </c>
      <c r="B1069" s="9">
        <f>'Resident List 11'!B70</f>
        <v>0</v>
      </c>
      <c r="C1069" s="9">
        <f>'Resident List 11'!C70</f>
        <v>0</v>
      </c>
      <c r="D1069" s="9">
        <f>'Resident List 11'!D70</f>
        <v>0</v>
      </c>
      <c r="E1069" s="9">
        <f>'Resident List 11'!E70</f>
        <v>0</v>
      </c>
      <c r="F1069" s="9">
        <f>'Resident List 11'!F70</f>
        <v>0</v>
      </c>
      <c r="G1069" s="9">
        <f>'Resident List 11'!G70</f>
        <v>0</v>
      </c>
      <c r="H1069" s="9">
        <f>'Resident List 11'!H70</f>
        <v>0</v>
      </c>
      <c r="I1069" s="9">
        <f>'Resident List 11'!I70</f>
        <v>0</v>
      </c>
      <c r="J1069" s="9">
        <f>'Resident List 11'!J70</f>
        <v>0</v>
      </c>
      <c r="K1069" s="9">
        <f>'Resident List 11'!K70</f>
        <v>0</v>
      </c>
      <c r="L1069" s="9">
        <f>'Resident List 11'!L70</f>
        <v>0</v>
      </c>
      <c r="M1069" s="9">
        <f>'Resident List 11'!M70</f>
        <v>0</v>
      </c>
      <c r="N1069" s="9">
        <f>'Resident List 11'!N70</f>
        <v>0</v>
      </c>
      <c r="O1069" s="9">
        <f>'Resident List 11'!O70</f>
        <v>0</v>
      </c>
      <c r="P1069" s="9">
        <f>'Resident List 11'!P70</f>
        <v>0</v>
      </c>
      <c r="Q1069" s="9">
        <f>'Resident List 11'!Q70</f>
        <v>0</v>
      </c>
      <c r="R1069" s="9">
        <f>'Resident List 11'!R70</f>
        <v>0</v>
      </c>
      <c r="S1069" s="9">
        <f>'Resident List 11'!S70</f>
        <v>0</v>
      </c>
      <c r="T1069" s="9" t="str">
        <f ca="1">'Resident List 11'!T70</f>
        <v/>
      </c>
      <c r="U1069" s="9">
        <f>'Resident List 11'!U70</f>
        <v>0</v>
      </c>
      <c r="V1069" s="9">
        <f>'Resident List 11'!V70</f>
        <v>0</v>
      </c>
      <c r="W1069" s="9">
        <f>'Resident List 11'!W70</f>
        <v>0</v>
      </c>
      <c r="X1069" s="9">
        <f>'Resident List 11'!X70</f>
        <v>0</v>
      </c>
      <c r="Y1069" s="9">
        <f>'Resident List 11'!Y70</f>
        <v>0</v>
      </c>
      <c r="Z1069" s="9">
        <f>'Resident List 11'!Z70</f>
        <v>0</v>
      </c>
      <c r="AA1069" s="9">
        <f>'Resident List 11'!AA70</f>
        <v>0</v>
      </c>
      <c r="AB1069" s="9">
        <f>'Resident List 11'!AB70</f>
        <v>0</v>
      </c>
      <c r="AC1069" s="9" t="str">
        <f>'Resident List 11'!AD70</f>
        <v/>
      </c>
      <c r="AD1069" s="9">
        <f>'Resident List 11'!AE70</f>
        <v>0</v>
      </c>
      <c r="AE1069" s="9">
        <f>'Resident List 11'!AF70</f>
        <v>0</v>
      </c>
    </row>
    <row r="1070" spans="1:31" x14ac:dyDescent="0.25">
      <c r="A1070" s="9">
        <f>'Resident List 11'!A71</f>
        <v>0</v>
      </c>
      <c r="B1070" s="9">
        <f>'Resident List 11'!B71</f>
        <v>0</v>
      </c>
      <c r="C1070" s="9">
        <f>'Resident List 11'!C71</f>
        <v>0</v>
      </c>
      <c r="D1070" s="9">
        <f>'Resident List 11'!D71</f>
        <v>0</v>
      </c>
      <c r="E1070" s="9">
        <f>'Resident List 11'!E71</f>
        <v>0</v>
      </c>
      <c r="F1070" s="9">
        <f>'Resident List 11'!F71</f>
        <v>0</v>
      </c>
      <c r="G1070" s="9">
        <f>'Resident List 11'!G71</f>
        <v>0</v>
      </c>
      <c r="H1070" s="9">
        <f>'Resident List 11'!H71</f>
        <v>0</v>
      </c>
      <c r="I1070" s="9">
        <f>'Resident List 11'!I71</f>
        <v>0</v>
      </c>
      <c r="J1070" s="9">
        <f>'Resident List 11'!J71</f>
        <v>0</v>
      </c>
      <c r="K1070" s="9">
        <f>'Resident List 11'!K71</f>
        <v>0</v>
      </c>
      <c r="L1070" s="9">
        <f>'Resident List 11'!L71</f>
        <v>0</v>
      </c>
      <c r="M1070" s="9">
        <f>'Resident List 11'!M71</f>
        <v>0</v>
      </c>
      <c r="N1070" s="9">
        <f>'Resident List 11'!N71</f>
        <v>0</v>
      </c>
      <c r="O1070" s="9">
        <f>'Resident List 11'!O71</f>
        <v>0</v>
      </c>
      <c r="P1070" s="9">
        <f>'Resident List 11'!P71</f>
        <v>0</v>
      </c>
      <c r="Q1070" s="9">
        <f>'Resident List 11'!Q71</f>
        <v>0</v>
      </c>
      <c r="R1070" s="9">
        <f>'Resident List 11'!R71</f>
        <v>0</v>
      </c>
      <c r="S1070" s="9">
        <f>'Resident List 11'!S71</f>
        <v>0</v>
      </c>
      <c r="T1070" s="9" t="str">
        <f ca="1">'Resident List 11'!T71</f>
        <v/>
      </c>
      <c r="U1070" s="9">
        <f>'Resident List 11'!U71</f>
        <v>0</v>
      </c>
      <c r="V1070" s="9">
        <f>'Resident List 11'!V71</f>
        <v>0</v>
      </c>
      <c r="W1070" s="9">
        <f>'Resident List 11'!W71</f>
        <v>0</v>
      </c>
      <c r="X1070" s="9">
        <f>'Resident List 11'!X71</f>
        <v>0</v>
      </c>
      <c r="Y1070" s="9">
        <f>'Resident List 11'!Y71</f>
        <v>0</v>
      </c>
      <c r="Z1070" s="9">
        <f>'Resident List 11'!Z71</f>
        <v>0</v>
      </c>
      <c r="AA1070" s="9">
        <f>'Resident List 11'!AA71</f>
        <v>0</v>
      </c>
      <c r="AB1070" s="9">
        <f>'Resident List 11'!AB71</f>
        <v>0</v>
      </c>
      <c r="AC1070" s="9" t="str">
        <f>'Resident List 11'!AD71</f>
        <v/>
      </c>
      <c r="AD1070" s="9">
        <f>'Resident List 11'!AE71</f>
        <v>0</v>
      </c>
      <c r="AE1070" s="9">
        <f>'Resident List 11'!AF71</f>
        <v>0</v>
      </c>
    </row>
    <row r="1071" spans="1:31" x14ac:dyDescent="0.25">
      <c r="A1071" s="9">
        <f>'Resident List 11'!A72</f>
        <v>0</v>
      </c>
      <c r="B1071" s="9">
        <f>'Resident List 11'!B72</f>
        <v>0</v>
      </c>
      <c r="C1071" s="9">
        <f>'Resident List 11'!C72</f>
        <v>0</v>
      </c>
      <c r="D1071" s="9">
        <f>'Resident List 11'!D72</f>
        <v>0</v>
      </c>
      <c r="E1071" s="9">
        <f>'Resident List 11'!E72</f>
        <v>0</v>
      </c>
      <c r="F1071" s="9">
        <f>'Resident List 11'!F72</f>
        <v>0</v>
      </c>
      <c r="G1071" s="9">
        <f>'Resident List 11'!G72</f>
        <v>0</v>
      </c>
      <c r="H1071" s="9">
        <f>'Resident List 11'!H72</f>
        <v>0</v>
      </c>
      <c r="I1071" s="9">
        <f>'Resident List 11'!I72</f>
        <v>0</v>
      </c>
      <c r="J1071" s="9">
        <f>'Resident List 11'!J72</f>
        <v>0</v>
      </c>
      <c r="K1071" s="9">
        <f>'Resident List 11'!K72</f>
        <v>0</v>
      </c>
      <c r="L1071" s="9">
        <f>'Resident List 11'!L72</f>
        <v>0</v>
      </c>
      <c r="M1071" s="9">
        <f>'Resident List 11'!M72</f>
        <v>0</v>
      </c>
      <c r="N1071" s="9">
        <f>'Resident List 11'!N72</f>
        <v>0</v>
      </c>
      <c r="O1071" s="9">
        <f>'Resident List 11'!O72</f>
        <v>0</v>
      </c>
      <c r="P1071" s="9">
        <f>'Resident List 11'!P72</f>
        <v>0</v>
      </c>
      <c r="Q1071" s="9">
        <f>'Resident List 11'!Q72</f>
        <v>0</v>
      </c>
      <c r="R1071" s="9">
        <f>'Resident List 11'!R72</f>
        <v>0</v>
      </c>
      <c r="S1071" s="9">
        <f>'Resident List 11'!S72</f>
        <v>0</v>
      </c>
      <c r="T1071" s="9" t="str">
        <f ca="1">'Resident List 11'!T72</f>
        <v/>
      </c>
      <c r="U1071" s="9">
        <f>'Resident List 11'!U72</f>
        <v>0</v>
      </c>
      <c r="V1071" s="9">
        <f>'Resident List 11'!V72</f>
        <v>0</v>
      </c>
      <c r="W1071" s="9">
        <f>'Resident List 11'!W72</f>
        <v>0</v>
      </c>
      <c r="X1071" s="9">
        <f>'Resident List 11'!X72</f>
        <v>0</v>
      </c>
      <c r="Y1071" s="9">
        <f>'Resident List 11'!Y72</f>
        <v>0</v>
      </c>
      <c r="Z1071" s="9">
        <f>'Resident List 11'!Z72</f>
        <v>0</v>
      </c>
      <c r="AA1071" s="9">
        <f>'Resident List 11'!AA72</f>
        <v>0</v>
      </c>
      <c r="AB1071" s="9">
        <f>'Resident List 11'!AB72</f>
        <v>0</v>
      </c>
      <c r="AC1071" s="9" t="str">
        <f>'Resident List 11'!AD72</f>
        <v/>
      </c>
      <c r="AD1071" s="9">
        <f>'Resident List 11'!AE72</f>
        <v>0</v>
      </c>
      <c r="AE1071" s="9">
        <f>'Resident List 11'!AF72</f>
        <v>0</v>
      </c>
    </row>
    <row r="1072" spans="1:31" x14ac:dyDescent="0.25">
      <c r="A1072" s="9">
        <f>'Resident List 11'!A73</f>
        <v>0</v>
      </c>
      <c r="B1072" s="9">
        <f>'Resident List 11'!B73</f>
        <v>0</v>
      </c>
      <c r="C1072" s="9">
        <f>'Resident List 11'!C73</f>
        <v>0</v>
      </c>
      <c r="D1072" s="9">
        <f>'Resident List 11'!D73</f>
        <v>0</v>
      </c>
      <c r="E1072" s="9">
        <f>'Resident List 11'!E73</f>
        <v>0</v>
      </c>
      <c r="F1072" s="9">
        <f>'Resident List 11'!F73</f>
        <v>0</v>
      </c>
      <c r="G1072" s="9">
        <f>'Resident List 11'!G73</f>
        <v>0</v>
      </c>
      <c r="H1072" s="9">
        <f>'Resident List 11'!H73</f>
        <v>0</v>
      </c>
      <c r="I1072" s="9">
        <f>'Resident List 11'!I73</f>
        <v>0</v>
      </c>
      <c r="J1072" s="9">
        <f>'Resident List 11'!J73</f>
        <v>0</v>
      </c>
      <c r="K1072" s="9">
        <f>'Resident List 11'!K73</f>
        <v>0</v>
      </c>
      <c r="L1072" s="9">
        <f>'Resident List 11'!L73</f>
        <v>0</v>
      </c>
      <c r="M1072" s="9">
        <f>'Resident List 11'!M73</f>
        <v>0</v>
      </c>
      <c r="N1072" s="9">
        <f>'Resident List 11'!N73</f>
        <v>0</v>
      </c>
      <c r="O1072" s="9">
        <f>'Resident List 11'!O73</f>
        <v>0</v>
      </c>
      <c r="P1072" s="9">
        <f>'Resident List 11'!P73</f>
        <v>0</v>
      </c>
      <c r="Q1072" s="9">
        <f>'Resident List 11'!Q73</f>
        <v>0</v>
      </c>
      <c r="R1072" s="9">
        <f>'Resident List 11'!R73</f>
        <v>0</v>
      </c>
      <c r="S1072" s="9">
        <f>'Resident List 11'!S73</f>
        <v>0</v>
      </c>
      <c r="T1072" s="9" t="str">
        <f ca="1">'Resident List 11'!T73</f>
        <v/>
      </c>
      <c r="U1072" s="9">
        <f>'Resident List 11'!U73</f>
        <v>0</v>
      </c>
      <c r="V1072" s="9">
        <f>'Resident List 11'!V73</f>
        <v>0</v>
      </c>
      <c r="W1072" s="9">
        <f>'Resident List 11'!W73</f>
        <v>0</v>
      </c>
      <c r="X1072" s="9">
        <f>'Resident List 11'!X73</f>
        <v>0</v>
      </c>
      <c r="Y1072" s="9">
        <f>'Resident List 11'!Y73</f>
        <v>0</v>
      </c>
      <c r="Z1072" s="9">
        <f>'Resident List 11'!Z73</f>
        <v>0</v>
      </c>
      <c r="AA1072" s="9">
        <f>'Resident List 11'!AA73</f>
        <v>0</v>
      </c>
      <c r="AB1072" s="9">
        <f>'Resident List 11'!AB73</f>
        <v>0</v>
      </c>
      <c r="AC1072" s="9" t="str">
        <f>'Resident List 11'!AD73</f>
        <v/>
      </c>
      <c r="AD1072" s="9">
        <f>'Resident List 11'!AE73</f>
        <v>0</v>
      </c>
      <c r="AE1072" s="9">
        <f>'Resident List 11'!AF73</f>
        <v>0</v>
      </c>
    </row>
    <row r="1073" spans="1:31" x14ac:dyDescent="0.25">
      <c r="A1073" s="9">
        <f>'Resident List 11'!A74</f>
        <v>0</v>
      </c>
      <c r="B1073" s="9">
        <f>'Resident List 11'!B74</f>
        <v>0</v>
      </c>
      <c r="C1073" s="9">
        <f>'Resident List 11'!C74</f>
        <v>0</v>
      </c>
      <c r="D1073" s="9">
        <f>'Resident List 11'!D74</f>
        <v>0</v>
      </c>
      <c r="E1073" s="9">
        <f>'Resident List 11'!E74</f>
        <v>0</v>
      </c>
      <c r="F1073" s="9">
        <f>'Resident List 11'!F74</f>
        <v>0</v>
      </c>
      <c r="G1073" s="9">
        <f>'Resident List 11'!G74</f>
        <v>0</v>
      </c>
      <c r="H1073" s="9">
        <f>'Resident List 11'!H74</f>
        <v>0</v>
      </c>
      <c r="I1073" s="9">
        <f>'Resident List 11'!I74</f>
        <v>0</v>
      </c>
      <c r="J1073" s="9">
        <f>'Resident List 11'!J74</f>
        <v>0</v>
      </c>
      <c r="K1073" s="9">
        <f>'Resident List 11'!K74</f>
        <v>0</v>
      </c>
      <c r="L1073" s="9">
        <f>'Resident List 11'!L74</f>
        <v>0</v>
      </c>
      <c r="M1073" s="9">
        <f>'Resident List 11'!M74</f>
        <v>0</v>
      </c>
      <c r="N1073" s="9">
        <f>'Resident List 11'!N74</f>
        <v>0</v>
      </c>
      <c r="O1073" s="9">
        <f>'Resident List 11'!O74</f>
        <v>0</v>
      </c>
      <c r="P1073" s="9">
        <f>'Resident List 11'!P74</f>
        <v>0</v>
      </c>
      <c r="Q1073" s="9">
        <f>'Resident List 11'!Q74</f>
        <v>0</v>
      </c>
      <c r="R1073" s="9">
        <f>'Resident List 11'!R74</f>
        <v>0</v>
      </c>
      <c r="S1073" s="9">
        <f>'Resident List 11'!S74</f>
        <v>0</v>
      </c>
      <c r="T1073" s="9" t="str">
        <f ca="1">'Resident List 11'!T74</f>
        <v/>
      </c>
      <c r="U1073" s="9">
        <f>'Resident List 11'!U74</f>
        <v>0</v>
      </c>
      <c r="V1073" s="9">
        <f>'Resident List 11'!V74</f>
        <v>0</v>
      </c>
      <c r="W1073" s="9">
        <f>'Resident List 11'!W74</f>
        <v>0</v>
      </c>
      <c r="X1073" s="9">
        <f>'Resident List 11'!X74</f>
        <v>0</v>
      </c>
      <c r="Y1073" s="9">
        <f>'Resident List 11'!Y74</f>
        <v>0</v>
      </c>
      <c r="Z1073" s="9">
        <f>'Resident List 11'!Z74</f>
        <v>0</v>
      </c>
      <c r="AA1073" s="9">
        <f>'Resident List 11'!AA74</f>
        <v>0</v>
      </c>
      <c r="AB1073" s="9">
        <f>'Resident List 11'!AB74</f>
        <v>0</v>
      </c>
      <c r="AC1073" s="9" t="str">
        <f>'Resident List 11'!AD74</f>
        <v/>
      </c>
      <c r="AD1073" s="9">
        <f>'Resident List 11'!AE74</f>
        <v>0</v>
      </c>
      <c r="AE1073" s="9">
        <f>'Resident List 11'!AF74</f>
        <v>0</v>
      </c>
    </row>
    <row r="1074" spans="1:31" x14ac:dyDescent="0.25">
      <c r="A1074" s="9">
        <f>'Resident List 11'!A75</f>
        <v>0</v>
      </c>
      <c r="B1074" s="9">
        <f>'Resident List 11'!B75</f>
        <v>0</v>
      </c>
      <c r="C1074" s="9">
        <f>'Resident List 11'!C75</f>
        <v>0</v>
      </c>
      <c r="D1074" s="9">
        <f>'Resident List 11'!D75</f>
        <v>0</v>
      </c>
      <c r="E1074" s="9">
        <f>'Resident List 11'!E75</f>
        <v>0</v>
      </c>
      <c r="F1074" s="9">
        <f>'Resident List 11'!F75</f>
        <v>0</v>
      </c>
      <c r="G1074" s="9">
        <f>'Resident List 11'!G75</f>
        <v>0</v>
      </c>
      <c r="H1074" s="9">
        <f>'Resident List 11'!H75</f>
        <v>0</v>
      </c>
      <c r="I1074" s="9">
        <f>'Resident List 11'!I75</f>
        <v>0</v>
      </c>
      <c r="J1074" s="9">
        <f>'Resident List 11'!J75</f>
        <v>0</v>
      </c>
      <c r="K1074" s="9">
        <f>'Resident List 11'!K75</f>
        <v>0</v>
      </c>
      <c r="L1074" s="9">
        <f>'Resident List 11'!L75</f>
        <v>0</v>
      </c>
      <c r="M1074" s="9">
        <f>'Resident List 11'!M75</f>
        <v>0</v>
      </c>
      <c r="N1074" s="9">
        <f>'Resident List 11'!N75</f>
        <v>0</v>
      </c>
      <c r="O1074" s="9">
        <f>'Resident List 11'!O75</f>
        <v>0</v>
      </c>
      <c r="P1074" s="9">
        <f>'Resident List 11'!P75</f>
        <v>0</v>
      </c>
      <c r="Q1074" s="9">
        <f>'Resident List 11'!Q75</f>
        <v>0</v>
      </c>
      <c r="R1074" s="9">
        <f>'Resident List 11'!R75</f>
        <v>0</v>
      </c>
      <c r="S1074" s="9">
        <f>'Resident List 11'!S75</f>
        <v>0</v>
      </c>
      <c r="T1074" s="9" t="str">
        <f ca="1">'Resident List 11'!T75</f>
        <v/>
      </c>
      <c r="U1074" s="9">
        <f>'Resident List 11'!U75</f>
        <v>0</v>
      </c>
      <c r="V1074" s="9">
        <f>'Resident List 11'!V75</f>
        <v>0</v>
      </c>
      <c r="W1074" s="9">
        <f>'Resident List 11'!W75</f>
        <v>0</v>
      </c>
      <c r="X1074" s="9">
        <f>'Resident List 11'!X75</f>
        <v>0</v>
      </c>
      <c r="Y1074" s="9">
        <f>'Resident List 11'!Y75</f>
        <v>0</v>
      </c>
      <c r="Z1074" s="9">
        <f>'Resident List 11'!Z75</f>
        <v>0</v>
      </c>
      <c r="AA1074" s="9">
        <f>'Resident List 11'!AA75</f>
        <v>0</v>
      </c>
      <c r="AB1074" s="9">
        <f>'Resident List 11'!AB75</f>
        <v>0</v>
      </c>
      <c r="AC1074" s="9" t="str">
        <f>'Resident List 11'!AD75</f>
        <v/>
      </c>
      <c r="AD1074" s="9">
        <f>'Resident List 11'!AE75</f>
        <v>0</v>
      </c>
      <c r="AE1074" s="9">
        <f>'Resident List 11'!AF75</f>
        <v>0</v>
      </c>
    </row>
    <row r="1075" spans="1:31" x14ac:dyDescent="0.25">
      <c r="A1075" s="9">
        <f>'Resident List 11'!A76</f>
        <v>0</v>
      </c>
      <c r="B1075" s="9">
        <f>'Resident List 11'!B76</f>
        <v>0</v>
      </c>
      <c r="C1075" s="9">
        <f>'Resident List 11'!C76</f>
        <v>0</v>
      </c>
      <c r="D1075" s="9">
        <f>'Resident List 11'!D76</f>
        <v>0</v>
      </c>
      <c r="E1075" s="9">
        <f>'Resident List 11'!E76</f>
        <v>0</v>
      </c>
      <c r="F1075" s="9">
        <f>'Resident List 11'!F76</f>
        <v>0</v>
      </c>
      <c r="G1075" s="9">
        <f>'Resident List 11'!G76</f>
        <v>0</v>
      </c>
      <c r="H1075" s="9">
        <f>'Resident List 11'!H76</f>
        <v>0</v>
      </c>
      <c r="I1075" s="9">
        <f>'Resident List 11'!I76</f>
        <v>0</v>
      </c>
      <c r="J1075" s="9">
        <f>'Resident List 11'!J76</f>
        <v>0</v>
      </c>
      <c r="K1075" s="9">
        <f>'Resident List 11'!K76</f>
        <v>0</v>
      </c>
      <c r="L1075" s="9">
        <f>'Resident List 11'!L76</f>
        <v>0</v>
      </c>
      <c r="M1075" s="9">
        <f>'Resident List 11'!M76</f>
        <v>0</v>
      </c>
      <c r="N1075" s="9">
        <f>'Resident List 11'!N76</f>
        <v>0</v>
      </c>
      <c r="O1075" s="9">
        <f>'Resident List 11'!O76</f>
        <v>0</v>
      </c>
      <c r="P1075" s="9">
        <f>'Resident List 11'!P76</f>
        <v>0</v>
      </c>
      <c r="Q1075" s="9">
        <f>'Resident List 11'!Q76</f>
        <v>0</v>
      </c>
      <c r="R1075" s="9">
        <f>'Resident List 11'!R76</f>
        <v>0</v>
      </c>
      <c r="S1075" s="9">
        <f>'Resident List 11'!S76</f>
        <v>0</v>
      </c>
      <c r="T1075" s="9" t="str">
        <f ca="1">'Resident List 11'!T76</f>
        <v/>
      </c>
      <c r="U1075" s="9">
        <f>'Resident List 11'!U76</f>
        <v>0</v>
      </c>
      <c r="V1075" s="9">
        <f>'Resident List 11'!V76</f>
        <v>0</v>
      </c>
      <c r="W1075" s="9">
        <f>'Resident List 11'!W76</f>
        <v>0</v>
      </c>
      <c r="X1075" s="9">
        <f>'Resident List 11'!X76</f>
        <v>0</v>
      </c>
      <c r="Y1075" s="9">
        <f>'Resident List 11'!Y76</f>
        <v>0</v>
      </c>
      <c r="Z1075" s="9">
        <f>'Resident List 11'!Z76</f>
        <v>0</v>
      </c>
      <c r="AA1075" s="9">
        <f>'Resident List 11'!AA76</f>
        <v>0</v>
      </c>
      <c r="AB1075" s="9">
        <f>'Resident List 11'!AB76</f>
        <v>0</v>
      </c>
      <c r="AC1075" s="9" t="str">
        <f>'Resident List 11'!AD76</f>
        <v/>
      </c>
      <c r="AD1075" s="9">
        <f>'Resident List 11'!AE76</f>
        <v>0</v>
      </c>
      <c r="AE1075" s="9">
        <f>'Resident List 11'!AF76</f>
        <v>0</v>
      </c>
    </row>
    <row r="1076" spans="1:31" x14ac:dyDescent="0.25">
      <c r="A1076" s="9">
        <f>'Resident List 11'!A77</f>
        <v>0</v>
      </c>
      <c r="B1076" s="9">
        <f>'Resident List 11'!B77</f>
        <v>0</v>
      </c>
      <c r="C1076" s="9">
        <f>'Resident List 11'!C77</f>
        <v>0</v>
      </c>
      <c r="D1076" s="9">
        <f>'Resident List 11'!D77</f>
        <v>0</v>
      </c>
      <c r="E1076" s="9">
        <f>'Resident List 11'!E77</f>
        <v>0</v>
      </c>
      <c r="F1076" s="9">
        <f>'Resident List 11'!F77</f>
        <v>0</v>
      </c>
      <c r="G1076" s="9">
        <f>'Resident List 11'!G77</f>
        <v>0</v>
      </c>
      <c r="H1076" s="9">
        <f>'Resident List 11'!H77</f>
        <v>0</v>
      </c>
      <c r="I1076" s="9">
        <f>'Resident List 11'!I77</f>
        <v>0</v>
      </c>
      <c r="J1076" s="9">
        <f>'Resident List 11'!J77</f>
        <v>0</v>
      </c>
      <c r="K1076" s="9">
        <f>'Resident List 11'!K77</f>
        <v>0</v>
      </c>
      <c r="L1076" s="9">
        <f>'Resident List 11'!L77</f>
        <v>0</v>
      </c>
      <c r="M1076" s="9">
        <f>'Resident List 11'!M77</f>
        <v>0</v>
      </c>
      <c r="N1076" s="9">
        <f>'Resident List 11'!N77</f>
        <v>0</v>
      </c>
      <c r="O1076" s="9">
        <f>'Resident List 11'!O77</f>
        <v>0</v>
      </c>
      <c r="P1076" s="9">
        <f>'Resident List 11'!P77</f>
        <v>0</v>
      </c>
      <c r="Q1076" s="9">
        <f>'Resident List 11'!Q77</f>
        <v>0</v>
      </c>
      <c r="R1076" s="9">
        <f>'Resident List 11'!R77</f>
        <v>0</v>
      </c>
      <c r="S1076" s="9">
        <f>'Resident List 11'!S77</f>
        <v>0</v>
      </c>
      <c r="T1076" s="9" t="str">
        <f ca="1">'Resident List 11'!T77</f>
        <v/>
      </c>
      <c r="U1076" s="9">
        <f>'Resident List 11'!U77</f>
        <v>0</v>
      </c>
      <c r="V1076" s="9">
        <f>'Resident List 11'!V77</f>
        <v>0</v>
      </c>
      <c r="W1076" s="9">
        <f>'Resident List 11'!W77</f>
        <v>0</v>
      </c>
      <c r="X1076" s="9">
        <f>'Resident List 11'!X77</f>
        <v>0</v>
      </c>
      <c r="Y1076" s="9">
        <f>'Resident List 11'!Y77</f>
        <v>0</v>
      </c>
      <c r="Z1076" s="9">
        <f>'Resident List 11'!Z77</f>
        <v>0</v>
      </c>
      <c r="AA1076" s="9">
        <f>'Resident List 11'!AA77</f>
        <v>0</v>
      </c>
      <c r="AB1076" s="9">
        <f>'Resident List 11'!AB77</f>
        <v>0</v>
      </c>
      <c r="AC1076" s="9" t="str">
        <f>'Resident List 11'!AD77</f>
        <v/>
      </c>
      <c r="AD1076" s="9">
        <f>'Resident List 11'!AE77</f>
        <v>0</v>
      </c>
      <c r="AE1076" s="9">
        <f>'Resident List 11'!AF77</f>
        <v>0</v>
      </c>
    </row>
    <row r="1077" spans="1:31" x14ac:dyDescent="0.25">
      <c r="A1077" s="9">
        <f>'Resident List 11'!A78</f>
        <v>0</v>
      </c>
      <c r="B1077" s="9">
        <f>'Resident List 11'!B78</f>
        <v>0</v>
      </c>
      <c r="C1077" s="9">
        <f>'Resident List 11'!C78</f>
        <v>0</v>
      </c>
      <c r="D1077" s="9">
        <f>'Resident List 11'!D78</f>
        <v>0</v>
      </c>
      <c r="E1077" s="9">
        <f>'Resident List 11'!E78</f>
        <v>0</v>
      </c>
      <c r="F1077" s="9">
        <f>'Resident List 11'!F78</f>
        <v>0</v>
      </c>
      <c r="G1077" s="9">
        <f>'Resident List 11'!G78</f>
        <v>0</v>
      </c>
      <c r="H1077" s="9">
        <f>'Resident List 11'!H78</f>
        <v>0</v>
      </c>
      <c r="I1077" s="9">
        <f>'Resident List 11'!I78</f>
        <v>0</v>
      </c>
      <c r="J1077" s="9">
        <f>'Resident List 11'!J78</f>
        <v>0</v>
      </c>
      <c r="K1077" s="9">
        <f>'Resident List 11'!K78</f>
        <v>0</v>
      </c>
      <c r="L1077" s="9">
        <f>'Resident List 11'!L78</f>
        <v>0</v>
      </c>
      <c r="M1077" s="9">
        <f>'Resident List 11'!M78</f>
        <v>0</v>
      </c>
      <c r="N1077" s="9">
        <f>'Resident List 11'!N78</f>
        <v>0</v>
      </c>
      <c r="O1077" s="9">
        <f>'Resident List 11'!O78</f>
        <v>0</v>
      </c>
      <c r="P1077" s="9">
        <f>'Resident List 11'!P78</f>
        <v>0</v>
      </c>
      <c r="Q1077" s="9">
        <f>'Resident List 11'!Q78</f>
        <v>0</v>
      </c>
      <c r="R1077" s="9">
        <f>'Resident List 11'!R78</f>
        <v>0</v>
      </c>
      <c r="S1077" s="9">
        <f>'Resident List 11'!S78</f>
        <v>0</v>
      </c>
      <c r="T1077" s="9" t="str">
        <f ca="1">'Resident List 11'!T78</f>
        <v/>
      </c>
      <c r="U1077" s="9">
        <f>'Resident List 11'!U78</f>
        <v>0</v>
      </c>
      <c r="V1077" s="9">
        <f>'Resident List 11'!V78</f>
        <v>0</v>
      </c>
      <c r="W1077" s="9">
        <f>'Resident List 11'!W78</f>
        <v>0</v>
      </c>
      <c r="X1077" s="9">
        <f>'Resident List 11'!X78</f>
        <v>0</v>
      </c>
      <c r="Y1077" s="9">
        <f>'Resident List 11'!Y78</f>
        <v>0</v>
      </c>
      <c r="Z1077" s="9">
        <f>'Resident List 11'!Z78</f>
        <v>0</v>
      </c>
      <c r="AA1077" s="9">
        <f>'Resident List 11'!AA78</f>
        <v>0</v>
      </c>
      <c r="AB1077" s="9">
        <f>'Resident List 11'!AB78</f>
        <v>0</v>
      </c>
      <c r="AC1077" s="9" t="str">
        <f>'Resident List 11'!AD78</f>
        <v/>
      </c>
      <c r="AD1077" s="9">
        <f>'Resident List 11'!AE78</f>
        <v>0</v>
      </c>
      <c r="AE1077" s="9">
        <f>'Resident List 11'!AF78</f>
        <v>0</v>
      </c>
    </row>
    <row r="1078" spans="1:31" x14ac:dyDescent="0.25">
      <c r="A1078" s="9">
        <f>'Resident List 11'!A79</f>
        <v>0</v>
      </c>
      <c r="B1078" s="9">
        <f>'Resident List 11'!B79</f>
        <v>0</v>
      </c>
      <c r="C1078" s="9">
        <f>'Resident List 11'!C79</f>
        <v>0</v>
      </c>
      <c r="D1078" s="9">
        <f>'Resident List 11'!D79</f>
        <v>0</v>
      </c>
      <c r="E1078" s="9">
        <f>'Resident List 11'!E79</f>
        <v>0</v>
      </c>
      <c r="F1078" s="9">
        <f>'Resident List 11'!F79</f>
        <v>0</v>
      </c>
      <c r="G1078" s="9">
        <f>'Resident List 11'!G79</f>
        <v>0</v>
      </c>
      <c r="H1078" s="9">
        <f>'Resident List 11'!H79</f>
        <v>0</v>
      </c>
      <c r="I1078" s="9">
        <f>'Resident List 11'!I79</f>
        <v>0</v>
      </c>
      <c r="J1078" s="9">
        <f>'Resident List 11'!J79</f>
        <v>0</v>
      </c>
      <c r="K1078" s="9">
        <f>'Resident List 11'!K79</f>
        <v>0</v>
      </c>
      <c r="L1078" s="9">
        <f>'Resident List 11'!L79</f>
        <v>0</v>
      </c>
      <c r="M1078" s="9">
        <f>'Resident List 11'!M79</f>
        <v>0</v>
      </c>
      <c r="N1078" s="9">
        <f>'Resident List 11'!N79</f>
        <v>0</v>
      </c>
      <c r="O1078" s="9">
        <f>'Resident List 11'!O79</f>
        <v>0</v>
      </c>
      <c r="P1078" s="9">
        <f>'Resident List 11'!P79</f>
        <v>0</v>
      </c>
      <c r="Q1078" s="9">
        <f>'Resident List 11'!Q79</f>
        <v>0</v>
      </c>
      <c r="R1078" s="9">
        <f>'Resident List 11'!R79</f>
        <v>0</v>
      </c>
      <c r="S1078" s="9">
        <f>'Resident List 11'!S79</f>
        <v>0</v>
      </c>
      <c r="T1078" s="9" t="str">
        <f ca="1">'Resident List 11'!T79</f>
        <v/>
      </c>
      <c r="U1078" s="9">
        <f>'Resident List 11'!U79</f>
        <v>0</v>
      </c>
      <c r="V1078" s="9">
        <f>'Resident List 11'!V79</f>
        <v>0</v>
      </c>
      <c r="W1078" s="9">
        <f>'Resident List 11'!W79</f>
        <v>0</v>
      </c>
      <c r="X1078" s="9">
        <f>'Resident List 11'!X79</f>
        <v>0</v>
      </c>
      <c r="Y1078" s="9">
        <f>'Resident List 11'!Y79</f>
        <v>0</v>
      </c>
      <c r="Z1078" s="9">
        <f>'Resident List 11'!Z79</f>
        <v>0</v>
      </c>
      <c r="AA1078" s="9">
        <f>'Resident List 11'!AA79</f>
        <v>0</v>
      </c>
      <c r="AB1078" s="9">
        <f>'Resident List 11'!AB79</f>
        <v>0</v>
      </c>
      <c r="AC1078" s="9" t="str">
        <f>'Resident List 11'!AD79</f>
        <v/>
      </c>
      <c r="AD1078" s="9">
        <f>'Resident List 11'!AE79</f>
        <v>0</v>
      </c>
      <c r="AE1078" s="9">
        <f>'Resident List 11'!AF79</f>
        <v>0</v>
      </c>
    </row>
    <row r="1079" spans="1:31" x14ac:dyDescent="0.25">
      <c r="A1079" s="9">
        <f>'Resident List 11'!A80</f>
        <v>0</v>
      </c>
      <c r="B1079" s="9">
        <f>'Resident List 11'!B80</f>
        <v>0</v>
      </c>
      <c r="C1079" s="9">
        <f>'Resident List 11'!C80</f>
        <v>0</v>
      </c>
      <c r="D1079" s="9">
        <f>'Resident List 11'!D80</f>
        <v>0</v>
      </c>
      <c r="E1079" s="9">
        <f>'Resident List 11'!E80</f>
        <v>0</v>
      </c>
      <c r="F1079" s="9">
        <f>'Resident List 11'!F80</f>
        <v>0</v>
      </c>
      <c r="G1079" s="9">
        <f>'Resident List 11'!G80</f>
        <v>0</v>
      </c>
      <c r="H1079" s="9">
        <f>'Resident List 11'!H80</f>
        <v>0</v>
      </c>
      <c r="I1079" s="9">
        <f>'Resident List 11'!I80</f>
        <v>0</v>
      </c>
      <c r="J1079" s="9">
        <f>'Resident List 11'!J80</f>
        <v>0</v>
      </c>
      <c r="K1079" s="9">
        <f>'Resident List 11'!K80</f>
        <v>0</v>
      </c>
      <c r="L1079" s="9">
        <f>'Resident List 11'!L80</f>
        <v>0</v>
      </c>
      <c r="M1079" s="9">
        <f>'Resident List 11'!M80</f>
        <v>0</v>
      </c>
      <c r="N1079" s="9">
        <f>'Resident List 11'!N80</f>
        <v>0</v>
      </c>
      <c r="O1079" s="9">
        <f>'Resident List 11'!O80</f>
        <v>0</v>
      </c>
      <c r="P1079" s="9">
        <f>'Resident List 11'!P80</f>
        <v>0</v>
      </c>
      <c r="Q1079" s="9">
        <f>'Resident List 11'!Q80</f>
        <v>0</v>
      </c>
      <c r="R1079" s="9">
        <f>'Resident List 11'!R80</f>
        <v>0</v>
      </c>
      <c r="S1079" s="9">
        <f>'Resident List 11'!S80</f>
        <v>0</v>
      </c>
      <c r="T1079" s="9" t="str">
        <f ca="1">'Resident List 11'!T80</f>
        <v/>
      </c>
      <c r="U1079" s="9">
        <f>'Resident List 11'!U80</f>
        <v>0</v>
      </c>
      <c r="V1079" s="9">
        <f>'Resident List 11'!V80</f>
        <v>0</v>
      </c>
      <c r="W1079" s="9">
        <f>'Resident List 11'!W80</f>
        <v>0</v>
      </c>
      <c r="X1079" s="9">
        <f>'Resident List 11'!X80</f>
        <v>0</v>
      </c>
      <c r="Y1079" s="9">
        <f>'Resident List 11'!Y80</f>
        <v>0</v>
      </c>
      <c r="Z1079" s="9">
        <f>'Resident List 11'!Z80</f>
        <v>0</v>
      </c>
      <c r="AA1079" s="9">
        <f>'Resident List 11'!AA80</f>
        <v>0</v>
      </c>
      <c r="AB1079" s="9">
        <f>'Resident List 11'!AB80</f>
        <v>0</v>
      </c>
      <c r="AC1079" s="9" t="str">
        <f>'Resident List 11'!AD80</f>
        <v/>
      </c>
      <c r="AD1079" s="9">
        <f>'Resident List 11'!AE80</f>
        <v>0</v>
      </c>
      <c r="AE1079" s="9">
        <f>'Resident List 11'!AF80</f>
        <v>0</v>
      </c>
    </row>
    <row r="1080" spans="1:31" x14ac:dyDescent="0.25">
      <c r="A1080" s="9">
        <f>'Resident List 11'!A81</f>
        <v>0</v>
      </c>
      <c r="B1080" s="9">
        <f>'Resident List 11'!B81</f>
        <v>0</v>
      </c>
      <c r="C1080" s="9">
        <f>'Resident List 11'!C81</f>
        <v>0</v>
      </c>
      <c r="D1080" s="9">
        <f>'Resident List 11'!D81</f>
        <v>0</v>
      </c>
      <c r="E1080" s="9">
        <f>'Resident List 11'!E81</f>
        <v>0</v>
      </c>
      <c r="F1080" s="9">
        <f>'Resident List 11'!F81</f>
        <v>0</v>
      </c>
      <c r="G1080" s="9">
        <f>'Resident List 11'!G81</f>
        <v>0</v>
      </c>
      <c r="H1080" s="9">
        <f>'Resident List 11'!H81</f>
        <v>0</v>
      </c>
      <c r="I1080" s="9">
        <f>'Resident List 11'!I81</f>
        <v>0</v>
      </c>
      <c r="J1080" s="9">
        <f>'Resident List 11'!J81</f>
        <v>0</v>
      </c>
      <c r="K1080" s="9">
        <f>'Resident List 11'!K81</f>
        <v>0</v>
      </c>
      <c r="L1080" s="9">
        <f>'Resident List 11'!L81</f>
        <v>0</v>
      </c>
      <c r="M1080" s="9">
        <f>'Resident List 11'!M81</f>
        <v>0</v>
      </c>
      <c r="N1080" s="9">
        <f>'Resident List 11'!N81</f>
        <v>0</v>
      </c>
      <c r="O1080" s="9">
        <f>'Resident List 11'!O81</f>
        <v>0</v>
      </c>
      <c r="P1080" s="9">
        <f>'Resident List 11'!P81</f>
        <v>0</v>
      </c>
      <c r="Q1080" s="9">
        <f>'Resident List 11'!Q81</f>
        <v>0</v>
      </c>
      <c r="R1080" s="9">
        <f>'Resident List 11'!R81</f>
        <v>0</v>
      </c>
      <c r="S1080" s="9">
        <f>'Resident List 11'!S81</f>
        <v>0</v>
      </c>
      <c r="T1080" s="9" t="str">
        <f ca="1">'Resident List 11'!T81</f>
        <v/>
      </c>
      <c r="U1080" s="9">
        <f>'Resident List 11'!U81</f>
        <v>0</v>
      </c>
      <c r="V1080" s="9">
        <f>'Resident List 11'!V81</f>
        <v>0</v>
      </c>
      <c r="W1080" s="9">
        <f>'Resident List 11'!W81</f>
        <v>0</v>
      </c>
      <c r="X1080" s="9">
        <f>'Resident List 11'!X81</f>
        <v>0</v>
      </c>
      <c r="Y1080" s="9">
        <f>'Resident List 11'!Y81</f>
        <v>0</v>
      </c>
      <c r="Z1080" s="9">
        <f>'Resident List 11'!Z81</f>
        <v>0</v>
      </c>
      <c r="AA1080" s="9">
        <f>'Resident List 11'!AA81</f>
        <v>0</v>
      </c>
      <c r="AB1080" s="9">
        <f>'Resident List 11'!AB81</f>
        <v>0</v>
      </c>
      <c r="AC1080" s="9" t="str">
        <f>'Resident List 11'!AD81</f>
        <v/>
      </c>
      <c r="AD1080" s="9">
        <f>'Resident List 11'!AE81</f>
        <v>0</v>
      </c>
      <c r="AE1080" s="9">
        <f>'Resident List 11'!AF81</f>
        <v>0</v>
      </c>
    </row>
    <row r="1081" spans="1:31" x14ac:dyDescent="0.25">
      <c r="A1081" s="9">
        <f>'Resident List 11'!A82</f>
        <v>0</v>
      </c>
      <c r="B1081" s="9">
        <f>'Resident List 11'!B82</f>
        <v>0</v>
      </c>
      <c r="C1081" s="9">
        <f>'Resident List 11'!C82</f>
        <v>0</v>
      </c>
      <c r="D1081" s="9">
        <f>'Resident List 11'!D82</f>
        <v>0</v>
      </c>
      <c r="E1081" s="9">
        <f>'Resident List 11'!E82</f>
        <v>0</v>
      </c>
      <c r="F1081" s="9">
        <f>'Resident List 11'!F82</f>
        <v>0</v>
      </c>
      <c r="G1081" s="9">
        <f>'Resident List 11'!G82</f>
        <v>0</v>
      </c>
      <c r="H1081" s="9">
        <f>'Resident List 11'!H82</f>
        <v>0</v>
      </c>
      <c r="I1081" s="9">
        <f>'Resident List 11'!I82</f>
        <v>0</v>
      </c>
      <c r="J1081" s="9">
        <f>'Resident List 11'!J82</f>
        <v>0</v>
      </c>
      <c r="K1081" s="9">
        <f>'Resident List 11'!K82</f>
        <v>0</v>
      </c>
      <c r="L1081" s="9">
        <f>'Resident List 11'!L82</f>
        <v>0</v>
      </c>
      <c r="M1081" s="9">
        <f>'Resident List 11'!M82</f>
        <v>0</v>
      </c>
      <c r="N1081" s="9">
        <f>'Resident List 11'!N82</f>
        <v>0</v>
      </c>
      <c r="O1081" s="9">
        <f>'Resident List 11'!O82</f>
        <v>0</v>
      </c>
      <c r="P1081" s="9">
        <f>'Resident List 11'!P82</f>
        <v>0</v>
      </c>
      <c r="Q1081" s="9">
        <f>'Resident List 11'!Q82</f>
        <v>0</v>
      </c>
      <c r="R1081" s="9">
        <f>'Resident List 11'!R82</f>
        <v>0</v>
      </c>
      <c r="S1081" s="9">
        <f>'Resident List 11'!S82</f>
        <v>0</v>
      </c>
      <c r="T1081" s="9" t="str">
        <f ca="1">'Resident List 11'!T82</f>
        <v/>
      </c>
      <c r="U1081" s="9">
        <f>'Resident List 11'!U82</f>
        <v>0</v>
      </c>
      <c r="V1081" s="9">
        <f>'Resident List 11'!V82</f>
        <v>0</v>
      </c>
      <c r="W1081" s="9">
        <f>'Resident List 11'!W82</f>
        <v>0</v>
      </c>
      <c r="X1081" s="9">
        <f>'Resident List 11'!X82</f>
        <v>0</v>
      </c>
      <c r="Y1081" s="9">
        <f>'Resident List 11'!Y82</f>
        <v>0</v>
      </c>
      <c r="Z1081" s="9">
        <f>'Resident List 11'!Z82</f>
        <v>0</v>
      </c>
      <c r="AA1081" s="9">
        <f>'Resident List 11'!AA82</f>
        <v>0</v>
      </c>
      <c r="AB1081" s="9">
        <f>'Resident List 11'!AB82</f>
        <v>0</v>
      </c>
      <c r="AC1081" s="9" t="str">
        <f>'Resident List 11'!AD82</f>
        <v/>
      </c>
      <c r="AD1081" s="9">
        <f>'Resident List 11'!AE82</f>
        <v>0</v>
      </c>
      <c r="AE1081" s="9">
        <f>'Resident List 11'!AF82</f>
        <v>0</v>
      </c>
    </row>
    <row r="1082" spans="1:31" x14ac:dyDescent="0.25">
      <c r="A1082" s="9">
        <f>'Resident List 11'!A83</f>
        <v>0</v>
      </c>
      <c r="B1082" s="9">
        <f>'Resident List 11'!B83</f>
        <v>0</v>
      </c>
      <c r="C1082" s="9">
        <f>'Resident List 11'!C83</f>
        <v>0</v>
      </c>
      <c r="D1082" s="9">
        <f>'Resident List 11'!D83</f>
        <v>0</v>
      </c>
      <c r="E1082" s="9">
        <f>'Resident List 11'!E83</f>
        <v>0</v>
      </c>
      <c r="F1082" s="9">
        <f>'Resident List 11'!F83</f>
        <v>0</v>
      </c>
      <c r="G1082" s="9">
        <f>'Resident List 11'!G83</f>
        <v>0</v>
      </c>
      <c r="H1082" s="9">
        <f>'Resident List 11'!H83</f>
        <v>0</v>
      </c>
      <c r="I1082" s="9">
        <f>'Resident List 11'!I83</f>
        <v>0</v>
      </c>
      <c r="J1082" s="9">
        <f>'Resident List 11'!J83</f>
        <v>0</v>
      </c>
      <c r="K1082" s="9">
        <f>'Resident List 11'!K83</f>
        <v>0</v>
      </c>
      <c r="L1082" s="9">
        <f>'Resident List 11'!L83</f>
        <v>0</v>
      </c>
      <c r="M1082" s="9">
        <f>'Resident List 11'!M83</f>
        <v>0</v>
      </c>
      <c r="N1082" s="9">
        <f>'Resident List 11'!N83</f>
        <v>0</v>
      </c>
      <c r="O1082" s="9">
        <f>'Resident List 11'!O83</f>
        <v>0</v>
      </c>
      <c r="P1082" s="9">
        <f>'Resident List 11'!P83</f>
        <v>0</v>
      </c>
      <c r="Q1082" s="9">
        <f>'Resident List 11'!Q83</f>
        <v>0</v>
      </c>
      <c r="R1082" s="9">
        <f>'Resident List 11'!R83</f>
        <v>0</v>
      </c>
      <c r="S1082" s="9">
        <f>'Resident List 11'!S83</f>
        <v>0</v>
      </c>
      <c r="T1082" s="9" t="str">
        <f ca="1">'Resident List 11'!T83</f>
        <v/>
      </c>
      <c r="U1082" s="9">
        <f>'Resident List 11'!U83</f>
        <v>0</v>
      </c>
      <c r="V1082" s="9">
        <f>'Resident List 11'!V83</f>
        <v>0</v>
      </c>
      <c r="W1082" s="9">
        <f>'Resident List 11'!W83</f>
        <v>0</v>
      </c>
      <c r="X1082" s="9">
        <f>'Resident List 11'!X83</f>
        <v>0</v>
      </c>
      <c r="Y1082" s="9">
        <f>'Resident List 11'!Y83</f>
        <v>0</v>
      </c>
      <c r="Z1082" s="9">
        <f>'Resident List 11'!Z83</f>
        <v>0</v>
      </c>
      <c r="AA1082" s="9">
        <f>'Resident List 11'!AA83</f>
        <v>0</v>
      </c>
      <c r="AB1082" s="9">
        <f>'Resident List 11'!AB83</f>
        <v>0</v>
      </c>
      <c r="AC1082" s="9" t="str">
        <f>'Resident List 11'!AD83</f>
        <v/>
      </c>
      <c r="AD1082" s="9">
        <f>'Resident List 11'!AE83</f>
        <v>0</v>
      </c>
      <c r="AE1082" s="9">
        <f>'Resident List 11'!AF83</f>
        <v>0</v>
      </c>
    </row>
    <row r="1083" spans="1:31" x14ac:dyDescent="0.25">
      <c r="A1083" s="9">
        <f>'Resident List 11'!A84</f>
        <v>0</v>
      </c>
      <c r="B1083" s="9">
        <f>'Resident List 11'!B84</f>
        <v>0</v>
      </c>
      <c r="C1083" s="9">
        <f>'Resident List 11'!C84</f>
        <v>0</v>
      </c>
      <c r="D1083" s="9">
        <f>'Resident List 11'!D84</f>
        <v>0</v>
      </c>
      <c r="E1083" s="9">
        <f>'Resident List 11'!E84</f>
        <v>0</v>
      </c>
      <c r="F1083" s="9">
        <f>'Resident List 11'!F84</f>
        <v>0</v>
      </c>
      <c r="G1083" s="9">
        <f>'Resident List 11'!G84</f>
        <v>0</v>
      </c>
      <c r="H1083" s="9">
        <f>'Resident List 11'!H84</f>
        <v>0</v>
      </c>
      <c r="I1083" s="9">
        <f>'Resident List 11'!I84</f>
        <v>0</v>
      </c>
      <c r="J1083" s="9">
        <f>'Resident List 11'!J84</f>
        <v>0</v>
      </c>
      <c r="K1083" s="9">
        <f>'Resident List 11'!K84</f>
        <v>0</v>
      </c>
      <c r="L1083" s="9">
        <f>'Resident List 11'!L84</f>
        <v>0</v>
      </c>
      <c r="M1083" s="9">
        <f>'Resident List 11'!M84</f>
        <v>0</v>
      </c>
      <c r="N1083" s="9">
        <f>'Resident List 11'!N84</f>
        <v>0</v>
      </c>
      <c r="O1083" s="9">
        <f>'Resident List 11'!O84</f>
        <v>0</v>
      </c>
      <c r="P1083" s="9">
        <f>'Resident List 11'!P84</f>
        <v>0</v>
      </c>
      <c r="Q1083" s="9">
        <f>'Resident List 11'!Q84</f>
        <v>0</v>
      </c>
      <c r="R1083" s="9">
        <f>'Resident List 11'!R84</f>
        <v>0</v>
      </c>
      <c r="S1083" s="9">
        <f>'Resident List 11'!S84</f>
        <v>0</v>
      </c>
      <c r="T1083" s="9" t="str">
        <f ca="1">'Resident List 11'!T84</f>
        <v/>
      </c>
      <c r="U1083" s="9">
        <f>'Resident List 11'!U84</f>
        <v>0</v>
      </c>
      <c r="V1083" s="9">
        <f>'Resident List 11'!V84</f>
        <v>0</v>
      </c>
      <c r="W1083" s="9">
        <f>'Resident List 11'!W84</f>
        <v>0</v>
      </c>
      <c r="X1083" s="9">
        <f>'Resident List 11'!X84</f>
        <v>0</v>
      </c>
      <c r="Y1083" s="9">
        <f>'Resident List 11'!Y84</f>
        <v>0</v>
      </c>
      <c r="Z1083" s="9">
        <f>'Resident List 11'!Z84</f>
        <v>0</v>
      </c>
      <c r="AA1083" s="9">
        <f>'Resident List 11'!AA84</f>
        <v>0</v>
      </c>
      <c r="AB1083" s="9">
        <f>'Resident List 11'!AB84</f>
        <v>0</v>
      </c>
      <c r="AC1083" s="9" t="str">
        <f>'Resident List 11'!AD84</f>
        <v/>
      </c>
      <c r="AD1083" s="9">
        <f>'Resident List 11'!AE84</f>
        <v>0</v>
      </c>
      <c r="AE1083" s="9">
        <f>'Resident List 11'!AF84</f>
        <v>0</v>
      </c>
    </row>
    <row r="1084" spans="1:31" x14ac:dyDescent="0.25">
      <c r="A1084" s="9">
        <f>'Resident List 11'!A85</f>
        <v>0</v>
      </c>
      <c r="B1084" s="9">
        <f>'Resident List 11'!B85</f>
        <v>0</v>
      </c>
      <c r="C1084" s="9">
        <f>'Resident List 11'!C85</f>
        <v>0</v>
      </c>
      <c r="D1084" s="9">
        <f>'Resident List 11'!D85</f>
        <v>0</v>
      </c>
      <c r="E1084" s="9">
        <f>'Resident List 11'!E85</f>
        <v>0</v>
      </c>
      <c r="F1084" s="9">
        <f>'Resident List 11'!F85</f>
        <v>0</v>
      </c>
      <c r="G1084" s="9">
        <f>'Resident List 11'!G85</f>
        <v>0</v>
      </c>
      <c r="H1084" s="9">
        <f>'Resident List 11'!H85</f>
        <v>0</v>
      </c>
      <c r="I1084" s="9">
        <f>'Resident List 11'!I85</f>
        <v>0</v>
      </c>
      <c r="J1084" s="9">
        <f>'Resident List 11'!J85</f>
        <v>0</v>
      </c>
      <c r="K1084" s="9">
        <f>'Resident List 11'!K85</f>
        <v>0</v>
      </c>
      <c r="L1084" s="9">
        <f>'Resident List 11'!L85</f>
        <v>0</v>
      </c>
      <c r="M1084" s="9">
        <f>'Resident List 11'!M85</f>
        <v>0</v>
      </c>
      <c r="N1084" s="9">
        <f>'Resident List 11'!N85</f>
        <v>0</v>
      </c>
      <c r="O1084" s="9">
        <f>'Resident List 11'!O85</f>
        <v>0</v>
      </c>
      <c r="P1084" s="9">
        <f>'Resident List 11'!P85</f>
        <v>0</v>
      </c>
      <c r="Q1084" s="9">
        <f>'Resident List 11'!Q85</f>
        <v>0</v>
      </c>
      <c r="R1084" s="9">
        <f>'Resident List 11'!R85</f>
        <v>0</v>
      </c>
      <c r="S1084" s="9">
        <f>'Resident List 11'!S85</f>
        <v>0</v>
      </c>
      <c r="T1084" s="9" t="str">
        <f ca="1">'Resident List 11'!T85</f>
        <v/>
      </c>
      <c r="U1084" s="9">
        <f>'Resident List 11'!U85</f>
        <v>0</v>
      </c>
      <c r="V1084" s="9">
        <f>'Resident List 11'!V85</f>
        <v>0</v>
      </c>
      <c r="W1084" s="9">
        <f>'Resident List 11'!W85</f>
        <v>0</v>
      </c>
      <c r="X1084" s="9">
        <f>'Resident List 11'!X85</f>
        <v>0</v>
      </c>
      <c r="Y1084" s="9">
        <f>'Resident List 11'!Y85</f>
        <v>0</v>
      </c>
      <c r="Z1084" s="9">
        <f>'Resident List 11'!Z85</f>
        <v>0</v>
      </c>
      <c r="AA1084" s="9">
        <f>'Resident List 11'!AA85</f>
        <v>0</v>
      </c>
      <c r="AB1084" s="9">
        <f>'Resident List 11'!AB85</f>
        <v>0</v>
      </c>
      <c r="AC1084" s="9" t="str">
        <f>'Resident List 11'!AD85</f>
        <v/>
      </c>
      <c r="AD1084" s="9">
        <f>'Resident List 11'!AE85</f>
        <v>0</v>
      </c>
      <c r="AE1084" s="9">
        <f>'Resident List 11'!AF85</f>
        <v>0</v>
      </c>
    </row>
    <row r="1085" spans="1:31" x14ac:dyDescent="0.25">
      <c r="A1085" s="9">
        <f>'Resident List 11'!A86</f>
        <v>0</v>
      </c>
      <c r="B1085" s="9">
        <f>'Resident List 11'!B86</f>
        <v>0</v>
      </c>
      <c r="C1085" s="9">
        <f>'Resident List 11'!C86</f>
        <v>0</v>
      </c>
      <c r="D1085" s="9">
        <f>'Resident List 11'!D86</f>
        <v>0</v>
      </c>
      <c r="E1085" s="9">
        <f>'Resident List 11'!E86</f>
        <v>0</v>
      </c>
      <c r="F1085" s="9">
        <f>'Resident List 11'!F86</f>
        <v>0</v>
      </c>
      <c r="G1085" s="9">
        <f>'Resident List 11'!G86</f>
        <v>0</v>
      </c>
      <c r="H1085" s="9">
        <f>'Resident List 11'!H86</f>
        <v>0</v>
      </c>
      <c r="I1085" s="9">
        <f>'Resident List 11'!I86</f>
        <v>0</v>
      </c>
      <c r="J1085" s="9">
        <f>'Resident List 11'!J86</f>
        <v>0</v>
      </c>
      <c r="K1085" s="9">
        <f>'Resident List 11'!K86</f>
        <v>0</v>
      </c>
      <c r="L1085" s="9">
        <f>'Resident List 11'!L86</f>
        <v>0</v>
      </c>
      <c r="M1085" s="9">
        <f>'Resident List 11'!M86</f>
        <v>0</v>
      </c>
      <c r="N1085" s="9">
        <f>'Resident List 11'!N86</f>
        <v>0</v>
      </c>
      <c r="O1085" s="9">
        <f>'Resident List 11'!O86</f>
        <v>0</v>
      </c>
      <c r="P1085" s="9">
        <f>'Resident List 11'!P86</f>
        <v>0</v>
      </c>
      <c r="Q1085" s="9">
        <f>'Resident List 11'!Q86</f>
        <v>0</v>
      </c>
      <c r="R1085" s="9">
        <f>'Resident List 11'!R86</f>
        <v>0</v>
      </c>
      <c r="S1085" s="9">
        <f>'Resident List 11'!S86</f>
        <v>0</v>
      </c>
      <c r="T1085" s="9" t="str">
        <f ca="1">'Resident List 11'!T86</f>
        <v/>
      </c>
      <c r="U1085" s="9">
        <f>'Resident List 11'!U86</f>
        <v>0</v>
      </c>
      <c r="V1085" s="9">
        <f>'Resident List 11'!V86</f>
        <v>0</v>
      </c>
      <c r="W1085" s="9">
        <f>'Resident List 11'!W86</f>
        <v>0</v>
      </c>
      <c r="X1085" s="9">
        <f>'Resident List 11'!X86</f>
        <v>0</v>
      </c>
      <c r="Y1085" s="9">
        <f>'Resident List 11'!Y86</f>
        <v>0</v>
      </c>
      <c r="Z1085" s="9">
        <f>'Resident List 11'!Z86</f>
        <v>0</v>
      </c>
      <c r="AA1085" s="9">
        <f>'Resident List 11'!AA86</f>
        <v>0</v>
      </c>
      <c r="AB1085" s="9">
        <f>'Resident List 11'!AB86</f>
        <v>0</v>
      </c>
      <c r="AC1085" s="9" t="str">
        <f>'Resident List 11'!AD86</f>
        <v/>
      </c>
      <c r="AD1085" s="9">
        <f>'Resident List 11'!AE86</f>
        <v>0</v>
      </c>
      <c r="AE1085" s="9">
        <f>'Resident List 11'!AF86</f>
        <v>0</v>
      </c>
    </row>
    <row r="1086" spans="1:31" x14ac:dyDescent="0.25">
      <c r="A1086" s="9">
        <f>'Resident List 11'!A87</f>
        <v>0</v>
      </c>
      <c r="B1086" s="9">
        <f>'Resident List 11'!B87</f>
        <v>0</v>
      </c>
      <c r="C1086" s="9">
        <f>'Resident List 11'!C87</f>
        <v>0</v>
      </c>
      <c r="D1086" s="9">
        <f>'Resident List 11'!D87</f>
        <v>0</v>
      </c>
      <c r="E1086" s="9">
        <f>'Resident List 11'!E87</f>
        <v>0</v>
      </c>
      <c r="F1086" s="9">
        <f>'Resident List 11'!F87</f>
        <v>0</v>
      </c>
      <c r="G1086" s="9">
        <f>'Resident List 11'!G87</f>
        <v>0</v>
      </c>
      <c r="H1086" s="9">
        <f>'Resident List 11'!H87</f>
        <v>0</v>
      </c>
      <c r="I1086" s="9">
        <f>'Resident List 11'!I87</f>
        <v>0</v>
      </c>
      <c r="J1086" s="9">
        <f>'Resident List 11'!J87</f>
        <v>0</v>
      </c>
      <c r="K1086" s="9">
        <f>'Resident List 11'!K87</f>
        <v>0</v>
      </c>
      <c r="L1086" s="9">
        <f>'Resident List 11'!L87</f>
        <v>0</v>
      </c>
      <c r="M1086" s="9">
        <f>'Resident List 11'!M87</f>
        <v>0</v>
      </c>
      <c r="N1086" s="9">
        <f>'Resident List 11'!N87</f>
        <v>0</v>
      </c>
      <c r="O1086" s="9">
        <f>'Resident List 11'!O87</f>
        <v>0</v>
      </c>
      <c r="P1086" s="9">
        <f>'Resident List 11'!P87</f>
        <v>0</v>
      </c>
      <c r="Q1086" s="9">
        <f>'Resident List 11'!Q87</f>
        <v>0</v>
      </c>
      <c r="R1086" s="9">
        <f>'Resident List 11'!R87</f>
        <v>0</v>
      </c>
      <c r="S1086" s="9">
        <f>'Resident List 11'!S87</f>
        <v>0</v>
      </c>
      <c r="T1086" s="9" t="str">
        <f ca="1">'Resident List 11'!T87</f>
        <v/>
      </c>
      <c r="U1086" s="9">
        <f>'Resident List 11'!U87</f>
        <v>0</v>
      </c>
      <c r="V1086" s="9">
        <f>'Resident List 11'!V87</f>
        <v>0</v>
      </c>
      <c r="W1086" s="9">
        <f>'Resident List 11'!W87</f>
        <v>0</v>
      </c>
      <c r="X1086" s="9">
        <f>'Resident List 11'!X87</f>
        <v>0</v>
      </c>
      <c r="Y1086" s="9">
        <f>'Resident List 11'!Y87</f>
        <v>0</v>
      </c>
      <c r="Z1086" s="9">
        <f>'Resident List 11'!Z87</f>
        <v>0</v>
      </c>
      <c r="AA1086" s="9">
        <f>'Resident List 11'!AA87</f>
        <v>0</v>
      </c>
      <c r="AB1086" s="9">
        <f>'Resident List 11'!AB87</f>
        <v>0</v>
      </c>
      <c r="AC1086" s="9" t="str">
        <f>'Resident List 11'!AD87</f>
        <v/>
      </c>
      <c r="AD1086" s="9">
        <f>'Resident List 11'!AE87</f>
        <v>0</v>
      </c>
      <c r="AE1086" s="9">
        <f>'Resident List 11'!AF87</f>
        <v>0</v>
      </c>
    </row>
    <row r="1087" spans="1:31" x14ac:dyDescent="0.25">
      <c r="A1087" s="9">
        <f>'Resident List 11'!A88</f>
        <v>0</v>
      </c>
      <c r="B1087" s="9">
        <f>'Resident List 11'!B88</f>
        <v>0</v>
      </c>
      <c r="C1087" s="9">
        <f>'Resident List 11'!C88</f>
        <v>0</v>
      </c>
      <c r="D1087" s="9">
        <f>'Resident List 11'!D88</f>
        <v>0</v>
      </c>
      <c r="E1087" s="9">
        <f>'Resident List 11'!E88</f>
        <v>0</v>
      </c>
      <c r="F1087" s="9">
        <f>'Resident List 11'!F88</f>
        <v>0</v>
      </c>
      <c r="G1087" s="9">
        <f>'Resident List 11'!G88</f>
        <v>0</v>
      </c>
      <c r="H1087" s="9">
        <f>'Resident List 11'!H88</f>
        <v>0</v>
      </c>
      <c r="I1087" s="9">
        <f>'Resident List 11'!I88</f>
        <v>0</v>
      </c>
      <c r="J1087" s="9">
        <f>'Resident List 11'!J88</f>
        <v>0</v>
      </c>
      <c r="K1087" s="9">
        <f>'Resident List 11'!K88</f>
        <v>0</v>
      </c>
      <c r="L1087" s="9">
        <f>'Resident List 11'!L88</f>
        <v>0</v>
      </c>
      <c r="M1087" s="9">
        <f>'Resident List 11'!M88</f>
        <v>0</v>
      </c>
      <c r="N1087" s="9">
        <f>'Resident List 11'!N88</f>
        <v>0</v>
      </c>
      <c r="O1087" s="9">
        <f>'Resident List 11'!O88</f>
        <v>0</v>
      </c>
      <c r="P1087" s="9">
        <f>'Resident List 11'!P88</f>
        <v>0</v>
      </c>
      <c r="Q1087" s="9">
        <f>'Resident List 11'!Q88</f>
        <v>0</v>
      </c>
      <c r="R1087" s="9">
        <f>'Resident List 11'!R88</f>
        <v>0</v>
      </c>
      <c r="S1087" s="9">
        <f>'Resident List 11'!S88</f>
        <v>0</v>
      </c>
      <c r="T1087" s="9" t="str">
        <f ca="1">'Resident List 11'!T88</f>
        <v/>
      </c>
      <c r="U1087" s="9">
        <f>'Resident List 11'!U88</f>
        <v>0</v>
      </c>
      <c r="V1087" s="9">
        <f>'Resident List 11'!V88</f>
        <v>0</v>
      </c>
      <c r="W1087" s="9">
        <f>'Resident List 11'!W88</f>
        <v>0</v>
      </c>
      <c r="X1087" s="9">
        <f>'Resident List 11'!X88</f>
        <v>0</v>
      </c>
      <c r="Y1087" s="9">
        <f>'Resident List 11'!Y88</f>
        <v>0</v>
      </c>
      <c r="Z1087" s="9">
        <f>'Resident List 11'!Z88</f>
        <v>0</v>
      </c>
      <c r="AA1087" s="9">
        <f>'Resident List 11'!AA88</f>
        <v>0</v>
      </c>
      <c r="AB1087" s="9">
        <f>'Resident List 11'!AB88</f>
        <v>0</v>
      </c>
      <c r="AC1087" s="9" t="str">
        <f>'Resident List 11'!AD88</f>
        <v/>
      </c>
      <c r="AD1087" s="9">
        <f>'Resident List 11'!AE88</f>
        <v>0</v>
      </c>
      <c r="AE1087" s="9">
        <f>'Resident List 11'!AF88</f>
        <v>0</v>
      </c>
    </row>
    <row r="1088" spans="1:31" x14ac:dyDescent="0.25">
      <c r="A1088" s="9">
        <f>'Resident List 11'!A89</f>
        <v>0</v>
      </c>
      <c r="B1088" s="9">
        <f>'Resident List 11'!B89</f>
        <v>0</v>
      </c>
      <c r="C1088" s="9">
        <f>'Resident List 11'!C89</f>
        <v>0</v>
      </c>
      <c r="D1088" s="9">
        <f>'Resident List 11'!D89</f>
        <v>0</v>
      </c>
      <c r="E1088" s="9">
        <f>'Resident List 11'!E89</f>
        <v>0</v>
      </c>
      <c r="F1088" s="9">
        <f>'Resident List 11'!F89</f>
        <v>0</v>
      </c>
      <c r="G1088" s="9">
        <f>'Resident List 11'!G89</f>
        <v>0</v>
      </c>
      <c r="H1088" s="9">
        <f>'Resident List 11'!H89</f>
        <v>0</v>
      </c>
      <c r="I1088" s="9">
        <f>'Resident List 11'!I89</f>
        <v>0</v>
      </c>
      <c r="J1088" s="9">
        <f>'Resident List 11'!J89</f>
        <v>0</v>
      </c>
      <c r="K1088" s="9">
        <f>'Resident List 11'!K89</f>
        <v>0</v>
      </c>
      <c r="L1088" s="9">
        <f>'Resident List 11'!L89</f>
        <v>0</v>
      </c>
      <c r="M1088" s="9">
        <f>'Resident List 11'!M89</f>
        <v>0</v>
      </c>
      <c r="N1088" s="9">
        <f>'Resident List 11'!N89</f>
        <v>0</v>
      </c>
      <c r="O1088" s="9">
        <f>'Resident List 11'!O89</f>
        <v>0</v>
      </c>
      <c r="P1088" s="9">
        <f>'Resident List 11'!P89</f>
        <v>0</v>
      </c>
      <c r="Q1088" s="9">
        <f>'Resident List 11'!Q89</f>
        <v>0</v>
      </c>
      <c r="R1088" s="9">
        <f>'Resident List 11'!R89</f>
        <v>0</v>
      </c>
      <c r="S1088" s="9">
        <f>'Resident List 11'!S89</f>
        <v>0</v>
      </c>
      <c r="T1088" s="9" t="str">
        <f ca="1">'Resident List 11'!T89</f>
        <v/>
      </c>
      <c r="U1088" s="9">
        <f>'Resident List 11'!U89</f>
        <v>0</v>
      </c>
      <c r="V1088" s="9">
        <f>'Resident List 11'!V89</f>
        <v>0</v>
      </c>
      <c r="W1088" s="9">
        <f>'Resident List 11'!W89</f>
        <v>0</v>
      </c>
      <c r="X1088" s="9">
        <f>'Resident List 11'!X89</f>
        <v>0</v>
      </c>
      <c r="Y1088" s="9">
        <f>'Resident List 11'!Y89</f>
        <v>0</v>
      </c>
      <c r="Z1088" s="9">
        <f>'Resident List 11'!Z89</f>
        <v>0</v>
      </c>
      <c r="AA1088" s="9">
        <f>'Resident List 11'!AA89</f>
        <v>0</v>
      </c>
      <c r="AB1088" s="9">
        <f>'Resident List 11'!AB89</f>
        <v>0</v>
      </c>
      <c r="AC1088" s="9" t="str">
        <f>'Resident List 11'!AD89</f>
        <v/>
      </c>
      <c r="AD1088" s="9">
        <f>'Resident List 11'!AE89</f>
        <v>0</v>
      </c>
      <c r="AE1088" s="9">
        <f>'Resident List 11'!AF89</f>
        <v>0</v>
      </c>
    </row>
    <row r="1089" spans="1:31" x14ac:dyDescent="0.25">
      <c r="A1089" s="9">
        <f>'Resident List 11'!A90</f>
        <v>0</v>
      </c>
      <c r="B1089" s="9">
        <f>'Resident List 11'!B90</f>
        <v>0</v>
      </c>
      <c r="C1089" s="9">
        <f>'Resident List 11'!C90</f>
        <v>0</v>
      </c>
      <c r="D1089" s="9">
        <f>'Resident List 11'!D90</f>
        <v>0</v>
      </c>
      <c r="E1089" s="9">
        <f>'Resident List 11'!E90</f>
        <v>0</v>
      </c>
      <c r="F1089" s="9">
        <f>'Resident List 11'!F90</f>
        <v>0</v>
      </c>
      <c r="G1089" s="9">
        <f>'Resident List 11'!G90</f>
        <v>0</v>
      </c>
      <c r="H1089" s="9">
        <f>'Resident List 11'!H90</f>
        <v>0</v>
      </c>
      <c r="I1089" s="9">
        <f>'Resident List 11'!I90</f>
        <v>0</v>
      </c>
      <c r="J1089" s="9">
        <f>'Resident List 11'!J90</f>
        <v>0</v>
      </c>
      <c r="K1089" s="9">
        <f>'Resident List 11'!K90</f>
        <v>0</v>
      </c>
      <c r="L1089" s="9">
        <f>'Resident List 11'!L90</f>
        <v>0</v>
      </c>
      <c r="M1089" s="9">
        <f>'Resident List 11'!M90</f>
        <v>0</v>
      </c>
      <c r="N1089" s="9">
        <f>'Resident List 11'!N90</f>
        <v>0</v>
      </c>
      <c r="O1089" s="9">
        <f>'Resident List 11'!O90</f>
        <v>0</v>
      </c>
      <c r="P1089" s="9">
        <f>'Resident List 11'!P90</f>
        <v>0</v>
      </c>
      <c r="Q1089" s="9">
        <f>'Resident List 11'!Q90</f>
        <v>0</v>
      </c>
      <c r="R1089" s="9">
        <f>'Resident List 11'!R90</f>
        <v>0</v>
      </c>
      <c r="S1089" s="9">
        <f>'Resident List 11'!S90</f>
        <v>0</v>
      </c>
      <c r="T1089" s="9" t="str">
        <f ca="1">'Resident List 11'!T90</f>
        <v/>
      </c>
      <c r="U1089" s="9">
        <f>'Resident List 11'!U90</f>
        <v>0</v>
      </c>
      <c r="V1089" s="9">
        <f>'Resident List 11'!V90</f>
        <v>0</v>
      </c>
      <c r="W1089" s="9">
        <f>'Resident List 11'!W90</f>
        <v>0</v>
      </c>
      <c r="X1089" s="9">
        <f>'Resident List 11'!X90</f>
        <v>0</v>
      </c>
      <c r="Y1089" s="9">
        <f>'Resident List 11'!Y90</f>
        <v>0</v>
      </c>
      <c r="Z1089" s="9">
        <f>'Resident List 11'!Z90</f>
        <v>0</v>
      </c>
      <c r="AA1089" s="9">
        <f>'Resident List 11'!AA90</f>
        <v>0</v>
      </c>
      <c r="AB1089" s="9">
        <f>'Resident List 11'!AB90</f>
        <v>0</v>
      </c>
      <c r="AC1089" s="9" t="str">
        <f>'Resident List 11'!AD90</f>
        <v/>
      </c>
      <c r="AD1089" s="9">
        <f>'Resident List 11'!AE90</f>
        <v>0</v>
      </c>
      <c r="AE1089" s="9">
        <f>'Resident List 11'!AF90</f>
        <v>0</v>
      </c>
    </row>
    <row r="1090" spans="1:31" x14ac:dyDescent="0.25">
      <c r="A1090" s="9">
        <f>'Resident List 11'!A91</f>
        <v>0</v>
      </c>
      <c r="B1090" s="9">
        <f>'Resident List 11'!B91</f>
        <v>0</v>
      </c>
      <c r="C1090" s="9">
        <f>'Resident List 11'!C91</f>
        <v>0</v>
      </c>
      <c r="D1090" s="9">
        <f>'Resident List 11'!D91</f>
        <v>0</v>
      </c>
      <c r="E1090" s="9">
        <f>'Resident List 11'!E91</f>
        <v>0</v>
      </c>
      <c r="F1090" s="9">
        <f>'Resident List 11'!F91</f>
        <v>0</v>
      </c>
      <c r="G1090" s="9">
        <f>'Resident List 11'!G91</f>
        <v>0</v>
      </c>
      <c r="H1090" s="9">
        <f>'Resident List 11'!H91</f>
        <v>0</v>
      </c>
      <c r="I1090" s="9">
        <f>'Resident List 11'!I91</f>
        <v>0</v>
      </c>
      <c r="J1090" s="9">
        <f>'Resident List 11'!J91</f>
        <v>0</v>
      </c>
      <c r="K1090" s="9">
        <f>'Resident List 11'!K91</f>
        <v>0</v>
      </c>
      <c r="L1090" s="9">
        <f>'Resident List 11'!L91</f>
        <v>0</v>
      </c>
      <c r="M1090" s="9">
        <f>'Resident List 11'!M91</f>
        <v>0</v>
      </c>
      <c r="N1090" s="9">
        <f>'Resident List 11'!N91</f>
        <v>0</v>
      </c>
      <c r="O1090" s="9">
        <f>'Resident List 11'!O91</f>
        <v>0</v>
      </c>
      <c r="P1090" s="9">
        <f>'Resident List 11'!P91</f>
        <v>0</v>
      </c>
      <c r="Q1090" s="9">
        <f>'Resident List 11'!Q91</f>
        <v>0</v>
      </c>
      <c r="R1090" s="9">
        <f>'Resident List 11'!R91</f>
        <v>0</v>
      </c>
      <c r="S1090" s="9">
        <f>'Resident List 11'!S91</f>
        <v>0</v>
      </c>
      <c r="T1090" s="9" t="str">
        <f ca="1">'Resident List 11'!T91</f>
        <v/>
      </c>
      <c r="U1090" s="9">
        <f>'Resident List 11'!U91</f>
        <v>0</v>
      </c>
      <c r="V1090" s="9">
        <f>'Resident List 11'!V91</f>
        <v>0</v>
      </c>
      <c r="W1090" s="9">
        <f>'Resident List 11'!W91</f>
        <v>0</v>
      </c>
      <c r="X1090" s="9">
        <f>'Resident List 11'!X91</f>
        <v>0</v>
      </c>
      <c r="Y1090" s="9">
        <f>'Resident List 11'!Y91</f>
        <v>0</v>
      </c>
      <c r="Z1090" s="9">
        <f>'Resident List 11'!Z91</f>
        <v>0</v>
      </c>
      <c r="AA1090" s="9">
        <f>'Resident List 11'!AA91</f>
        <v>0</v>
      </c>
      <c r="AB1090" s="9">
        <f>'Resident List 11'!AB91</f>
        <v>0</v>
      </c>
      <c r="AC1090" s="9" t="str">
        <f>'Resident List 11'!AD91</f>
        <v/>
      </c>
      <c r="AD1090" s="9">
        <f>'Resident List 11'!AE91</f>
        <v>0</v>
      </c>
      <c r="AE1090" s="9">
        <f>'Resident List 11'!AF91</f>
        <v>0</v>
      </c>
    </row>
    <row r="1091" spans="1:31" x14ac:dyDescent="0.25">
      <c r="A1091" s="9">
        <f>'Resident List 11'!A92</f>
        <v>0</v>
      </c>
      <c r="B1091" s="9">
        <f>'Resident List 11'!B92</f>
        <v>0</v>
      </c>
      <c r="C1091" s="9">
        <f>'Resident List 11'!C92</f>
        <v>0</v>
      </c>
      <c r="D1091" s="9">
        <f>'Resident List 11'!D92</f>
        <v>0</v>
      </c>
      <c r="E1091" s="9">
        <f>'Resident List 11'!E92</f>
        <v>0</v>
      </c>
      <c r="F1091" s="9">
        <f>'Resident List 11'!F92</f>
        <v>0</v>
      </c>
      <c r="G1091" s="9">
        <f>'Resident List 11'!G92</f>
        <v>0</v>
      </c>
      <c r="H1091" s="9">
        <f>'Resident List 11'!H92</f>
        <v>0</v>
      </c>
      <c r="I1091" s="9">
        <f>'Resident List 11'!I92</f>
        <v>0</v>
      </c>
      <c r="J1091" s="9">
        <f>'Resident List 11'!J92</f>
        <v>0</v>
      </c>
      <c r="K1091" s="9">
        <f>'Resident List 11'!K92</f>
        <v>0</v>
      </c>
      <c r="L1091" s="9">
        <f>'Resident List 11'!L92</f>
        <v>0</v>
      </c>
      <c r="M1091" s="9">
        <f>'Resident List 11'!M92</f>
        <v>0</v>
      </c>
      <c r="N1091" s="9">
        <f>'Resident List 11'!N92</f>
        <v>0</v>
      </c>
      <c r="O1091" s="9">
        <f>'Resident List 11'!O92</f>
        <v>0</v>
      </c>
      <c r="P1091" s="9">
        <f>'Resident List 11'!P92</f>
        <v>0</v>
      </c>
      <c r="Q1091" s="9">
        <f>'Resident List 11'!Q92</f>
        <v>0</v>
      </c>
      <c r="R1091" s="9">
        <f>'Resident List 11'!R92</f>
        <v>0</v>
      </c>
      <c r="S1091" s="9">
        <f>'Resident List 11'!S92</f>
        <v>0</v>
      </c>
      <c r="T1091" s="9" t="str">
        <f ca="1">'Resident List 11'!T92</f>
        <v/>
      </c>
      <c r="U1091" s="9">
        <f>'Resident List 11'!U92</f>
        <v>0</v>
      </c>
      <c r="V1091" s="9">
        <f>'Resident List 11'!V92</f>
        <v>0</v>
      </c>
      <c r="W1091" s="9">
        <f>'Resident List 11'!W92</f>
        <v>0</v>
      </c>
      <c r="X1091" s="9">
        <f>'Resident List 11'!X92</f>
        <v>0</v>
      </c>
      <c r="Y1091" s="9">
        <f>'Resident List 11'!Y92</f>
        <v>0</v>
      </c>
      <c r="Z1091" s="9">
        <f>'Resident List 11'!Z92</f>
        <v>0</v>
      </c>
      <c r="AA1091" s="9">
        <f>'Resident List 11'!AA92</f>
        <v>0</v>
      </c>
      <c r="AB1091" s="9">
        <f>'Resident List 11'!AB92</f>
        <v>0</v>
      </c>
      <c r="AC1091" s="9" t="str">
        <f>'Resident List 11'!AD92</f>
        <v/>
      </c>
      <c r="AD1091" s="9">
        <f>'Resident List 11'!AE92</f>
        <v>0</v>
      </c>
      <c r="AE1091" s="9">
        <f>'Resident List 11'!AF92</f>
        <v>0</v>
      </c>
    </row>
    <row r="1092" spans="1:31" x14ac:dyDescent="0.25">
      <c r="A1092" s="9">
        <f>'Resident List 11'!A93</f>
        <v>0</v>
      </c>
      <c r="B1092" s="9">
        <f>'Resident List 11'!B93</f>
        <v>0</v>
      </c>
      <c r="C1092" s="9">
        <f>'Resident List 11'!C93</f>
        <v>0</v>
      </c>
      <c r="D1092" s="9">
        <f>'Resident List 11'!D93</f>
        <v>0</v>
      </c>
      <c r="E1092" s="9">
        <f>'Resident List 11'!E93</f>
        <v>0</v>
      </c>
      <c r="F1092" s="9">
        <f>'Resident List 11'!F93</f>
        <v>0</v>
      </c>
      <c r="G1092" s="9">
        <f>'Resident List 11'!G93</f>
        <v>0</v>
      </c>
      <c r="H1092" s="9">
        <f>'Resident List 11'!H93</f>
        <v>0</v>
      </c>
      <c r="I1092" s="9">
        <f>'Resident List 11'!I93</f>
        <v>0</v>
      </c>
      <c r="J1092" s="9">
        <f>'Resident List 11'!J93</f>
        <v>0</v>
      </c>
      <c r="K1092" s="9">
        <f>'Resident List 11'!K93</f>
        <v>0</v>
      </c>
      <c r="L1092" s="9">
        <f>'Resident List 11'!L93</f>
        <v>0</v>
      </c>
      <c r="M1092" s="9">
        <f>'Resident List 11'!M93</f>
        <v>0</v>
      </c>
      <c r="N1092" s="9">
        <f>'Resident List 11'!N93</f>
        <v>0</v>
      </c>
      <c r="O1092" s="9">
        <f>'Resident List 11'!O93</f>
        <v>0</v>
      </c>
      <c r="P1092" s="9">
        <f>'Resident List 11'!P93</f>
        <v>0</v>
      </c>
      <c r="Q1092" s="9">
        <f>'Resident List 11'!Q93</f>
        <v>0</v>
      </c>
      <c r="R1092" s="9">
        <f>'Resident List 11'!R93</f>
        <v>0</v>
      </c>
      <c r="S1092" s="9">
        <f>'Resident List 11'!S93</f>
        <v>0</v>
      </c>
      <c r="T1092" s="9" t="str">
        <f ca="1">'Resident List 11'!T93</f>
        <v/>
      </c>
      <c r="U1092" s="9">
        <f>'Resident List 11'!U93</f>
        <v>0</v>
      </c>
      <c r="V1092" s="9">
        <f>'Resident List 11'!V93</f>
        <v>0</v>
      </c>
      <c r="W1092" s="9">
        <f>'Resident List 11'!W93</f>
        <v>0</v>
      </c>
      <c r="X1092" s="9">
        <f>'Resident List 11'!X93</f>
        <v>0</v>
      </c>
      <c r="Y1092" s="9">
        <f>'Resident List 11'!Y93</f>
        <v>0</v>
      </c>
      <c r="Z1092" s="9">
        <f>'Resident List 11'!Z93</f>
        <v>0</v>
      </c>
      <c r="AA1092" s="9">
        <f>'Resident List 11'!AA93</f>
        <v>0</v>
      </c>
      <c r="AB1092" s="9">
        <f>'Resident List 11'!AB93</f>
        <v>0</v>
      </c>
      <c r="AC1092" s="9" t="str">
        <f>'Resident List 11'!AD93</f>
        <v/>
      </c>
      <c r="AD1092" s="9">
        <f>'Resident List 11'!AE93</f>
        <v>0</v>
      </c>
      <c r="AE1092" s="9">
        <f>'Resident List 11'!AF93</f>
        <v>0</v>
      </c>
    </row>
    <row r="1093" spans="1:31" x14ac:dyDescent="0.25">
      <c r="A1093" s="9">
        <f>'Resident List 11'!A94</f>
        <v>0</v>
      </c>
      <c r="B1093" s="9">
        <f>'Resident List 11'!B94</f>
        <v>0</v>
      </c>
      <c r="C1093" s="9">
        <f>'Resident List 11'!C94</f>
        <v>0</v>
      </c>
      <c r="D1093" s="9">
        <f>'Resident List 11'!D94</f>
        <v>0</v>
      </c>
      <c r="E1093" s="9">
        <f>'Resident List 11'!E94</f>
        <v>0</v>
      </c>
      <c r="F1093" s="9">
        <f>'Resident List 11'!F94</f>
        <v>0</v>
      </c>
      <c r="G1093" s="9">
        <f>'Resident List 11'!G94</f>
        <v>0</v>
      </c>
      <c r="H1093" s="9">
        <f>'Resident List 11'!H94</f>
        <v>0</v>
      </c>
      <c r="I1093" s="9">
        <f>'Resident List 11'!I94</f>
        <v>0</v>
      </c>
      <c r="J1093" s="9">
        <f>'Resident List 11'!J94</f>
        <v>0</v>
      </c>
      <c r="K1093" s="9">
        <f>'Resident List 11'!K94</f>
        <v>0</v>
      </c>
      <c r="L1093" s="9">
        <f>'Resident List 11'!L94</f>
        <v>0</v>
      </c>
      <c r="M1093" s="9">
        <f>'Resident List 11'!M94</f>
        <v>0</v>
      </c>
      <c r="N1093" s="9">
        <f>'Resident List 11'!N94</f>
        <v>0</v>
      </c>
      <c r="O1093" s="9">
        <f>'Resident List 11'!O94</f>
        <v>0</v>
      </c>
      <c r="P1093" s="9">
        <f>'Resident List 11'!P94</f>
        <v>0</v>
      </c>
      <c r="Q1093" s="9">
        <f>'Resident List 11'!Q94</f>
        <v>0</v>
      </c>
      <c r="R1093" s="9">
        <f>'Resident List 11'!R94</f>
        <v>0</v>
      </c>
      <c r="S1093" s="9">
        <f>'Resident List 11'!S94</f>
        <v>0</v>
      </c>
      <c r="T1093" s="9" t="str">
        <f ca="1">'Resident List 11'!T94</f>
        <v/>
      </c>
      <c r="U1093" s="9">
        <f>'Resident List 11'!U94</f>
        <v>0</v>
      </c>
      <c r="V1093" s="9">
        <f>'Resident List 11'!V94</f>
        <v>0</v>
      </c>
      <c r="W1093" s="9">
        <f>'Resident List 11'!W94</f>
        <v>0</v>
      </c>
      <c r="X1093" s="9">
        <f>'Resident List 11'!X94</f>
        <v>0</v>
      </c>
      <c r="Y1093" s="9">
        <f>'Resident List 11'!Y94</f>
        <v>0</v>
      </c>
      <c r="Z1093" s="9">
        <f>'Resident List 11'!Z94</f>
        <v>0</v>
      </c>
      <c r="AA1093" s="9">
        <f>'Resident List 11'!AA94</f>
        <v>0</v>
      </c>
      <c r="AB1093" s="9">
        <f>'Resident List 11'!AB94</f>
        <v>0</v>
      </c>
      <c r="AC1093" s="9" t="str">
        <f>'Resident List 11'!AD94</f>
        <v/>
      </c>
      <c r="AD1093" s="9">
        <f>'Resident List 11'!AE94</f>
        <v>0</v>
      </c>
      <c r="AE1093" s="9">
        <f>'Resident List 11'!AF94</f>
        <v>0</v>
      </c>
    </row>
    <row r="1094" spans="1:31" x14ac:dyDescent="0.25">
      <c r="A1094" s="9">
        <f>'Resident List 11'!A95</f>
        <v>0</v>
      </c>
      <c r="B1094" s="9">
        <f>'Resident List 11'!B95</f>
        <v>0</v>
      </c>
      <c r="C1094" s="9">
        <f>'Resident List 11'!C95</f>
        <v>0</v>
      </c>
      <c r="D1094" s="9">
        <f>'Resident List 11'!D95</f>
        <v>0</v>
      </c>
      <c r="E1094" s="9">
        <f>'Resident List 11'!E95</f>
        <v>0</v>
      </c>
      <c r="F1094" s="9">
        <f>'Resident List 11'!F95</f>
        <v>0</v>
      </c>
      <c r="G1094" s="9">
        <f>'Resident List 11'!G95</f>
        <v>0</v>
      </c>
      <c r="H1094" s="9">
        <f>'Resident List 11'!H95</f>
        <v>0</v>
      </c>
      <c r="I1094" s="9">
        <f>'Resident List 11'!I95</f>
        <v>0</v>
      </c>
      <c r="J1094" s="9">
        <f>'Resident List 11'!J95</f>
        <v>0</v>
      </c>
      <c r="K1094" s="9">
        <f>'Resident List 11'!K95</f>
        <v>0</v>
      </c>
      <c r="L1094" s="9">
        <f>'Resident List 11'!L95</f>
        <v>0</v>
      </c>
      <c r="M1094" s="9">
        <f>'Resident List 11'!M95</f>
        <v>0</v>
      </c>
      <c r="N1094" s="9">
        <f>'Resident List 11'!N95</f>
        <v>0</v>
      </c>
      <c r="O1094" s="9">
        <f>'Resident List 11'!O95</f>
        <v>0</v>
      </c>
      <c r="P1094" s="9">
        <f>'Resident List 11'!P95</f>
        <v>0</v>
      </c>
      <c r="Q1094" s="9">
        <f>'Resident List 11'!Q95</f>
        <v>0</v>
      </c>
      <c r="R1094" s="9">
        <f>'Resident List 11'!R95</f>
        <v>0</v>
      </c>
      <c r="S1094" s="9">
        <f>'Resident List 11'!S95</f>
        <v>0</v>
      </c>
      <c r="T1094" s="9" t="str">
        <f ca="1">'Resident List 11'!T95</f>
        <v/>
      </c>
      <c r="U1094" s="9">
        <f>'Resident List 11'!U95</f>
        <v>0</v>
      </c>
      <c r="V1094" s="9">
        <f>'Resident List 11'!V95</f>
        <v>0</v>
      </c>
      <c r="W1094" s="9">
        <f>'Resident List 11'!W95</f>
        <v>0</v>
      </c>
      <c r="X1094" s="9">
        <f>'Resident List 11'!X95</f>
        <v>0</v>
      </c>
      <c r="Y1094" s="9">
        <f>'Resident List 11'!Y95</f>
        <v>0</v>
      </c>
      <c r="Z1094" s="9">
        <f>'Resident List 11'!Z95</f>
        <v>0</v>
      </c>
      <c r="AA1094" s="9">
        <f>'Resident List 11'!AA95</f>
        <v>0</v>
      </c>
      <c r="AB1094" s="9">
        <f>'Resident List 11'!AB95</f>
        <v>0</v>
      </c>
      <c r="AC1094" s="9" t="str">
        <f>'Resident List 11'!AD95</f>
        <v/>
      </c>
      <c r="AD1094" s="9">
        <f>'Resident List 11'!AE95</f>
        <v>0</v>
      </c>
      <c r="AE1094" s="9">
        <f>'Resident List 11'!AF95</f>
        <v>0</v>
      </c>
    </row>
    <row r="1095" spans="1:31" x14ac:dyDescent="0.25">
      <c r="A1095" s="9">
        <f>'Resident List 11'!A96</f>
        <v>0</v>
      </c>
      <c r="B1095" s="9">
        <f>'Resident List 11'!B96</f>
        <v>0</v>
      </c>
      <c r="C1095" s="9">
        <f>'Resident List 11'!C96</f>
        <v>0</v>
      </c>
      <c r="D1095" s="9">
        <f>'Resident List 11'!D96</f>
        <v>0</v>
      </c>
      <c r="E1095" s="9">
        <f>'Resident List 11'!E96</f>
        <v>0</v>
      </c>
      <c r="F1095" s="9">
        <f>'Resident List 11'!F96</f>
        <v>0</v>
      </c>
      <c r="G1095" s="9">
        <f>'Resident List 11'!G96</f>
        <v>0</v>
      </c>
      <c r="H1095" s="9">
        <f>'Resident List 11'!H96</f>
        <v>0</v>
      </c>
      <c r="I1095" s="9">
        <f>'Resident List 11'!I96</f>
        <v>0</v>
      </c>
      <c r="J1095" s="9">
        <f>'Resident List 11'!J96</f>
        <v>0</v>
      </c>
      <c r="K1095" s="9">
        <f>'Resident List 11'!K96</f>
        <v>0</v>
      </c>
      <c r="L1095" s="9">
        <f>'Resident List 11'!L96</f>
        <v>0</v>
      </c>
      <c r="M1095" s="9">
        <f>'Resident List 11'!M96</f>
        <v>0</v>
      </c>
      <c r="N1095" s="9">
        <f>'Resident List 11'!N96</f>
        <v>0</v>
      </c>
      <c r="O1095" s="9">
        <f>'Resident List 11'!O96</f>
        <v>0</v>
      </c>
      <c r="P1095" s="9">
        <f>'Resident List 11'!P96</f>
        <v>0</v>
      </c>
      <c r="Q1095" s="9">
        <f>'Resident List 11'!Q96</f>
        <v>0</v>
      </c>
      <c r="R1095" s="9">
        <f>'Resident List 11'!R96</f>
        <v>0</v>
      </c>
      <c r="S1095" s="9">
        <f>'Resident List 11'!S96</f>
        <v>0</v>
      </c>
      <c r="T1095" s="9" t="str">
        <f ca="1">'Resident List 11'!T96</f>
        <v/>
      </c>
      <c r="U1095" s="9">
        <f>'Resident List 11'!U96</f>
        <v>0</v>
      </c>
      <c r="V1095" s="9">
        <f>'Resident List 11'!V96</f>
        <v>0</v>
      </c>
      <c r="W1095" s="9">
        <f>'Resident List 11'!W96</f>
        <v>0</v>
      </c>
      <c r="X1095" s="9">
        <f>'Resident List 11'!X96</f>
        <v>0</v>
      </c>
      <c r="Y1095" s="9">
        <f>'Resident List 11'!Y96</f>
        <v>0</v>
      </c>
      <c r="Z1095" s="9">
        <f>'Resident List 11'!Z96</f>
        <v>0</v>
      </c>
      <c r="AA1095" s="9">
        <f>'Resident List 11'!AA96</f>
        <v>0</v>
      </c>
      <c r="AB1095" s="9">
        <f>'Resident List 11'!AB96</f>
        <v>0</v>
      </c>
      <c r="AC1095" s="9" t="str">
        <f>'Resident List 11'!AD96</f>
        <v/>
      </c>
      <c r="AD1095" s="9">
        <f>'Resident List 11'!AE96</f>
        <v>0</v>
      </c>
      <c r="AE1095" s="9">
        <f>'Resident List 11'!AF96</f>
        <v>0</v>
      </c>
    </row>
    <row r="1096" spans="1:31" x14ac:dyDescent="0.25">
      <c r="A1096" s="9">
        <f>'Resident List 11'!A97</f>
        <v>0</v>
      </c>
      <c r="B1096" s="9">
        <f>'Resident List 11'!B97</f>
        <v>0</v>
      </c>
      <c r="C1096" s="9">
        <f>'Resident List 11'!C97</f>
        <v>0</v>
      </c>
      <c r="D1096" s="9">
        <f>'Resident List 11'!D97</f>
        <v>0</v>
      </c>
      <c r="E1096" s="9">
        <f>'Resident List 11'!E97</f>
        <v>0</v>
      </c>
      <c r="F1096" s="9">
        <f>'Resident List 11'!F97</f>
        <v>0</v>
      </c>
      <c r="G1096" s="9">
        <f>'Resident List 11'!G97</f>
        <v>0</v>
      </c>
      <c r="H1096" s="9">
        <f>'Resident List 11'!H97</f>
        <v>0</v>
      </c>
      <c r="I1096" s="9">
        <f>'Resident List 11'!I97</f>
        <v>0</v>
      </c>
      <c r="J1096" s="9">
        <f>'Resident List 11'!J97</f>
        <v>0</v>
      </c>
      <c r="K1096" s="9">
        <f>'Resident List 11'!K97</f>
        <v>0</v>
      </c>
      <c r="L1096" s="9">
        <f>'Resident List 11'!L97</f>
        <v>0</v>
      </c>
      <c r="M1096" s="9">
        <f>'Resident List 11'!M97</f>
        <v>0</v>
      </c>
      <c r="N1096" s="9">
        <f>'Resident List 11'!N97</f>
        <v>0</v>
      </c>
      <c r="O1096" s="9">
        <f>'Resident List 11'!O97</f>
        <v>0</v>
      </c>
      <c r="P1096" s="9">
        <f>'Resident List 11'!P97</f>
        <v>0</v>
      </c>
      <c r="Q1096" s="9">
        <f>'Resident List 11'!Q97</f>
        <v>0</v>
      </c>
      <c r="R1096" s="9">
        <f>'Resident List 11'!R97</f>
        <v>0</v>
      </c>
      <c r="S1096" s="9">
        <f>'Resident List 11'!S97</f>
        <v>0</v>
      </c>
      <c r="T1096" s="9" t="str">
        <f ca="1">'Resident List 11'!T97</f>
        <v/>
      </c>
      <c r="U1096" s="9">
        <f>'Resident List 11'!U97</f>
        <v>0</v>
      </c>
      <c r="V1096" s="9">
        <f>'Resident List 11'!V97</f>
        <v>0</v>
      </c>
      <c r="W1096" s="9">
        <f>'Resident List 11'!W97</f>
        <v>0</v>
      </c>
      <c r="X1096" s="9">
        <f>'Resident List 11'!X97</f>
        <v>0</v>
      </c>
      <c r="Y1096" s="9">
        <f>'Resident List 11'!Y97</f>
        <v>0</v>
      </c>
      <c r="Z1096" s="9">
        <f>'Resident List 11'!Z97</f>
        <v>0</v>
      </c>
      <c r="AA1096" s="9">
        <f>'Resident List 11'!AA97</f>
        <v>0</v>
      </c>
      <c r="AB1096" s="9">
        <f>'Resident List 11'!AB97</f>
        <v>0</v>
      </c>
      <c r="AC1096" s="9" t="str">
        <f>'Resident List 11'!AD97</f>
        <v/>
      </c>
      <c r="AD1096" s="9">
        <f>'Resident List 11'!AE97</f>
        <v>0</v>
      </c>
      <c r="AE1096" s="9">
        <f>'Resident List 11'!AF97</f>
        <v>0</v>
      </c>
    </row>
    <row r="1097" spans="1:31" x14ac:dyDescent="0.25">
      <c r="A1097" s="9">
        <f>'Resident List 11'!A98</f>
        <v>0</v>
      </c>
      <c r="B1097" s="9">
        <f>'Resident List 11'!B98</f>
        <v>0</v>
      </c>
      <c r="C1097" s="9">
        <f>'Resident List 11'!C98</f>
        <v>0</v>
      </c>
      <c r="D1097" s="9">
        <f>'Resident List 11'!D98</f>
        <v>0</v>
      </c>
      <c r="E1097" s="9">
        <f>'Resident List 11'!E98</f>
        <v>0</v>
      </c>
      <c r="F1097" s="9">
        <f>'Resident List 11'!F98</f>
        <v>0</v>
      </c>
      <c r="G1097" s="9">
        <f>'Resident List 11'!G98</f>
        <v>0</v>
      </c>
      <c r="H1097" s="9">
        <f>'Resident List 11'!H98</f>
        <v>0</v>
      </c>
      <c r="I1097" s="9">
        <f>'Resident List 11'!I98</f>
        <v>0</v>
      </c>
      <c r="J1097" s="9">
        <f>'Resident List 11'!J98</f>
        <v>0</v>
      </c>
      <c r="K1097" s="9">
        <f>'Resident List 11'!K98</f>
        <v>0</v>
      </c>
      <c r="L1097" s="9">
        <f>'Resident List 11'!L98</f>
        <v>0</v>
      </c>
      <c r="M1097" s="9">
        <f>'Resident List 11'!M98</f>
        <v>0</v>
      </c>
      <c r="N1097" s="9">
        <f>'Resident List 11'!N98</f>
        <v>0</v>
      </c>
      <c r="O1097" s="9">
        <f>'Resident List 11'!O98</f>
        <v>0</v>
      </c>
      <c r="P1097" s="9">
        <f>'Resident List 11'!P98</f>
        <v>0</v>
      </c>
      <c r="Q1097" s="9">
        <f>'Resident List 11'!Q98</f>
        <v>0</v>
      </c>
      <c r="R1097" s="9">
        <f>'Resident List 11'!R98</f>
        <v>0</v>
      </c>
      <c r="S1097" s="9">
        <f>'Resident List 11'!S98</f>
        <v>0</v>
      </c>
      <c r="T1097" s="9" t="str">
        <f ca="1">'Resident List 11'!T98</f>
        <v/>
      </c>
      <c r="U1097" s="9">
        <f>'Resident List 11'!U98</f>
        <v>0</v>
      </c>
      <c r="V1097" s="9">
        <f>'Resident List 11'!V98</f>
        <v>0</v>
      </c>
      <c r="W1097" s="9">
        <f>'Resident List 11'!W98</f>
        <v>0</v>
      </c>
      <c r="X1097" s="9">
        <f>'Resident List 11'!X98</f>
        <v>0</v>
      </c>
      <c r="Y1097" s="9">
        <f>'Resident List 11'!Y98</f>
        <v>0</v>
      </c>
      <c r="Z1097" s="9">
        <f>'Resident List 11'!Z98</f>
        <v>0</v>
      </c>
      <c r="AA1097" s="9">
        <f>'Resident List 11'!AA98</f>
        <v>0</v>
      </c>
      <c r="AB1097" s="9">
        <f>'Resident List 11'!AB98</f>
        <v>0</v>
      </c>
      <c r="AC1097" s="9" t="str">
        <f>'Resident List 11'!AD98</f>
        <v/>
      </c>
      <c r="AD1097" s="9">
        <f>'Resident List 11'!AE98</f>
        <v>0</v>
      </c>
      <c r="AE1097" s="9">
        <f>'Resident List 11'!AF98</f>
        <v>0</v>
      </c>
    </row>
    <row r="1098" spans="1:31" x14ac:dyDescent="0.25">
      <c r="A1098" s="9">
        <f>'Resident List 11'!A99</f>
        <v>0</v>
      </c>
      <c r="B1098" s="9">
        <f>'Resident List 11'!B99</f>
        <v>0</v>
      </c>
      <c r="C1098" s="9">
        <f>'Resident List 11'!C99</f>
        <v>0</v>
      </c>
      <c r="D1098" s="9">
        <f>'Resident List 11'!D99</f>
        <v>0</v>
      </c>
      <c r="E1098" s="9">
        <f>'Resident List 11'!E99</f>
        <v>0</v>
      </c>
      <c r="F1098" s="9">
        <f>'Resident List 11'!F99</f>
        <v>0</v>
      </c>
      <c r="G1098" s="9">
        <f>'Resident List 11'!G99</f>
        <v>0</v>
      </c>
      <c r="H1098" s="9">
        <f>'Resident List 11'!H99</f>
        <v>0</v>
      </c>
      <c r="I1098" s="9">
        <f>'Resident List 11'!I99</f>
        <v>0</v>
      </c>
      <c r="J1098" s="9">
        <f>'Resident List 11'!J99</f>
        <v>0</v>
      </c>
      <c r="K1098" s="9">
        <f>'Resident List 11'!K99</f>
        <v>0</v>
      </c>
      <c r="L1098" s="9">
        <f>'Resident List 11'!L99</f>
        <v>0</v>
      </c>
      <c r="M1098" s="9">
        <f>'Resident List 11'!M99</f>
        <v>0</v>
      </c>
      <c r="N1098" s="9">
        <f>'Resident List 11'!N99</f>
        <v>0</v>
      </c>
      <c r="O1098" s="9">
        <f>'Resident List 11'!O99</f>
        <v>0</v>
      </c>
      <c r="P1098" s="9">
        <f>'Resident List 11'!P99</f>
        <v>0</v>
      </c>
      <c r="Q1098" s="9">
        <f>'Resident List 11'!Q99</f>
        <v>0</v>
      </c>
      <c r="R1098" s="9">
        <f>'Resident List 11'!R99</f>
        <v>0</v>
      </c>
      <c r="S1098" s="9">
        <f>'Resident List 11'!S99</f>
        <v>0</v>
      </c>
      <c r="T1098" s="9" t="str">
        <f ca="1">'Resident List 11'!T99</f>
        <v/>
      </c>
      <c r="U1098" s="9">
        <f>'Resident List 11'!U99</f>
        <v>0</v>
      </c>
      <c r="V1098" s="9">
        <f>'Resident List 11'!V99</f>
        <v>0</v>
      </c>
      <c r="W1098" s="9">
        <f>'Resident List 11'!W99</f>
        <v>0</v>
      </c>
      <c r="X1098" s="9">
        <f>'Resident List 11'!X99</f>
        <v>0</v>
      </c>
      <c r="Y1098" s="9">
        <f>'Resident List 11'!Y99</f>
        <v>0</v>
      </c>
      <c r="Z1098" s="9">
        <f>'Resident List 11'!Z99</f>
        <v>0</v>
      </c>
      <c r="AA1098" s="9">
        <f>'Resident List 11'!AA99</f>
        <v>0</v>
      </c>
      <c r="AB1098" s="9">
        <f>'Resident List 11'!AB99</f>
        <v>0</v>
      </c>
      <c r="AC1098" s="9" t="str">
        <f>'Resident List 11'!AD99</f>
        <v/>
      </c>
      <c r="AD1098" s="9">
        <f>'Resident List 11'!AE99</f>
        <v>0</v>
      </c>
      <c r="AE1098" s="9">
        <f>'Resident List 11'!AF99</f>
        <v>0</v>
      </c>
    </row>
    <row r="1099" spans="1:31" x14ac:dyDescent="0.25">
      <c r="A1099" s="9">
        <f>'Resident List 11'!A100</f>
        <v>0</v>
      </c>
      <c r="B1099" s="9">
        <f>'Resident List 11'!B100</f>
        <v>0</v>
      </c>
      <c r="C1099" s="9">
        <f>'Resident List 11'!C100</f>
        <v>0</v>
      </c>
      <c r="D1099" s="9">
        <f>'Resident List 11'!D100</f>
        <v>0</v>
      </c>
      <c r="E1099" s="9">
        <f>'Resident List 11'!E100</f>
        <v>0</v>
      </c>
      <c r="F1099" s="9">
        <f>'Resident List 11'!F100</f>
        <v>0</v>
      </c>
      <c r="G1099" s="9">
        <f>'Resident List 11'!G100</f>
        <v>0</v>
      </c>
      <c r="H1099" s="9">
        <f>'Resident List 11'!H100</f>
        <v>0</v>
      </c>
      <c r="I1099" s="9">
        <f>'Resident List 11'!I100</f>
        <v>0</v>
      </c>
      <c r="J1099" s="9">
        <f>'Resident List 11'!J100</f>
        <v>0</v>
      </c>
      <c r="K1099" s="9">
        <f>'Resident List 11'!K100</f>
        <v>0</v>
      </c>
      <c r="L1099" s="9">
        <f>'Resident List 11'!L100</f>
        <v>0</v>
      </c>
      <c r="M1099" s="9">
        <f>'Resident List 11'!M100</f>
        <v>0</v>
      </c>
      <c r="N1099" s="9">
        <f>'Resident List 11'!N100</f>
        <v>0</v>
      </c>
      <c r="O1099" s="9">
        <f>'Resident List 11'!O100</f>
        <v>0</v>
      </c>
      <c r="P1099" s="9">
        <f>'Resident List 11'!P100</f>
        <v>0</v>
      </c>
      <c r="Q1099" s="9">
        <f>'Resident List 11'!Q100</f>
        <v>0</v>
      </c>
      <c r="R1099" s="9">
        <f>'Resident List 11'!R100</f>
        <v>0</v>
      </c>
      <c r="S1099" s="9">
        <f>'Resident List 11'!S100</f>
        <v>0</v>
      </c>
      <c r="T1099" s="9" t="str">
        <f ca="1">'Resident List 11'!T100</f>
        <v/>
      </c>
      <c r="U1099" s="9">
        <f>'Resident List 11'!U100</f>
        <v>0</v>
      </c>
      <c r="V1099" s="9">
        <f>'Resident List 11'!V100</f>
        <v>0</v>
      </c>
      <c r="W1099" s="9">
        <f>'Resident List 11'!W100</f>
        <v>0</v>
      </c>
      <c r="X1099" s="9">
        <f>'Resident List 11'!X100</f>
        <v>0</v>
      </c>
      <c r="Y1099" s="9">
        <f>'Resident List 11'!Y100</f>
        <v>0</v>
      </c>
      <c r="Z1099" s="9">
        <f>'Resident List 11'!Z100</f>
        <v>0</v>
      </c>
      <c r="AA1099" s="9">
        <f>'Resident List 11'!AA100</f>
        <v>0</v>
      </c>
      <c r="AB1099" s="9">
        <f>'Resident List 11'!AB100</f>
        <v>0</v>
      </c>
      <c r="AC1099" s="9" t="str">
        <f>'Resident List 11'!AD100</f>
        <v/>
      </c>
      <c r="AD1099" s="9">
        <f>'Resident List 11'!AE100</f>
        <v>0</v>
      </c>
      <c r="AE1099" s="9">
        <f>'Resident List 11'!AF100</f>
        <v>0</v>
      </c>
    </row>
    <row r="1100" spans="1:31" x14ac:dyDescent="0.25">
      <c r="A1100" s="9">
        <f>'Resident List 11'!A101</f>
        <v>0</v>
      </c>
      <c r="B1100" s="9">
        <f>'Resident List 11'!B101</f>
        <v>0</v>
      </c>
      <c r="C1100" s="9">
        <f>'Resident List 11'!C101</f>
        <v>0</v>
      </c>
      <c r="D1100" s="9">
        <f>'Resident List 11'!D101</f>
        <v>0</v>
      </c>
      <c r="E1100" s="9">
        <f>'Resident List 11'!E101</f>
        <v>0</v>
      </c>
      <c r="F1100" s="9">
        <f>'Resident List 11'!F101</f>
        <v>0</v>
      </c>
      <c r="G1100" s="9">
        <f>'Resident List 11'!G101</f>
        <v>0</v>
      </c>
      <c r="H1100" s="9">
        <f>'Resident List 11'!H101</f>
        <v>0</v>
      </c>
      <c r="I1100" s="9">
        <f>'Resident List 11'!I101</f>
        <v>0</v>
      </c>
      <c r="J1100" s="9">
        <f>'Resident List 11'!J101</f>
        <v>0</v>
      </c>
      <c r="K1100" s="9">
        <f>'Resident List 11'!K101</f>
        <v>0</v>
      </c>
      <c r="L1100" s="9">
        <f>'Resident List 11'!L101</f>
        <v>0</v>
      </c>
      <c r="M1100" s="9">
        <f>'Resident List 11'!M101</f>
        <v>0</v>
      </c>
      <c r="N1100" s="9">
        <f>'Resident List 11'!N101</f>
        <v>0</v>
      </c>
      <c r="O1100" s="9">
        <f>'Resident List 11'!O101</f>
        <v>0</v>
      </c>
      <c r="P1100" s="9">
        <f>'Resident List 11'!P101</f>
        <v>0</v>
      </c>
      <c r="Q1100" s="9">
        <f>'Resident List 11'!Q101</f>
        <v>0</v>
      </c>
      <c r="R1100" s="9">
        <f>'Resident List 11'!R101</f>
        <v>0</v>
      </c>
      <c r="S1100" s="9">
        <f>'Resident List 11'!S101</f>
        <v>0</v>
      </c>
      <c r="T1100" s="9" t="str">
        <f ca="1">'Resident List 11'!T101</f>
        <v/>
      </c>
      <c r="U1100" s="9">
        <f>'Resident List 11'!U101</f>
        <v>0</v>
      </c>
      <c r="V1100" s="9">
        <f>'Resident List 11'!V101</f>
        <v>0</v>
      </c>
      <c r="W1100" s="9">
        <f>'Resident List 11'!W101</f>
        <v>0</v>
      </c>
      <c r="X1100" s="9">
        <f>'Resident List 11'!X101</f>
        <v>0</v>
      </c>
      <c r="Y1100" s="9">
        <f>'Resident List 11'!Y101</f>
        <v>0</v>
      </c>
      <c r="Z1100" s="9">
        <f>'Resident List 11'!Z101</f>
        <v>0</v>
      </c>
      <c r="AA1100" s="9">
        <f>'Resident List 11'!AA101</f>
        <v>0</v>
      </c>
      <c r="AB1100" s="9">
        <f>'Resident List 11'!AB101</f>
        <v>0</v>
      </c>
      <c r="AC1100" s="9" t="str">
        <f>'Resident List 11'!AD101</f>
        <v/>
      </c>
      <c r="AD1100" s="9">
        <f>'Resident List 11'!AE101</f>
        <v>0</v>
      </c>
      <c r="AE1100" s="9">
        <f>'Resident List 11'!AF101</f>
        <v>0</v>
      </c>
    </row>
    <row r="1101" spans="1:31" x14ac:dyDescent="0.25">
      <c r="A1101" s="9">
        <f>'Resident List 11'!A102</f>
        <v>0</v>
      </c>
      <c r="B1101" s="9">
        <f>'Resident List 11'!B102</f>
        <v>0</v>
      </c>
      <c r="C1101" s="9">
        <f>'Resident List 11'!C102</f>
        <v>0</v>
      </c>
      <c r="D1101" s="9">
        <f>'Resident List 11'!D102</f>
        <v>0</v>
      </c>
      <c r="E1101" s="9">
        <f>'Resident List 11'!E102</f>
        <v>0</v>
      </c>
      <c r="F1101" s="9">
        <f>'Resident List 11'!F102</f>
        <v>0</v>
      </c>
      <c r="G1101" s="9">
        <f>'Resident List 11'!G102</f>
        <v>0</v>
      </c>
      <c r="H1101" s="9">
        <f>'Resident List 11'!H102</f>
        <v>0</v>
      </c>
      <c r="I1101" s="9">
        <f>'Resident List 11'!I102</f>
        <v>0</v>
      </c>
      <c r="J1101" s="9">
        <f>'Resident List 11'!J102</f>
        <v>0</v>
      </c>
      <c r="K1101" s="9">
        <f>'Resident List 11'!K102</f>
        <v>0</v>
      </c>
      <c r="L1101" s="9">
        <f>'Resident List 11'!L102</f>
        <v>0</v>
      </c>
      <c r="M1101" s="9">
        <f>'Resident List 11'!M102</f>
        <v>0</v>
      </c>
      <c r="N1101" s="9">
        <f>'Resident List 11'!N102</f>
        <v>0</v>
      </c>
      <c r="O1101" s="9">
        <f>'Resident List 11'!O102</f>
        <v>0</v>
      </c>
      <c r="P1101" s="9">
        <f>'Resident List 11'!P102</f>
        <v>0</v>
      </c>
      <c r="Q1101" s="9">
        <f>'Resident List 11'!Q102</f>
        <v>0</v>
      </c>
      <c r="R1101" s="9">
        <f>'Resident List 11'!R102</f>
        <v>0</v>
      </c>
      <c r="S1101" s="9">
        <f>'Resident List 11'!S102</f>
        <v>0</v>
      </c>
      <c r="T1101" s="9" t="str">
        <f ca="1">'Resident List 11'!T102</f>
        <v/>
      </c>
      <c r="U1101" s="9">
        <f>'Resident List 11'!U102</f>
        <v>0</v>
      </c>
      <c r="V1101" s="9">
        <f>'Resident List 11'!V102</f>
        <v>0</v>
      </c>
      <c r="W1101" s="9">
        <f>'Resident List 11'!W102</f>
        <v>0</v>
      </c>
      <c r="X1101" s="9">
        <f>'Resident List 11'!X102</f>
        <v>0</v>
      </c>
      <c r="Y1101" s="9">
        <f>'Resident List 11'!Y102</f>
        <v>0</v>
      </c>
      <c r="Z1101" s="9">
        <f>'Resident List 11'!Z102</f>
        <v>0</v>
      </c>
      <c r="AA1101" s="9">
        <f>'Resident List 11'!AA102</f>
        <v>0</v>
      </c>
      <c r="AB1101" s="9">
        <f>'Resident List 11'!AB102</f>
        <v>0</v>
      </c>
      <c r="AC1101" s="9" t="str">
        <f>'Resident List 11'!AD102</f>
        <v/>
      </c>
      <c r="AD1101" s="9">
        <f>'Resident List 11'!AE102</f>
        <v>0</v>
      </c>
      <c r="AE1101" s="9">
        <f>'Resident List 11'!AF102</f>
        <v>0</v>
      </c>
    </row>
    <row r="1102" spans="1:31" x14ac:dyDescent="0.25">
      <c r="A1102" s="9">
        <f>'Resident List 12'!A3</f>
        <v>0</v>
      </c>
      <c r="B1102" s="9">
        <f>'Resident List 12'!B3</f>
        <v>0</v>
      </c>
      <c r="C1102" s="9">
        <f>'Resident List 12'!C3</f>
        <v>0</v>
      </c>
      <c r="D1102" s="9">
        <f>'Resident List 12'!D3</f>
        <v>0</v>
      </c>
      <c r="E1102" s="9">
        <f>'Resident List 12'!E3</f>
        <v>0</v>
      </c>
      <c r="F1102" s="9">
        <f>'Resident List 12'!F3</f>
        <v>0</v>
      </c>
      <c r="G1102" s="9">
        <f>'Resident List 12'!G3</f>
        <v>0</v>
      </c>
      <c r="H1102" s="9">
        <f>'Resident List 12'!H3</f>
        <v>0</v>
      </c>
      <c r="I1102" s="9">
        <f>'Resident List 12'!I3</f>
        <v>0</v>
      </c>
      <c r="J1102" s="9">
        <f>'Resident List 12'!J3</f>
        <v>0</v>
      </c>
      <c r="K1102" s="9">
        <f>'Resident List 12'!K3</f>
        <v>0</v>
      </c>
      <c r="L1102" s="9">
        <f>'Resident List 12'!L3</f>
        <v>0</v>
      </c>
      <c r="M1102" s="9">
        <f>'Resident List 12'!M3</f>
        <v>0</v>
      </c>
      <c r="N1102" s="9">
        <f>'Resident List 12'!N3</f>
        <v>0</v>
      </c>
      <c r="O1102" s="9">
        <f>'Resident List 12'!O3</f>
        <v>0</v>
      </c>
      <c r="P1102" s="9">
        <f>'Resident List 12'!P3</f>
        <v>0</v>
      </c>
      <c r="Q1102" s="9">
        <f>'Resident List 12'!Q3</f>
        <v>0</v>
      </c>
      <c r="R1102" s="9">
        <f>'Resident List 12'!R3</f>
        <v>0</v>
      </c>
      <c r="S1102" s="9">
        <f>'Resident List 12'!S3</f>
        <v>0</v>
      </c>
      <c r="T1102" s="9" t="str">
        <f ca="1">'Resident List 12'!T3</f>
        <v/>
      </c>
      <c r="U1102" s="9">
        <f>'Resident List 12'!U3</f>
        <v>0</v>
      </c>
      <c r="V1102" s="9">
        <f>'Resident List 12'!V3</f>
        <v>0</v>
      </c>
      <c r="W1102" s="9">
        <f>'Resident List 12'!W3</f>
        <v>0</v>
      </c>
      <c r="X1102" s="9">
        <f>'Resident List 12'!X3</f>
        <v>0</v>
      </c>
      <c r="Y1102" s="9">
        <f>'Resident List 12'!Y3</f>
        <v>0</v>
      </c>
      <c r="Z1102" s="9">
        <f>'Resident List 12'!Z3</f>
        <v>0</v>
      </c>
      <c r="AA1102" s="9">
        <f>'Resident List 12'!AA3</f>
        <v>0</v>
      </c>
      <c r="AB1102" s="9">
        <f>'Resident List 12'!AB3</f>
        <v>0</v>
      </c>
      <c r="AC1102" s="9" t="str">
        <f>'Resident List 12'!AD3</f>
        <v/>
      </c>
      <c r="AD1102" s="9">
        <f>'Resident List 12'!AE3</f>
        <v>0</v>
      </c>
      <c r="AE1102" s="9">
        <f>'Resident List 12'!AF3</f>
        <v>0</v>
      </c>
    </row>
    <row r="1103" spans="1:31" x14ac:dyDescent="0.25">
      <c r="A1103" s="9">
        <f>'Resident List 12'!A4</f>
        <v>0</v>
      </c>
      <c r="B1103" s="9">
        <f>'Resident List 12'!B4</f>
        <v>0</v>
      </c>
      <c r="C1103" s="9">
        <f>'Resident List 12'!C4</f>
        <v>0</v>
      </c>
      <c r="D1103" s="9">
        <f>'Resident List 12'!D4</f>
        <v>0</v>
      </c>
      <c r="E1103" s="9">
        <f>'Resident List 12'!E4</f>
        <v>0</v>
      </c>
      <c r="F1103" s="9">
        <f>'Resident List 12'!F4</f>
        <v>0</v>
      </c>
      <c r="G1103" s="9">
        <f>'Resident List 12'!G4</f>
        <v>0</v>
      </c>
      <c r="H1103" s="9">
        <f>'Resident List 12'!H4</f>
        <v>0</v>
      </c>
      <c r="I1103" s="9">
        <f>'Resident List 12'!I4</f>
        <v>0</v>
      </c>
      <c r="J1103" s="9">
        <f>'Resident List 12'!J4</f>
        <v>0</v>
      </c>
      <c r="K1103" s="9">
        <f>'Resident List 12'!K4</f>
        <v>0</v>
      </c>
      <c r="L1103" s="9">
        <f>'Resident List 12'!L4</f>
        <v>0</v>
      </c>
      <c r="M1103" s="9">
        <f>'Resident List 12'!M4</f>
        <v>0</v>
      </c>
      <c r="N1103" s="9">
        <f>'Resident List 12'!N4</f>
        <v>0</v>
      </c>
      <c r="O1103" s="9">
        <f>'Resident List 12'!O4</f>
        <v>0</v>
      </c>
      <c r="P1103" s="9">
        <f>'Resident List 12'!P4</f>
        <v>0</v>
      </c>
      <c r="Q1103" s="9">
        <f>'Resident List 12'!Q4</f>
        <v>0</v>
      </c>
      <c r="R1103" s="9">
        <f>'Resident List 12'!R4</f>
        <v>0</v>
      </c>
      <c r="S1103" s="9">
        <f>'Resident List 12'!S4</f>
        <v>0</v>
      </c>
      <c r="T1103" s="9" t="str">
        <f ca="1">'Resident List 12'!T4</f>
        <v/>
      </c>
      <c r="U1103" s="9">
        <f>'Resident List 12'!U4</f>
        <v>0</v>
      </c>
      <c r="V1103" s="9">
        <f>'Resident List 12'!V4</f>
        <v>0</v>
      </c>
      <c r="W1103" s="9">
        <f>'Resident List 12'!W4</f>
        <v>0</v>
      </c>
      <c r="X1103" s="9">
        <f>'Resident List 12'!X4</f>
        <v>0</v>
      </c>
      <c r="Y1103" s="9">
        <f>'Resident List 12'!Y4</f>
        <v>0</v>
      </c>
      <c r="Z1103" s="9">
        <f>'Resident List 12'!Z4</f>
        <v>0</v>
      </c>
      <c r="AA1103" s="9">
        <f>'Resident List 12'!AA4</f>
        <v>0</v>
      </c>
      <c r="AB1103" s="9">
        <f>'Resident List 12'!AB4</f>
        <v>0</v>
      </c>
      <c r="AC1103" s="9" t="str">
        <f>'Resident List 12'!AD4</f>
        <v/>
      </c>
      <c r="AD1103" s="9">
        <f>'Resident List 12'!AE4</f>
        <v>0</v>
      </c>
      <c r="AE1103" s="9">
        <f>'Resident List 12'!AF4</f>
        <v>0</v>
      </c>
    </row>
    <row r="1104" spans="1:31" x14ac:dyDescent="0.25">
      <c r="A1104" s="9">
        <f>'Resident List 12'!A5</f>
        <v>0</v>
      </c>
      <c r="B1104" s="9">
        <f>'Resident List 12'!B5</f>
        <v>0</v>
      </c>
      <c r="C1104" s="9">
        <f>'Resident List 12'!C5</f>
        <v>0</v>
      </c>
      <c r="D1104" s="9">
        <f>'Resident List 12'!D5</f>
        <v>0</v>
      </c>
      <c r="E1104" s="9">
        <f>'Resident List 12'!E5</f>
        <v>0</v>
      </c>
      <c r="F1104" s="9">
        <f>'Resident List 12'!F5</f>
        <v>0</v>
      </c>
      <c r="G1104" s="9">
        <f>'Resident List 12'!G5</f>
        <v>0</v>
      </c>
      <c r="H1104" s="9">
        <f>'Resident List 12'!H5</f>
        <v>0</v>
      </c>
      <c r="I1104" s="9">
        <f>'Resident List 12'!I5</f>
        <v>0</v>
      </c>
      <c r="J1104" s="9">
        <f>'Resident List 12'!J5</f>
        <v>0</v>
      </c>
      <c r="K1104" s="9">
        <f>'Resident List 12'!K5</f>
        <v>0</v>
      </c>
      <c r="L1104" s="9">
        <f>'Resident List 12'!L5</f>
        <v>0</v>
      </c>
      <c r="M1104" s="9">
        <f>'Resident List 12'!M5</f>
        <v>0</v>
      </c>
      <c r="N1104" s="9">
        <f>'Resident List 12'!N5</f>
        <v>0</v>
      </c>
      <c r="O1104" s="9">
        <f>'Resident List 12'!O5</f>
        <v>0</v>
      </c>
      <c r="P1104" s="9">
        <f>'Resident List 12'!P5</f>
        <v>0</v>
      </c>
      <c r="Q1104" s="9">
        <f>'Resident List 12'!Q5</f>
        <v>0</v>
      </c>
      <c r="R1104" s="9">
        <f>'Resident List 12'!R5</f>
        <v>0</v>
      </c>
      <c r="S1104" s="9">
        <f>'Resident List 12'!S5</f>
        <v>0</v>
      </c>
      <c r="T1104" s="9" t="str">
        <f ca="1">'Resident List 12'!T5</f>
        <v/>
      </c>
      <c r="U1104" s="9">
        <f>'Resident List 12'!U5</f>
        <v>0</v>
      </c>
      <c r="V1104" s="9">
        <f>'Resident List 12'!V5</f>
        <v>0</v>
      </c>
      <c r="W1104" s="9">
        <f>'Resident List 12'!W5</f>
        <v>0</v>
      </c>
      <c r="X1104" s="9">
        <f>'Resident List 12'!X5</f>
        <v>0</v>
      </c>
      <c r="Y1104" s="9">
        <f>'Resident List 12'!Y5</f>
        <v>0</v>
      </c>
      <c r="Z1104" s="9">
        <f>'Resident List 12'!Z5</f>
        <v>0</v>
      </c>
      <c r="AA1104" s="9">
        <f>'Resident List 12'!AA5</f>
        <v>0</v>
      </c>
      <c r="AB1104" s="9">
        <f>'Resident List 12'!AB5</f>
        <v>0</v>
      </c>
      <c r="AC1104" s="9" t="str">
        <f>'Resident List 12'!AD5</f>
        <v/>
      </c>
      <c r="AD1104" s="9">
        <f>'Resident List 12'!AE5</f>
        <v>0</v>
      </c>
      <c r="AE1104" s="9">
        <f>'Resident List 12'!AF5</f>
        <v>0</v>
      </c>
    </row>
    <row r="1105" spans="1:31" x14ac:dyDescent="0.25">
      <c r="A1105" s="9">
        <f>'Resident List 12'!A6</f>
        <v>0</v>
      </c>
      <c r="B1105" s="9">
        <f>'Resident List 12'!B6</f>
        <v>0</v>
      </c>
      <c r="C1105" s="9">
        <f>'Resident List 12'!C6</f>
        <v>0</v>
      </c>
      <c r="D1105" s="9">
        <f>'Resident List 12'!D6</f>
        <v>0</v>
      </c>
      <c r="E1105" s="9">
        <f>'Resident List 12'!E6</f>
        <v>0</v>
      </c>
      <c r="F1105" s="9">
        <f>'Resident List 12'!F6</f>
        <v>0</v>
      </c>
      <c r="G1105" s="9">
        <f>'Resident List 12'!G6</f>
        <v>0</v>
      </c>
      <c r="H1105" s="9">
        <f>'Resident List 12'!H6</f>
        <v>0</v>
      </c>
      <c r="I1105" s="9">
        <f>'Resident List 12'!I6</f>
        <v>0</v>
      </c>
      <c r="J1105" s="9">
        <f>'Resident List 12'!J6</f>
        <v>0</v>
      </c>
      <c r="K1105" s="9">
        <f>'Resident List 12'!K6</f>
        <v>0</v>
      </c>
      <c r="L1105" s="9">
        <f>'Resident List 12'!L6</f>
        <v>0</v>
      </c>
      <c r="M1105" s="9">
        <f>'Resident List 12'!M6</f>
        <v>0</v>
      </c>
      <c r="N1105" s="9">
        <f>'Resident List 12'!N6</f>
        <v>0</v>
      </c>
      <c r="O1105" s="9">
        <f>'Resident List 12'!O6</f>
        <v>0</v>
      </c>
      <c r="P1105" s="9">
        <f>'Resident List 12'!P6</f>
        <v>0</v>
      </c>
      <c r="Q1105" s="9">
        <f>'Resident List 12'!Q6</f>
        <v>0</v>
      </c>
      <c r="R1105" s="9">
        <f>'Resident List 12'!R6</f>
        <v>0</v>
      </c>
      <c r="S1105" s="9">
        <f>'Resident List 12'!S6</f>
        <v>0</v>
      </c>
      <c r="T1105" s="9" t="str">
        <f ca="1">'Resident List 12'!T6</f>
        <v/>
      </c>
      <c r="U1105" s="9">
        <f>'Resident List 12'!U6</f>
        <v>0</v>
      </c>
      <c r="V1105" s="9">
        <f>'Resident List 12'!V6</f>
        <v>0</v>
      </c>
      <c r="W1105" s="9">
        <f>'Resident List 12'!W6</f>
        <v>0</v>
      </c>
      <c r="X1105" s="9">
        <f>'Resident List 12'!X6</f>
        <v>0</v>
      </c>
      <c r="Y1105" s="9">
        <f>'Resident List 12'!Y6</f>
        <v>0</v>
      </c>
      <c r="Z1105" s="9">
        <f>'Resident List 12'!Z6</f>
        <v>0</v>
      </c>
      <c r="AA1105" s="9">
        <f>'Resident List 12'!AA6</f>
        <v>0</v>
      </c>
      <c r="AB1105" s="9">
        <f>'Resident List 12'!AB6</f>
        <v>0</v>
      </c>
      <c r="AC1105" s="9" t="str">
        <f>'Resident List 12'!AD6</f>
        <v/>
      </c>
      <c r="AD1105" s="9">
        <f>'Resident List 12'!AE6</f>
        <v>0</v>
      </c>
      <c r="AE1105" s="9">
        <f>'Resident List 12'!AF6</f>
        <v>0</v>
      </c>
    </row>
    <row r="1106" spans="1:31" x14ac:dyDescent="0.25">
      <c r="A1106" s="9">
        <f>'Resident List 12'!A7</f>
        <v>0</v>
      </c>
      <c r="B1106" s="9">
        <f>'Resident List 12'!B7</f>
        <v>0</v>
      </c>
      <c r="C1106" s="9">
        <f>'Resident List 12'!C7</f>
        <v>0</v>
      </c>
      <c r="D1106" s="9">
        <f>'Resident List 12'!D7</f>
        <v>0</v>
      </c>
      <c r="E1106" s="9">
        <f>'Resident List 12'!E7</f>
        <v>0</v>
      </c>
      <c r="F1106" s="9">
        <f>'Resident List 12'!F7</f>
        <v>0</v>
      </c>
      <c r="G1106" s="9">
        <f>'Resident List 12'!G7</f>
        <v>0</v>
      </c>
      <c r="H1106" s="9">
        <f>'Resident List 12'!H7</f>
        <v>0</v>
      </c>
      <c r="I1106" s="9">
        <f>'Resident List 12'!I7</f>
        <v>0</v>
      </c>
      <c r="J1106" s="9">
        <f>'Resident List 12'!J7</f>
        <v>0</v>
      </c>
      <c r="K1106" s="9">
        <f>'Resident List 12'!K7</f>
        <v>0</v>
      </c>
      <c r="L1106" s="9">
        <f>'Resident List 12'!L7</f>
        <v>0</v>
      </c>
      <c r="M1106" s="9">
        <f>'Resident List 12'!M7</f>
        <v>0</v>
      </c>
      <c r="N1106" s="9">
        <f>'Resident List 12'!N7</f>
        <v>0</v>
      </c>
      <c r="O1106" s="9">
        <f>'Resident List 12'!O7</f>
        <v>0</v>
      </c>
      <c r="P1106" s="9">
        <f>'Resident List 12'!P7</f>
        <v>0</v>
      </c>
      <c r="Q1106" s="9">
        <f>'Resident List 12'!Q7</f>
        <v>0</v>
      </c>
      <c r="R1106" s="9">
        <f>'Resident List 12'!R7</f>
        <v>0</v>
      </c>
      <c r="S1106" s="9">
        <f>'Resident List 12'!S7</f>
        <v>0</v>
      </c>
      <c r="T1106" s="9" t="str">
        <f ca="1">'Resident List 12'!T7</f>
        <v/>
      </c>
      <c r="U1106" s="9">
        <f>'Resident List 12'!U7</f>
        <v>0</v>
      </c>
      <c r="V1106" s="9">
        <f>'Resident List 12'!V7</f>
        <v>0</v>
      </c>
      <c r="W1106" s="9">
        <f>'Resident List 12'!W7</f>
        <v>0</v>
      </c>
      <c r="X1106" s="9">
        <f>'Resident List 12'!X7</f>
        <v>0</v>
      </c>
      <c r="Y1106" s="9">
        <f>'Resident List 12'!Y7</f>
        <v>0</v>
      </c>
      <c r="Z1106" s="9">
        <f>'Resident List 12'!Z7</f>
        <v>0</v>
      </c>
      <c r="AA1106" s="9">
        <f>'Resident List 12'!AA7</f>
        <v>0</v>
      </c>
      <c r="AB1106" s="9">
        <f>'Resident List 12'!AB7</f>
        <v>0</v>
      </c>
      <c r="AC1106" s="9" t="str">
        <f>'Resident List 12'!AD7</f>
        <v/>
      </c>
      <c r="AD1106" s="9">
        <f>'Resident List 12'!AE7</f>
        <v>0</v>
      </c>
      <c r="AE1106" s="9">
        <f>'Resident List 12'!AF7</f>
        <v>0</v>
      </c>
    </row>
    <row r="1107" spans="1:31" x14ac:dyDescent="0.25">
      <c r="A1107" s="9">
        <f>'Resident List 12'!A8</f>
        <v>0</v>
      </c>
      <c r="B1107" s="9">
        <f>'Resident List 12'!B8</f>
        <v>0</v>
      </c>
      <c r="C1107" s="9">
        <f>'Resident List 12'!C8</f>
        <v>0</v>
      </c>
      <c r="D1107" s="9">
        <f>'Resident List 12'!D8</f>
        <v>0</v>
      </c>
      <c r="E1107" s="9">
        <f>'Resident List 12'!E8</f>
        <v>0</v>
      </c>
      <c r="F1107" s="9">
        <f>'Resident List 12'!F8</f>
        <v>0</v>
      </c>
      <c r="G1107" s="9">
        <f>'Resident List 12'!G8</f>
        <v>0</v>
      </c>
      <c r="H1107" s="9">
        <f>'Resident List 12'!H8</f>
        <v>0</v>
      </c>
      <c r="I1107" s="9">
        <f>'Resident List 12'!I8</f>
        <v>0</v>
      </c>
      <c r="J1107" s="9">
        <f>'Resident List 12'!J8</f>
        <v>0</v>
      </c>
      <c r="K1107" s="9">
        <f>'Resident List 12'!K8</f>
        <v>0</v>
      </c>
      <c r="L1107" s="9">
        <f>'Resident List 12'!L8</f>
        <v>0</v>
      </c>
      <c r="M1107" s="9">
        <f>'Resident List 12'!M8</f>
        <v>0</v>
      </c>
      <c r="N1107" s="9">
        <f>'Resident List 12'!N8</f>
        <v>0</v>
      </c>
      <c r="O1107" s="9">
        <f>'Resident List 12'!O8</f>
        <v>0</v>
      </c>
      <c r="P1107" s="9">
        <f>'Resident List 12'!P8</f>
        <v>0</v>
      </c>
      <c r="Q1107" s="9">
        <f>'Resident List 12'!Q8</f>
        <v>0</v>
      </c>
      <c r="R1107" s="9">
        <f>'Resident List 12'!R8</f>
        <v>0</v>
      </c>
      <c r="S1107" s="9">
        <f>'Resident List 12'!S8</f>
        <v>0</v>
      </c>
      <c r="T1107" s="9" t="str">
        <f ca="1">'Resident List 12'!T8</f>
        <v/>
      </c>
      <c r="U1107" s="9">
        <f>'Resident List 12'!U8</f>
        <v>0</v>
      </c>
      <c r="V1107" s="9">
        <f>'Resident List 12'!V8</f>
        <v>0</v>
      </c>
      <c r="W1107" s="9">
        <f>'Resident List 12'!W8</f>
        <v>0</v>
      </c>
      <c r="X1107" s="9">
        <f>'Resident List 12'!X8</f>
        <v>0</v>
      </c>
      <c r="Y1107" s="9">
        <f>'Resident List 12'!Y8</f>
        <v>0</v>
      </c>
      <c r="Z1107" s="9">
        <f>'Resident List 12'!Z8</f>
        <v>0</v>
      </c>
      <c r="AA1107" s="9">
        <f>'Resident List 12'!AA8</f>
        <v>0</v>
      </c>
      <c r="AB1107" s="9">
        <f>'Resident List 12'!AB8</f>
        <v>0</v>
      </c>
      <c r="AC1107" s="9" t="str">
        <f>'Resident List 12'!AD8</f>
        <v/>
      </c>
      <c r="AD1107" s="9">
        <f>'Resident List 12'!AE8</f>
        <v>0</v>
      </c>
      <c r="AE1107" s="9">
        <f>'Resident List 12'!AF8</f>
        <v>0</v>
      </c>
    </row>
    <row r="1108" spans="1:31" x14ac:dyDescent="0.25">
      <c r="A1108" s="9">
        <f>'Resident List 12'!A9</f>
        <v>0</v>
      </c>
      <c r="B1108" s="9">
        <f>'Resident List 12'!B9</f>
        <v>0</v>
      </c>
      <c r="C1108" s="9">
        <f>'Resident List 12'!C9</f>
        <v>0</v>
      </c>
      <c r="D1108" s="9">
        <f>'Resident List 12'!D9</f>
        <v>0</v>
      </c>
      <c r="E1108" s="9">
        <f>'Resident List 12'!E9</f>
        <v>0</v>
      </c>
      <c r="F1108" s="9">
        <f>'Resident List 12'!F9</f>
        <v>0</v>
      </c>
      <c r="G1108" s="9">
        <f>'Resident List 12'!G9</f>
        <v>0</v>
      </c>
      <c r="H1108" s="9">
        <f>'Resident List 12'!H9</f>
        <v>0</v>
      </c>
      <c r="I1108" s="9">
        <f>'Resident List 12'!I9</f>
        <v>0</v>
      </c>
      <c r="J1108" s="9">
        <f>'Resident List 12'!J9</f>
        <v>0</v>
      </c>
      <c r="K1108" s="9">
        <f>'Resident List 12'!K9</f>
        <v>0</v>
      </c>
      <c r="L1108" s="9">
        <f>'Resident List 12'!L9</f>
        <v>0</v>
      </c>
      <c r="M1108" s="9">
        <f>'Resident List 12'!M9</f>
        <v>0</v>
      </c>
      <c r="N1108" s="9">
        <f>'Resident List 12'!N9</f>
        <v>0</v>
      </c>
      <c r="O1108" s="9">
        <f>'Resident List 12'!O9</f>
        <v>0</v>
      </c>
      <c r="P1108" s="9">
        <f>'Resident List 12'!P9</f>
        <v>0</v>
      </c>
      <c r="Q1108" s="9">
        <f>'Resident List 12'!Q9</f>
        <v>0</v>
      </c>
      <c r="R1108" s="9">
        <f>'Resident List 12'!R9</f>
        <v>0</v>
      </c>
      <c r="S1108" s="9">
        <f>'Resident List 12'!S9</f>
        <v>0</v>
      </c>
      <c r="T1108" s="9" t="str">
        <f ca="1">'Resident List 12'!T9</f>
        <v/>
      </c>
      <c r="U1108" s="9">
        <f>'Resident List 12'!U9</f>
        <v>0</v>
      </c>
      <c r="V1108" s="9">
        <f>'Resident List 12'!V9</f>
        <v>0</v>
      </c>
      <c r="W1108" s="9">
        <f>'Resident List 12'!W9</f>
        <v>0</v>
      </c>
      <c r="X1108" s="9">
        <f>'Resident List 12'!X9</f>
        <v>0</v>
      </c>
      <c r="Y1108" s="9">
        <f>'Resident List 12'!Y9</f>
        <v>0</v>
      </c>
      <c r="Z1108" s="9">
        <f>'Resident List 12'!Z9</f>
        <v>0</v>
      </c>
      <c r="AA1108" s="9">
        <f>'Resident List 12'!AA9</f>
        <v>0</v>
      </c>
      <c r="AB1108" s="9">
        <f>'Resident List 12'!AB9</f>
        <v>0</v>
      </c>
      <c r="AC1108" s="9" t="str">
        <f>'Resident List 12'!AD9</f>
        <v/>
      </c>
      <c r="AD1108" s="9">
        <f>'Resident List 12'!AE9</f>
        <v>0</v>
      </c>
      <c r="AE1108" s="9">
        <f>'Resident List 12'!AF9</f>
        <v>0</v>
      </c>
    </row>
    <row r="1109" spans="1:31" x14ac:dyDescent="0.25">
      <c r="A1109" s="9">
        <f>'Resident List 12'!A10</f>
        <v>0</v>
      </c>
      <c r="B1109" s="9">
        <f>'Resident List 12'!B10</f>
        <v>0</v>
      </c>
      <c r="C1109" s="9">
        <f>'Resident List 12'!C10</f>
        <v>0</v>
      </c>
      <c r="D1109" s="9">
        <f>'Resident List 12'!D10</f>
        <v>0</v>
      </c>
      <c r="E1109" s="9">
        <f>'Resident List 12'!E10</f>
        <v>0</v>
      </c>
      <c r="F1109" s="9">
        <f>'Resident List 12'!F10</f>
        <v>0</v>
      </c>
      <c r="G1109" s="9">
        <f>'Resident List 12'!G10</f>
        <v>0</v>
      </c>
      <c r="H1109" s="9">
        <f>'Resident List 12'!H10</f>
        <v>0</v>
      </c>
      <c r="I1109" s="9">
        <f>'Resident List 12'!I10</f>
        <v>0</v>
      </c>
      <c r="J1109" s="9">
        <f>'Resident List 12'!J10</f>
        <v>0</v>
      </c>
      <c r="K1109" s="9">
        <f>'Resident List 12'!K10</f>
        <v>0</v>
      </c>
      <c r="L1109" s="9">
        <f>'Resident List 12'!L10</f>
        <v>0</v>
      </c>
      <c r="M1109" s="9">
        <f>'Resident List 12'!M10</f>
        <v>0</v>
      </c>
      <c r="N1109" s="9">
        <f>'Resident List 12'!N10</f>
        <v>0</v>
      </c>
      <c r="O1109" s="9">
        <f>'Resident List 12'!O10</f>
        <v>0</v>
      </c>
      <c r="P1109" s="9">
        <f>'Resident List 12'!P10</f>
        <v>0</v>
      </c>
      <c r="Q1109" s="9">
        <f>'Resident List 12'!Q10</f>
        <v>0</v>
      </c>
      <c r="R1109" s="9">
        <f>'Resident List 12'!R10</f>
        <v>0</v>
      </c>
      <c r="S1109" s="9">
        <f>'Resident List 12'!S10</f>
        <v>0</v>
      </c>
      <c r="T1109" s="9" t="str">
        <f ca="1">'Resident List 12'!T10</f>
        <v/>
      </c>
      <c r="U1109" s="9">
        <f>'Resident List 12'!U10</f>
        <v>0</v>
      </c>
      <c r="V1109" s="9">
        <f>'Resident List 12'!V10</f>
        <v>0</v>
      </c>
      <c r="W1109" s="9">
        <f>'Resident List 12'!W10</f>
        <v>0</v>
      </c>
      <c r="X1109" s="9">
        <f>'Resident List 12'!X10</f>
        <v>0</v>
      </c>
      <c r="Y1109" s="9">
        <f>'Resident List 12'!Y10</f>
        <v>0</v>
      </c>
      <c r="Z1109" s="9">
        <f>'Resident List 12'!Z10</f>
        <v>0</v>
      </c>
      <c r="AA1109" s="9">
        <f>'Resident List 12'!AA10</f>
        <v>0</v>
      </c>
      <c r="AB1109" s="9">
        <f>'Resident List 12'!AB10</f>
        <v>0</v>
      </c>
      <c r="AC1109" s="9" t="str">
        <f>'Resident List 12'!AD10</f>
        <v/>
      </c>
      <c r="AD1109" s="9">
        <f>'Resident List 12'!AE10</f>
        <v>0</v>
      </c>
      <c r="AE1109" s="9">
        <f>'Resident List 12'!AF10</f>
        <v>0</v>
      </c>
    </row>
    <row r="1110" spans="1:31" x14ac:dyDescent="0.25">
      <c r="A1110" s="9">
        <f>'Resident List 12'!A11</f>
        <v>0</v>
      </c>
      <c r="B1110" s="9">
        <f>'Resident List 12'!B11</f>
        <v>0</v>
      </c>
      <c r="C1110" s="9">
        <f>'Resident List 12'!C11</f>
        <v>0</v>
      </c>
      <c r="D1110" s="9">
        <f>'Resident List 12'!D11</f>
        <v>0</v>
      </c>
      <c r="E1110" s="9">
        <f>'Resident List 12'!E11</f>
        <v>0</v>
      </c>
      <c r="F1110" s="9">
        <f>'Resident List 12'!F11</f>
        <v>0</v>
      </c>
      <c r="G1110" s="9">
        <f>'Resident List 12'!G11</f>
        <v>0</v>
      </c>
      <c r="H1110" s="9">
        <f>'Resident List 12'!H11</f>
        <v>0</v>
      </c>
      <c r="I1110" s="9">
        <f>'Resident List 12'!I11</f>
        <v>0</v>
      </c>
      <c r="J1110" s="9">
        <f>'Resident List 12'!J11</f>
        <v>0</v>
      </c>
      <c r="K1110" s="9">
        <f>'Resident List 12'!K11</f>
        <v>0</v>
      </c>
      <c r="L1110" s="9">
        <f>'Resident List 12'!L11</f>
        <v>0</v>
      </c>
      <c r="M1110" s="9">
        <f>'Resident List 12'!M11</f>
        <v>0</v>
      </c>
      <c r="N1110" s="9">
        <f>'Resident List 12'!N11</f>
        <v>0</v>
      </c>
      <c r="O1110" s="9">
        <f>'Resident List 12'!O11</f>
        <v>0</v>
      </c>
      <c r="P1110" s="9">
        <f>'Resident List 12'!P11</f>
        <v>0</v>
      </c>
      <c r="Q1110" s="9">
        <f>'Resident List 12'!Q11</f>
        <v>0</v>
      </c>
      <c r="R1110" s="9">
        <f>'Resident List 12'!R11</f>
        <v>0</v>
      </c>
      <c r="S1110" s="9">
        <f>'Resident List 12'!S11</f>
        <v>0</v>
      </c>
      <c r="T1110" s="9" t="str">
        <f ca="1">'Resident List 12'!T11</f>
        <v/>
      </c>
      <c r="U1110" s="9">
        <f>'Resident List 12'!U11</f>
        <v>0</v>
      </c>
      <c r="V1110" s="9">
        <f>'Resident List 12'!V11</f>
        <v>0</v>
      </c>
      <c r="W1110" s="9">
        <f>'Resident List 12'!W11</f>
        <v>0</v>
      </c>
      <c r="X1110" s="9">
        <f>'Resident List 12'!X11</f>
        <v>0</v>
      </c>
      <c r="Y1110" s="9">
        <f>'Resident List 12'!Y11</f>
        <v>0</v>
      </c>
      <c r="Z1110" s="9">
        <f>'Resident List 12'!Z11</f>
        <v>0</v>
      </c>
      <c r="AA1110" s="9">
        <f>'Resident List 12'!AA11</f>
        <v>0</v>
      </c>
      <c r="AB1110" s="9">
        <f>'Resident List 12'!AB11</f>
        <v>0</v>
      </c>
      <c r="AC1110" s="9" t="str">
        <f>'Resident List 12'!AD11</f>
        <v/>
      </c>
      <c r="AD1110" s="9">
        <f>'Resident List 12'!AE11</f>
        <v>0</v>
      </c>
      <c r="AE1110" s="9">
        <f>'Resident List 12'!AF11</f>
        <v>0</v>
      </c>
    </row>
    <row r="1111" spans="1:31" x14ac:dyDescent="0.25">
      <c r="A1111" s="9">
        <f>'Resident List 12'!A12</f>
        <v>0</v>
      </c>
      <c r="B1111" s="9">
        <f>'Resident List 12'!B12</f>
        <v>0</v>
      </c>
      <c r="C1111" s="9">
        <f>'Resident List 12'!C12</f>
        <v>0</v>
      </c>
      <c r="D1111" s="9">
        <f>'Resident List 12'!D12</f>
        <v>0</v>
      </c>
      <c r="E1111" s="9">
        <f>'Resident List 12'!E12</f>
        <v>0</v>
      </c>
      <c r="F1111" s="9">
        <f>'Resident List 12'!F12</f>
        <v>0</v>
      </c>
      <c r="G1111" s="9">
        <f>'Resident List 12'!G12</f>
        <v>0</v>
      </c>
      <c r="H1111" s="9">
        <f>'Resident List 12'!H12</f>
        <v>0</v>
      </c>
      <c r="I1111" s="9">
        <f>'Resident List 12'!I12</f>
        <v>0</v>
      </c>
      <c r="J1111" s="9">
        <f>'Resident List 12'!J12</f>
        <v>0</v>
      </c>
      <c r="K1111" s="9">
        <f>'Resident List 12'!K12</f>
        <v>0</v>
      </c>
      <c r="L1111" s="9">
        <f>'Resident List 12'!L12</f>
        <v>0</v>
      </c>
      <c r="M1111" s="9">
        <f>'Resident List 12'!M12</f>
        <v>0</v>
      </c>
      <c r="N1111" s="9">
        <f>'Resident List 12'!N12</f>
        <v>0</v>
      </c>
      <c r="O1111" s="9">
        <f>'Resident List 12'!O12</f>
        <v>0</v>
      </c>
      <c r="P1111" s="9">
        <f>'Resident List 12'!P12</f>
        <v>0</v>
      </c>
      <c r="Q1111" s="9">
        <f>'Resident List 12'!Q12</f>
        <v>0</v>
      </c>
      <c r="R1111" s="9">
        <f>'Resident List 12'!R12</f>
        <v>0</v>
      </c>
      <c r="S1111" s="9">
        <f>'Resident List 12'!S12</f>
        <v>0</v>
      </c>
      <c r="T1111" s="9" t="str">
        <f ca="1">'Resident List 12'!T12</f>
        <v/>
      </c>
      <c r="U1111" s="9">
        <f>'Resident List 12'!U12</f>
        <v>0</v>
      </c>
      <c r="V1111" s="9">
        <f>'Resident List 12'!V12</f>
        <v>0</v>
      </c>
      <c r="W1111" s="9">
        <f>'Resident List 12'!W12</f>
        <v>0</v>
      </c>
      <c r="X1111" s="9">
        <f>'Resident List 12'!X12</f>
        <v>0</v>
      </c>
      <c r="Y1111" s="9">
        <f>'Resident List 12'!Y12</f>
        <v>0</v>
      </c>
      <c r="Z1111" s="9">
        <f>'Resident List 12'!Z12</f>
        <v>0</v>
      </c>
      <c r="AA1111" s="9">
        <f>'Resident List 12'!AA12</f>
        <v>0</v>
      </c>
      <c r="AB1111" s="9">
        <f>'Resident List 12'!AB12</f>
        <v>0</v>
      </c>
      <c r="AC1111" s="9" t="str">
        <f>'Resident List 12'!AD12</f>
        <v/>
      </c>
      <c r="AD1111" s="9">
        <f>'Resident List 12'!AE12</f>
        <v>0</v>
      </c>
      <c r="AE1111" s="9">
        <f>'Resident List 12'!AF12</f>
        <v>0</v>
      </c>
    </row>
    <row r="1112" spans="1:31" x14ac:dyDescent="0.25">
      <c r="A1112" s="9">
        <f>'Resident List 12'!A13</f>
        <v>0</v>
      </c>
      <c r="B1112" s="9">
        <f>'Resident List 12'!B13</f>
        <v>0</v>
      </c>
      <c r="C1112" s="9">
        <f>'Resident List 12'!C13</f>
        <v>0</v>
      </c>
      <c r="D1112" s="9">
        <f>'Resident List 12'!D13</f>
        <v>0</v>
      </c>
      <c r="E1112" s="9">
        <f>'Resident List 12'!E13</f>
        <v>0</v>
      </c>
      <c r="F1112" s="9">
        <f>'Resident List 12'!F13</f>
        <v>0</v>
      </c>
      <c r="G1112" s="9">
        <f>'Resident List 12'!G13</f>
        <v>0</v>
      </c>
      <c r="H1112" s="9">
        <f>'Resident List 12'!H13</f>
        <v>0</v>
      </c>
      <c r="I1112" s="9">
        <f>'Resident List 12'!I13</f>
        <v>0</v>
      </c>
      <c r="J1112" s="9">
        <f>'Resident List 12'!J13</f>
        <v>0</v>
      </c>
      <c r="K1112" s="9">
        <f>'Resident List 12'!K13</f>
        <v>0</v>
      </c>
      <c r="L1112" s="9">
        <f>'Resident List 12'!L13</f>
        <v>0</v>
      </c>
      <c r="M1112" s="9">
        <f>'Resident List 12'!M13</f>
        <v>0</v>
      </c>
      <c r="N1112" s="9">
        <f>'Resident List 12'!N13</f>
        <v>0</v>
      </c>
      <c r="O1112" s="9">
        <f>'Resident List 12'!O13</f>
        <v>0</v>
      </c>
      <c r="P1112" s="9">
        <f>'Resident List 12'!P13</f>
        <v>0</v>
      </c>
      <c r="Q1112" s="9">
        <f>'Resident List 12'!Q13</f>
        <v>0</v>
      </c>
      <c r="R1112" s="9">
        <f>'Resident List 12'!R13</f>
        <v>0</v>
      </c>
      <c r="S1112" s="9">
        <f>'Resident List 12'!S13</f>
        <v>0</v>
      </c>
      <c r="T1112" s="9" t="str">
        <f ca="1">'Resident List 12'!T13</f>
        <v/>
      </c>
      <c r="U1112" s="9">
        <f>'Resident List 12'!U13</f>
        <v>0</v>
      </c>
      <c r="V1112" s="9">
        <f>'Resident List 12'!V13</f>
        <v>0</v>
      </c>
      <c r="W1112" s="9">
        <f>'Resident List 12'!W13</f>
        <v>0</v>
      </c>
      <c r="X1112" s="9">
        <f>'Resident List 12'!X13</f>
        <v>0</v>
      </c>
      <c r="Y1112" s="9">
        <f>'Resident List 12'!Y13</f>
        <v>0</v>
      </c>
      <c r="Z1112" s="9">
        <f>'Resident List 12'!Z13</f>
        <v>0</v>
      </c>
      <c r="AA1112" s="9">
        <f>'Resident List 12'!AA13</f>
        <v>0</v>
      </c>
      <c r="AB1112" s="9">
        <f>'Resident List 12'!AB13</f>
        <v>0</v>
      </c>
      <c r="AC1112" s="9" t="str">
        <f>'Resident List 12'!AD13</f>
        <v/>
      </c>
      <c r="AD1112" s="9">
        <f>'Resident List 12'!AE13</f>
        <v>0</v>
      </c>
      <c r="AE1112" s="9">
        <f>'Resident List 12'!AF13</f>
        <v>0</v>
      </c>
    </row>
    <row r="1113" spans="1:31" x14ac:dyDescent="0.25">
      <c r="A1113" s="9">
        <f>'Resident List 12'!A14</f>
        <v>0</v>
      </c>
      <c r="B1113" s="9">
        <f>'Resident List 12'!B14</f>
        <v>0</v>
      </c>
      <c r="C1113" s="9">
        <f>'Resident List 12'!C14</f>
        <v>0</v>
      </c>
      <c r="D1113" s="9">
        <f>'Resident List 12'!D14</f>
        <v>0</v>
      </c>
      <c r="E1113" s="9">
        <f>'Resident List 12'!E14</f>
        <v>0</v>
      </c>
      <c r="F1113" s="9">
        <f>'Resident List 12'!F14</f>
        <v>0</v>
      </c>
      <c r="G1113" s="9">
        <f>'Resident List 12'!G14</f>
        <v>0</v>
      </c>
      <c r="H1113" s="9">
        <f>'Resident List 12'!H14</f>
        <v>0</v>
      </c>
      <c r="I1113" s="9">
        <f>'Resident List 12'!I14</f>
        <v>0</v>
      </c>
      <c r="J1113" s="9">
        <f>'Resident List 12'!J14</f>
        <v>0</v>
      </c>
      <c r="K1113" s="9">
        <f>'Resident List 12'!K14</f>
        <v>0</v>
      </c>
      <c r="L1113" s="9">
        <f>'Resident List 12'!L14</f>
        <v>0</v>
      </c>
      <c r="M1113" s="9">
        <f>'Resident List 12'!M14</f>
        <v>0</v>
      </c>
      <c r="N1113" s="9">
        <f>'Resident List 12'!N14</f>
        <v>0</v>
      </c>
      <c r="O1113" s="9">
        <f>'Resident List 12'!O14</f>
        <v>0</v>
      </c>
      <c r="P1113" s="9">
        <f>'Resident List 12'!P14</f>
        <v>0</v>
      </c>
      <c r="Q1113" s="9">
        <f>'Resident List 12'!Q14</f>
        <v>0</v>
      </c>
      <c r="R1113" s="9">
        <f>'Resident List 12'!R14</f>
        <v>0</v>
      </c>
      <c r="S1113" s="9">
        <f>'Resident List 12'!S14</f>
        <v>0</v>
      </c>
      <c r="T1113" s="9" t="str">
        <f ca="1">'Resident List 12'!T14</f>
        <v/>
      </c>
      <c r="U1113" s="9">
        <f>'Resident List 12'!U14</f>
        <v>0</v>
      </c>
      <c r="V1113" s="9">
        <f>'Resident List 12'!V14</f>
        <v>0</v>
      </c>
      <c r="W1113" s="9">
        <f>'Resident List 12'!W14</f>
        <v>0</v>
      </c>
      <c r="X1113" s="9">
        <f>'Resident List 12'!X14</f>
        <v>0</v>
      </c>
      <c r="Y1113" s="9">
        <f>'Resident List 12'!Y14</f>
        <v>0</v>
      </c>
      <c r="Z1113" s="9">
        <f>'Resident List 12'!Z14</f>
        <v>0</v>
      </c>
      <c r="AA1113" s="9">
        <f>'Resident List 12'!AA14</f>
        <v>0</v>
      </c>
      <c r="AB1113" s="9">
        <f>'Resident List 12'!AB14</f>
        <v>0</v>
      </c>
      <c r="AC1113" s="9" t="str">
        <f>'Resident List 12'!AD14</f>
        <v/>
      </c>
      <c r="AD1113" s="9">
        <f>'Resident List 12'!AE14</f>
        <v>0</v>
      </c>
      <c r="AE1113" s="9">
        <f>'Resident List 12'!AF14</f>
        <v>0</v>
      </c>
    </row>
    <row r="1114" spans="1:31" x14ac:dyDescent="0.25">
      <c r="A1114" s="9">
        <f>'Resident List 12'!A15</f>
        <v>0</v>
      </c>
      <c r="B1114" s="9">
        <f>'Resident List 12'!B15</f>
        <v>0</v>
      </c>
      <c r="C1114" s="9">
        <f>'Resident List 12'!C15</f>
        <v>0</v>
      </c>
      <c r="D1114" s="9">
        <f>'Resident List 12'!D15</f>
        <v>0</v>
      </c>
      <c r="E1114" s="9">
        <f>'Resident List 12'!E15</f>
        <v>0</v>
      </c>
      <c r="F1114" s="9">
        <f>'Resident List 12'!F15</f>
        <v>0</v>
      </c>
      <c r="G1114" s="9">
        <f>'Resident List 12'!G15</f>
        <v>0</v>
      </c>
      <c r="H1114" s="9">
        <f>'Resident List 12'!H15</f>
        <v>0</v>
      </c>
      <c r="I1114" s="9">
        <f>'Resident List 12'!I15</f>
        <v>0</v>
      </c>
      <c r="J1114" s="9">
        <f>'Resident List 12'!J15</f>
        <v>0</v>
      </c>
      <c r="K1114" s="9">
        <f>'Resident List 12'!K15</f>
        <v>0</v>
      </c>
      <c r="L1114" s="9">
        <f>'Resident List 12'!L15</f>
        <v>0</v>
      </c>
      <c r="M1114" s="9">
        <f>'Resident List 12'!M15</f>
        <v>0</v>
      </c>
      <c r="N1114" s="9">
        <f>'Resident List 12'!N15</f>
        <v>0</v>
      </c>
      <c r="O1114" s="9">
        <f>'Resident List 12'!O15</f>
        <v>0</v>
      </c>
      <c r="P1114" s="9">
        <f>'Resident List 12'!P15</f>
        <v>0</v>
      </c>
      <c r="Q1114" s="9">
        <f>'Resident List 12'!Q15</f>
        <v>0</v>
      </c>
      <c r="R1114" s="9">
        <f>'Resident List 12'!R15</f>
        <v>0</v>
      </c>
      <c r="S1114" s="9">
        <f>'Resident List 12'!S15</f>
        <v>0</v>
      </c>
      <c r="T1114" s="9" t="str">
        <f ca="1">'Resident List 12'!T15</f>
        <v/>
      </c>
      <c r="U1114" s="9">
        <f>'Resident List 12'!U15</f>
        <v>0</v>
      </c>
      <c r="V1114" s="9">
        <f>'Resident List 12'!V15</f>
        <v>0</v>
      </c>
      <c r="W1114" s="9">
        <f>'Resident List 12'!W15</f>
        <v>0</v>
      </c>
      <c r="X1114" s="9">
        <f>'Resident List 12'!X15</f>
        <v>0</v>
      </c>
      <c r="Y1114" s="9">
        <f>'Resident List 12'!Y15</f>
        <v>0</v>
      </c>
      <c r="Z1114" s="9">
        <f>'Resident List 12'!Z15</f>
        <v>0</v>
      </c>
      <c r="AA1114" s="9">
        <f>'Resident List 12'!AA15</f>
        <v>0</v>
      </c>
      <c r="AB1114" s="9">
        <f>'Resident List 12'!AB15</f>
        <v>0</v>
      </c>
      <c r="AC1114" s="9" t="str">
        <f>'Resident List 12'!AD15</f>
        <v/>
      </c>
      <c r="AD1114" s="9">
        <f>'Resident List 12'!AE15</f>
        <v>0</v>
      </c>
      <c r="AE1114" s="9">
        <f>'Resident List 12'!AF15</f>
        <v>0</v>
      </c>
    </row>
    <row r="1115" spans="1:31" x14ac:dyDescent="0.25">
      <c r="A1115" s="9">
        <f>'Resident List 12'!A16</f>
        <v>0</v>
      </c>
      <c r="B1115" s="9">
        <f>'Resident List 12'!B16</f>
        <v>0</v>
      </c>
      <c r="C1115" s="9">
        <f>'Resident List 12'!C16</f>
        <v>0</v>
      </c>
      <c r="D1115" s="9">
        <f>'Resident List 12'!D16</f>
        <v>0</v>
      </c>
      <c r="E1115" s="9">
        <f>'Resident List 12'!E16</f>
        <v>0</v>
      </c>
      <c r="F1115" s="9">
        <f>'Resident List 12'!F16</f>
        <v>0</v>
      </c>
      <c r="G1115" s="9">
        <f>'Resident List 12'!G16</f>
        <v>0</v>
      </c>
      <c r="H1115" s="9">
        <f>'Resident List 12'!H16</f>
        <v>0</v>
      </c>
      <c r="I1115" s="9">
        <f>'Resident List 12'!I16</f>
        <v>0</v>
      </c>
      <c r="J1115" s="9">
        <f>'Resident List 12'!J16</f>
        <v>0</v>
      </c>
      <c r="K1115" s="9">
        <f>'Resident List 12'!K16</f>
        <v>0</v>
      </c>
      <c r="L1115" s="9">
        <f>'Resident List 12'!L16</f>
        <v>0</v>
      </c>
      <c r="M1115" s="9">
        <f>'Resident List 12'!M16</f>
        <v>0</v>
      </c>
      <c r="N1115" s="9">
        <f>'Resident List 12'!N16</f>
        <v>0</v>
      </c>
      <c r="O1115" s="9">
        <f>'Resident List 12'!O16</f>
        <v>0</v>
      </c>
      <c r="P1115" s="9">
        <f>'Resident List 12'!P16</f>
        <v>0</v>
      </c>
      <c r="Q1115" s="9">
        <f>'Resident List 12'!Q16</f>
        <v>0</v>
      </c>
      <c r="R1115" s="9">
        <f>'Resident List 12'!R16</f>
        <v>0</v>
      </c>
      <c r="S1115" s="9">
        <f>'Resident List 12'!S16</f>
        <v>0</v>
      </c>
      <c r="T1115" s="9" t="str">
        <f ca="1">'Resident List 12'!T16</f>
        <v/>
      </c>
      <c r="U1115" s="9">
        <f>'Resident List 12'!U16</f>
        <v>0</v>
      </c>
      <c r="V1115" s="9">
        <f>'Resident List 12'!V16</f>
        <v>0</v>
      </c>
      <c r="W1115" s="9">
        <f>'Resident List 12'!W16</f>
        <v>0</v>
      </c>
      <c r="X1115" s="9">
        <f>'Resident List 12'!X16</f>
        <v>0</v>
      </c>
      <c r="Y1115" s="9">
        <f>'Resident List 12'!Y16</f>
        <v>0</v>
      </c>
      <c r="Z1115" s="9">
        <f>'Resident List 12'!Z16</f>
        <v>0</v>
      </c>
      <c r="AA1115" s="9">
        <f>'Resident List 12'!AA16</f>
        <v>0</v>
      </c>
      <c r="AB1115" s="9">
        <f>'Resident List 12'!AB16</f>
        <v>0</v>
      </c>
      <c r="AC1115" s="9" t="str">
        <f>'Resident List 12'!AD16</f>
        <v/>
      </c>
      <c r="AD1115" s="9">
        <f>'Resident List 12'!AE16</f>
        <v>0</v>
      </c>
      <c r="AE1115" s="9">
        <f>'Resident List 12'!AF16</f>
        <v>0</v>
      </c>
    </row>
    <row r="1116" spans="1:31" x14ac:dyDescent="0.25">
      <c r="A1116" s="9">
        <f>'Resident List 12'!A17</f>
        <v>0</v>
      </c>
      <c r="B1116" s="9">
        <f>'Resident List 12'!B17</f>
        <v>0</v>
      </c>
      <c r="C1116" s="9">
        <f>'Resident List 12'!C17</f>
        <v>0</v>
      </c>
      <c r="D1116" s="9">
        <f>'Resident List 12'!D17</f>
        <v>0</v>
      </c>
      <c r="E1116" s="9">
        <f>'Resident List 12'!E17</f>
        <v>0</v>
      </c>
      <c r="F1116" s="9">
        <f>'Resident List 12'!F17</f>
        <v>0</v>
      </c>
      <c r="G1116" s="9">
        <f>'Resident List 12'!G17</f>
        <v>0</v>
      </c>
      <c r="H1116" s="9">
        <f>'Resident List 12'!H17</f>
        <v>0</v>
      </c>
      <c r="I1116" s="9">
        <f>'Resident List 12'!I17</f>
        <v>0</v>
      </c>
      <c r="J1116" s="9">
        <f>'Resident List 12'!J17</f>
        <v>0</v>
      </c>
      <c r="K1116" s="9">
        <f>'Resident List 12'!K17</f>
        <v>0</v>
      </c>
      <c r="L1116" s="9">
        <f>'Resident List 12'!L17</f>
        <v>0</v>
      </c>
      <c r="M1116" s="9">
        <f>'Resident List 12'!M17</f>
        <v>0</v>
      </c>
      <c r="N1116" s="9">
        <f>'Resident List 12'!N17</f>
        <v>0</v>
      </c>
      <c r="O1116" s="9">
        <f>'Resident List 12'!O17</f>
        <v>0</v>
      </c>
      <c r="P1116" s="9">
        <f>'Resident List 12'!P17</f>
        <v>0</v>
      </c>
      <c r="Q1116" s="9">
        <f>'Resident List 12'!Q17</f>
        <v>0</v>
      </c>
      <c r="R1116" s="9">
        <f>'Resident List 12'!R17</f>
        <v>0</v>
      </c>
      <c r="S1116" s="9">
        <f>'Resident List 12'!S17</f>
        <v>0</v>
      </c>
      <c r="T1116" s="9" t="str">
        <f ca="1">'Resident List 12'!T17</f>
        <v/>
      </c>
      <c r="U1116" s="9">
        <f>'Resident List 12'!U17</f>
        <v>0</v>
      </c>
      <c r="V1116" s="9">
        <f>'Resident List 12'!V17</f>
        <v>0</v>
      </c>
      <c r="W1116" s="9">
        <f>'Resident List 12'!W17</f>
        <v>0</v>
      </c>
      <c r="X1116" s="9">
        <f>'Resident List 12'!X17</f>
        <v>0</v>
      </c>
      <c r="Y1116" s="9">
        <f>'Resident List 12'!Y17</f>
        <v>0</v>
      </c>
      <c r="Z1116" s="9">
        <f>'Resident List 12'!Z17</f>
        <v>0</v>
      </c>
      <c r="AA1116" s="9">
        <f>'Resident List 12'!AA17</f>
        <v>0</v>
      </c>
      <c r="AB1116" s="9">
        <f>'Resident List 12'!AB17</f>
        <v>0</v>
      </c>
      <c r="AC1116" s="9" t="str">
        <f>'Resident List 12'!AD17</f>
        <v/>
      </c>
      <c r="AD1116" s="9">
        <f>'Resident List 12'!AE17</f>
        <v>0</v>
      </c>
      <c r="AE1116" s="9">
        <f>'Resident List 12'!AF17</f>
        <v>0</v>
      </c>
    </row>
    <row r="1117" spans="1:31" x14ac:dyDescent="0.25">
      <c r="A1117" s="9">
        <f>'Resident List 12'!A18</f>
        <v>0</v>
      </c>
      <c r="B1117" s="9">
        <f>'Resident List 12'!B18</f>
        <v>0</v>
      </c>
      <c r="C1117" s="9">
        <f>'Resident List 12'!C18</f>
        <v>0</v>
      </c>
      <c r="D1117" s="9">
        <f>'Resident List 12'!D18</f>
        <v>0</v>
      </c>
      <c r="E1117" s="9">
        <f>'Resident List 12'!E18</f>
        <v>0</v>
      </c>
      <c r="F1117" s="9">
        <f>'Resident List 12'!F18</f>
        <v>0</v>
      </c>
      <c r="G1117" s="9">
        <f>'Resident List 12'!G18</f>
        <v>0</v>
      </c>
      <c r="H1117" s="9">
        <f>'Resident List 12'!H18</f>
        <v>0</v>
      </c>
      <c r="I1117" s="9">
        <f>'Resident List 12'!I18</f>
        <v>0</v>
      </c>
      <c r="J1117" s="9">
        <f>'Resident List 12'!J18</f>
        <v>0</v>
      </c>
      <c r="K1117" s="9">
        <f>'Resident List 12'!K18</f>
        <v>0</v>
      </c>
      <c r="L1117" s="9">
        <f>'Resident List 12'!L18</f>
        <v>0</v>
      </c>
      <c r="M1117" s="9">
        <f>'Resident List 12'!M18</f>
        <v>0</v>
      </c>
      <c r="N1117" s="9">
        <f>'Resident List 12'!N18</f>
        <v>0</v>
      </c>
      <c r="O1117" s="9">
        <f>'Resident List 12'!O18</f>
        <v>0</v>
      </c>
      <c r="P1117" s="9">
        <f>'Resident List 12'!P18</f>
        <v>0</v>
      </c>
      <c r="Q1117" s="9">
        <f>'Resident List 12'!Q18</f>
        <v>0</v>
      </c>
      <c r="R1117" s="9">
        <f>'Resident List 12'!R18</f>
        <v>0</v>
      </c>
      <c r="S1117" s="9">
        <f>'Resident List 12'!S18</f>
        <v>0</v>
      </c>
      <c r="T1117" s="9" t="str">
        <f ca="1">'Resident List 12'!T18</f>
        <v/>
      </c>
      <c r="U1117" s="9">
        <f>'Resident List 12'!U18</f>
        <v>0</v>
      </c>
      <c r="V1117" s="9">
        <f>'Resident List 12'!V18</f>
        <v>0</v>
      </c>
      <c r="W1117" s="9">
        <f>'Resident List 12'!W18</f>
        <v>0</v>
      </c>
      <c r="X1117" s="9">
        <f>'Resident List 12'!X18</f>
        <v>0</v>
      </c>
      <c r="Y1117" s="9">
        <f>'Resident List 12'!Y18</f>
        <v>0</v>
      </c>
      <c r="Z1117" s="9">
        <f>'Resident List 12'!Z18</f>
        <v>0</v>
      </c>
      <c r="AA1117" s="9">
        <f>'Resident List 12'!AA18</f>
        <v>0</v>
      </c>
      <c r="AB1117" s="9">
        <f>'Resident List 12'!AB18</f>
        <v>0</v>
      </c>
      <c r="AC1117" s="9" t="str">
        <f>'Resident List 12'!AD18</f>
        <v/>
      </c>
      <c r="AD1117" s="9">
        <f>'Resident List 12'!AE18</f>
        <v>0</v>
      </c>
      <c r="AE1117" s="9">
        <f>'Resident List 12'!AF18</f>
        <v>0</v>
      </c>
    </row>
    <row r="1118" spans="1:31" x14ac:dyDescent="0.25">
      <c r="A1118" s="9">
        <f>'Resident List 12'!A19</f>
        <v>0</v>
      </c>
      <c r="B1118" s="9">
        <f>'Resident List 12'!B19</f>
        <v>0</v>
      </c>
      <c r="C1118" s="9">
        <f>'Resident List 12'!C19</f>
        <v>0</v>
      </c>
      <c r="D1118" s="9">
        <f>'Resident List 12'!D19</f>
        <v>0</v>
      </c>
      <c r="E1118" s="9">
        <f>'Resident List 12'!E19</f>
        <v>0</v>
      </c>
      <c r="F1118" s="9">
        <f>'Resident List 12'!F19</f>
        <v>0</v>
      </c>
      <c r="G1118" s="9">
        <f>'Resident List 12'!G19</f>
        <v>0</v>
      </c>
      <c r="H1118" s="9">
        <f>'Resident List 12'!H19</f>
        <v>0</v>
      </c>
      <c r="I1118" s="9">
        <f>'Resident List 12'!I19</f>
        <v>0</v>
      </c>
      <c r="J1118" s="9">
        <f>'Resident List 12'!J19</f>
        <v>0</v>
      </c>
      <c r="K1118" s="9">
        <f>'Resident List 12'!K19</f>
        <v>0</v>
      </c>
      <c r="L1118" s="9">
        <f>'Resident List 12'!L19</f>
        <v>0</v>
      </c>
      <c r="M1118" s="9">
        <f>'Resident List 12'!M19</f>
        <v>0</v>
      </c>
      <c r="N1118" s="9">
        <f>'Resident List 12'!N19</f>
        <v>0</v>
      </c>
      <c r="O1118" s="9">
        <f>'Resident List 12'!O19</f>
        <v>0</v>
      </c>
      <c r="P1118" s="9">
        <f>'Resident List 12'!P19</f>
        <v>0</v>
      </c>
      <c r="Q1118" s="9">
        <f>'Resident List 12'!Q19</f>
        <v>0</v>
      </c>
      <c r="R1118" s="9">
        <f>'Resident List 12'!R19</f>
        <v>0</v>
      </c>
      <c r="S1118" s="9">
        <f>'Resident List 12'!S19</f>
        <v>0</v>
      </c>
      <c r="T1118" s="9" t="str">
        <f ca="1">'Resident List 12'!T19</f>
        <v/>
      </c>
      <c r="U1118" s="9">
        <f>'Resident List 12'!U19</f>
        <v>0</v>
      </c>
      <c r="V1118" s="9">
        <f>'Resident List 12'!V19</f>
        <v>0</v>
      </c>
      <c r="W1118" s="9">
        <f>'Resident List 12'!W19</f>
        <v>0</v>
      </c>
      <c r="X1118" s="9">
        <f>'Resident List 12'!X19</f>
        <v>0</v>
      </c>
      <c r="Y1118" s="9">
        <f>'Resident List 12'!Y19</f>
        <v>0</v>
      </c>
      <c r="Z1118" s="9">
        <f>'Resident List 12'!Z19</f>
        <v>0</v>
      </c>
      <c r="AA1118" s="9">
        <f>'Resident List 12'!AA19</f>
        <v>0</v>
      </c>
      <c r="AB1118" s="9">
        <f>'Resident List 12'!AB19</f>
        <v>0</v>
      </c>
      <c r="AC1118" s="9" t="str">
        <f>'Resident List 12'!AD19</f>
        <v/>
      </c>
      <c r="AD1118" s="9">
        <f>'Resident List 12'!AE19</f>
        <v>0</v>
      </c>
      <c r="AE1118" s="9">
        <f>'Resident List 12'!AF19</f>
        <v>0</v>
      </c>
    </row>
    <row r="1119" spans="1:31" x14ac:dyDescent="0.25">
      <c r="A1119" s="9">
        <f>'Resident List 12'!A20</f>
        <v>0</v>
      </c>
      <c r="B1119" s="9">
        <f>'Resident List 12'!B20</f>
        <v>0</v>
      </c>
      <c r="C1119" s="9">
        <f>'Resident List 12'!C20</f>
        <v>0</v>
      </c>
      <c r="D1119" s="9">
        <f>'Resident List 12'!D20</f>
        <v>0</v>
      </c>
      <c r="E1119" s="9">
        <f>'Resident List 12'!E20</f>
        <v>0</v>
      </c>
      <c r="F1119" s="9">
        <f>'Resident List 12'!F20</f>
        <v>0</v>
      </c>
      <c r="G1119" s="9">
        <f>'Resident List 12'!G20</f>
        <v>0</v>
      </c>
      <c r="H1119" s="9">
        <f>'Resident List 12'!H20</f>
        <v>0</v>
      </c>
      <c r="I1119" s="9">
        <f>'Resident List 12'!I20</f>
        <v>0</v>
      </c>
      <c r="J1119" s="9">
        <f>'Resident List 12'!J20</f>
        <v>0</v>
      </c>
      <c r="K1119" s="9">
        <f>'Resident List 12'!K20</f>
        <v>0</v>
      </c>
      <c r="L1119" s="9">
        <f>'Resident List 12'!L20</f>
        <v>0</v>
      </c>
      <c r="M1119" s="9">
        <f>'Resident List 12'!M20</f>
        <v>0</v>
      </c>
      <c r="N1119" s="9">
        <f>'Resident List 12'!N20</f>
        <v>0</v>
      </c>
      <c r="O1119" s="9">
        <f>'Resident List 12'!O20</f>
        <v>0</v>
      </c>
      <c r="P1119" s="9">
        <f>'Resident List 12'!P20</f>
        <v>0</v>
      </c>
      <c r="Q1119" s="9">
        <f>'Resident List 12'!Q20</f>
        <v>0</v>
      </c>
      <c r="R1119" s="9">
        <f>'Resident List 12'!R20</f>
        <v>0</v>
      </c>
      <c r="S1119" s="9">
        <f>'Resident List 12'!S20</f>
        <v>0</v>
      </c>
      <c r="T1119" s="9" t="str">
        <f ca="1">'Resident List 12'!T20</f>
        <v/>
      </c>
      <c r="U1119" s="9">
        <f>'Resident List 12'!U20</f>
        <v>0</v>
      </c>
      <c r="V1119" s="9">
        <f>'Resident List 12'!V20</f>
        <v>0</v>
      </c>
      <c r="W1119" s="9">
        <f>'Resident List 12'!W20</f>
        <v>0</v>
      </c>
      <c r="X1119" s="9">
        <f>'Resident List 12'!X20</f>
        <v>0</v>
      </c>
      <c r="Y1119" s="9">
        <f>'Resident List 12'!Y20</f>
        <v>0</v>
      </c>
      <c r="Z1119" s="9">
        <f>'Resident List 12'!Z20</f>
        <v>0</v>
      </c>
      <c r="AA1119" s="9">
        <f>'Resident List 12'!AA20</f>
        <v>0</v>
      </c>
      <c r="AB1119" s="9">
        <f>'Resident List 12'!AB20</f>
        <v>0</v>
      </c>
      <c r="AC1119" s="9" t="str">
        <f>'Resident List 12'!AD20</f>
        <v/>
      </c>
      <c r="AD1119" s="9">
        <f>'Resident List 12'!AE20</f>
        <v>0</v>
      </c>
      <c r="AE1119" s="9">
        <f>'Resident List 12'!AF20</f>
        <v>0</v>
      </c>
    </row>
    <row r="1120" spans="1:31" x14ac:dyDescent="0.25">
      <c r="A1120" s="9">
        <f>'Resident List 12'!A21</f>
        <v>0</v>
      </c>
      <c r="B1120" s="9">
        <f>'Resident List 12'!B21</f>
        <v>0</v>
      </c>
      <c r="C1120" s="9">
        <f>'Resident List 12'!C21</f>
        <v>0</v>
      </c>
      <c r="D1120" s="9">
        <f>'Resident List 12'!D21</f>
        <v>0</v>
      </c>
      <c r="E1120" s="9">
        <f>'Resident List 12'!E21</f>
        <v>0</v>
      </c>
      <c r="F1120" s="9">
        <f>'Resident List 12'!F21</f>
        <v>0</v>
      </c>
      <c r="G1120" s="9">
        <f>'Resident List 12'!G21</f>
        <v>0</v>
      </c>
      <c r="H1120" s="9">
        <f>'Resident List 12'!H21</f>
        <v>0</v>
      </c>
      <c r="I1120" s="9">
        <f>'Resident List 12'!I21</f>
        <v>0</v>
      </c>
      <c r="J1120" s="9">
        <f>'Resident List 12'!J21</f>
        <v>0</v>
      </c>
      <c r="K1120" s="9">
        <f>'Resident List 12'!K21</f>
        <v>0</v>
      </c>
      <c r="L1120" s="9">
        <f>'Resident List 12'!L21</f>
        <v>0</v>
      </c>
      <c r="M1120" s="9">
        <f>'Resident List 12'!M21</f>
        <v>0</v>
      </c>
      <c r="N1120" s="9">
        <f>'Resident List 12'!N21</f>
        <v>0</v>
      </c>
      <c r="O1120" s="9">
        <f>'Resident List 12'!O21</f>
        <v>0</v>
      </c>
      <c r="P1120" s="9">
        <f>'Resident List 12'!P21</f>
        <v>0</v>
      </c>
      <c r="Q1120" s="9">
        <f>'Resident List 12'!Q21</f>
        <v>0</v>
      </c>
      <c r="R1120" s="9">
        <f>'Resident List 12'!R21</f>
        <v>0</v>
      </c>
      <c r="S1120" s="9">
        <f>'Resident List 12'!S21</f>
        <v>0</v>
      </c>
      <c r="T1120" s="9" t="str">
        <f ca="1">'Resident List 12'!T21</f>
        <v/>
      </c>
      <c r="U1120" s="9">
        <f>'Resident List 12'!U21</f>
        <v>0</v>
      </c>
      <c r="V1120" s="9">
        <f>'Resident List 12'!V21</f>
        <v>0</v>
      </c>
      <c r="W1120" s="9">
        <f>'Resident List 12'!W21</f>
        <v>0</v>
      </c>
      <c r="X1120" s="9">
        <f>'Resident List 12'!X21</f>
        <v>0</v>
      </c>
      <c r="Y1120" s="9">
        <f>'Resident List 12'!Y21</f>
        <v>0</v>
      </c>
      <c r="Z1120" s="9">
        <f>'Resident List 12'!Z21</f>
        <v>0</v>
      </c>
      <c r="AA1120" s="9">
        <f>'Resident List 12'!AA21</f>
        <v>0</v>
      </c>
      <c r="AB1120" s="9">
        <f>'Resident List 12'!AB21</f>
        <v>0</v>
      </c>
      <c r="AC1120" s="9" t="str">
        <f>'Resident List 12'!AD21</f>
        <v/>
      </c>
      <c r="AD1120" s="9">
        <f>'Resident List 12'!AE21</f>
        <v>0</v>
      </c>
      <c r="AE1120" s="9">
        <f>'Resident List 12'!AF21</f>
        <v>0</v>
      </c>
    </row>
    <row r="1121" spans="1:31" x14ac:dyDescent="0.25">
      <c r="A1121" s="9">
        <f>'Resident List 12'!A22</f>
        <v>0</v>
      </c>
      <c r="B1121" s="9">
        <f>'Resident List 12'!B22</f>
        <v>0</v>
      </c>
      <c r="C1121" s="9">
        <f>'Resident List 12'!C22</f>
        <v>0</v>
      </c>
      <c r="D1121" s="9">
        <f>'Resident List 12'!D22</f>
        <v>0</v>
      </c>
      <c r="E1121" s="9">
        <f>'Resident List 12'!E22</f>
        <v>0</v>
      </c>
      <c r="F1121" s="9">
        <f>'Resident List 12'!F22</f>
        <v>0</v>
      </c>
      <c r="G1121" s="9">
        <f>'Resident List 12'!G22</f>
        <v>0</v>
      </c>
      <c r="H1121" s="9">
        <f>'Resident List 12'!H22</f>
        <v>0</v>
      </c>
      <c r="I1121" s="9">
        <f>'Resident List 12'!I22</f>
        <v>0</v>
      </c>
      <c r="J1121" s="9">
        <f>'Resident List 12'!J22</f>
        <v>0</v>
      </c>
      <c r="K1121" s="9">
        <f>'Resident List 12'!K22</f>
        <v>0</v>
      </c>
      <c r="L1121" s="9">
        <f>'Resident List 12'!L22</f>
        <v>0</v>
      </c>
      <c r="M1121" s="9">
        <f>'Resident List 12'!M22</f>
        <v>0</v>
      </c>
      <c r="N1121" s="9">
        <f>'Resident List 12'!N22</f>
        <v>0</v>
      </c>
      <c r="O1121" s="9">
        <f>'Resident List 12'!O22</f>
        <v>0</v>
      </c>
      <c r="P1121" s="9">
        <f>'Resident List 12'!P22</f>
        <v>0</v>
      </c>
      <c r="Q1121" s="9">
        <f>'Resident List 12'!Q22</f>
        <v>0</v>
      </c>
      <c r="R1121" s="9">
        <f>'Resident List 12'!R22</f>
        <v>0</v>
      </c>
      <c r="S1121" s="9">
        <f>'Resident List 12'!S22</f>
        <v>0</v>
      </c>
      <c r="T1121" s="9" t="str">
        <f ca="1">'Resident List 12'!T22</f>
        <v/>
      </c>
      <c r="U1121" s="9">
        <f>'Resident List 12'!U22</f>
        <v>0</v>
      </c>
      <c r="V1121" s="9">
        <f>'Resident List 12'!V22</f>
        <v>0</v>
      </c>
      <c r="W1121" s="9">
        <f>'Resident List 12'!W22</f>
        <v>0</v>
      </c>
      <c r="X1121" s="9">
        <f>'Resident List 12'!X22</f>
        <v>0</v>
      </c>
      <c r="Y1121" s="9">
        <f>'Resident List 12'!Y22</f>
        <v>0</v>
      </c>
      <c r="Z1121" s="9">
        <f>'Resident List 12'!Z22</f>
        <v>0</v>
      </c>
      <c r="AA1121" s="9">
        <f>'Resident List 12'!AA22</f>
        <v>0</v>
      </c>
      <c r="AB1121" s="9">
        <f>'Resident List 12'!AB22</f>
        <v>0</v>
      </c>
      <c r="AC1121" s="9" t="str">
        <f>'Resident List 12'!AD22</f>
        <v/>
      </c>
      <c r="AD1121" s="9">
        <f>'Resident List 12'!AE22</f>
        <v>0</v>
      </c>
      <c r="AE1121" s="9">
        <f>'Resident List 12'!AF22</f>
        <v>0</v>
      </c>
    </row>
    <row r="1122" spans="1:31" x14ac:dyDescent="0.25">
      <c r="A1122" s="9">
        <f>'Resident List 12'!A23</f>
        <v>0</v>
      </c>
      <c r="B1122" s="9">
        <f>'Resident List 12'!B23</f>
        <v>0</v>
      </c>
      <c r="C1122" s="9">
        <f>'Resident List 12'!C23</f>
        <v>0</v>
      </c>
      <c r="D1122" s="9">
        <f>'Resident List 12'!D23</f>
        <v>0</v>
      </c>
      <c r="E1122" s="9">
        <f>'Resident List 12'!E23</f>
        <v>0</v>
      </c>
      <c r="F1122" s="9">
        <f>'Resident List 12'!F23</f>
        <v>0</v>
      </c>
      <c r="G1122" s="9">
        <f>'Resident List 12'!G23</f>
        <v>0</v>
      </c>
      <c r="H1122" s="9">
        <f>'Resident List 12'!H23</f>
        <v>0</v>
      </c>
      <c r="I1122" s="9">
        <f>'Resident List 12'!I23</f>
        <v>0</v>
      </c>
      <c r="J1122" s="9">
        <f>'Resident List 12'!J23</f>
        <v>0</v>
      </c>
      <c r="K1122" s="9">
        <f>'Resident List 12'!K23</f>
        <v>0</v>
      </c>
      <c r="L1122" s="9">
        <f>'Resident List 12'!L23</f>
        <v>0</v>
      </c>
      <c r="M1122" s="9">
        <f>'Resident List 12'!M23</f>
        <v>0</v>
      </c>
      <c r="N1122" s="9">
        <f>'Resident List 12'!N23</f>
        <v>0</v>
      </c>
      <c r="O1122" s="9">
        <f>'Resident List 12'!O23</f>
        <v>0</v>
      </c>
      <c r="P1122" s="9">
        <f>'Resident List 12'!P23</f>
        <v>0</v>
      </c>
      <c r="Q1122" s="9">
        <f>'Resident List 12'!Q23</f>
        <v>0</v>
      </c>
      <c r="R1122" s="9">
        <f>'Resident List 12'!R23</f>
        <v>0</v>
      </c>
      <c r="S1122" s="9">
        <f>'Resident List 12'!S23</f>
        <v>0</v>
      </c>
      <c r="T1122" s="9" t="str">
        <f ca="1">'Resident List 12'!T23</f>
        <v/>
      </c>
      <c r="U1122" s="9">
        <f>'Resident List 12'!U23</f>
        <v>0</v>
      </c>
      <c r="V1122" s="9">
        <f>'Resident List 12'!V23</f>
        <v>0</v>
      </c>
      <c r="W1122" s="9">
        <f>'Resident List 12'!W23</f>
        <v>0</v>
      </c>
      <c r="X1122" s="9">
        <f>'Resident List 12'!X23</f>
        <v>0</v>
      </c>
      <c r="Y1122" s="9">
        <f>'Resident List 12'!Y23</f>
        <v>0</v>
      </c>
      <c r="Z1122" s="9">
        <f>'Resident List 12'!Z23</f>
        <v>0</v>
      </c>
      <c r="AA1122" s="9">
        <f>'Resident List 12'!AA23</f>
        <v>0</v>
      </c>
      <c r="AB1122" s="9">
        <f>'Resident List 12'!AB23</f>
        <v>0</v>
      </c>
      <c r="AC1122" s="9" t="str">
        <f>'Resident List 12'!AD23</f>
        <v/>
      </c>
      <c r="AD1122" s="9">
        <f>'Resident List 12'!AE23</f>
        <v>0</v>
      </c>
      <c r="AE1122" s="9">
        <f>'Resident List 12'!AF23</f>
        <v>0</v>
      </c>
    </row>
    <row r="1123" spans="1:31" x14ac:dyDescent="0.25">
      <c r="A1123" s="9">
        <f>'Resident List 12'!A24</f>
        <v>0</v>
      </c>
      <c r="B1123" s="9">
        <f>'Resident List 12'!B24</f>
        <v>0</v>
      </c>
      <c r="C1123" s="9">
        <f>'Resident List 12'!C24</f>
        <v>0</v>
      </c>
      <c r="D1123" s="9">
        <f>'Resident List 12'!D24</f>
        <v>0</v>
      </c>
      <c r="E1123" s="9">
        <f>'Resident List 12'!E24</f>
        <v>0</v>
      </c>
      <c r="F1123" s="9">
        <f>'Resident List 12'!F24</f>
        <v>0</v>
      </c>
      <c r="G1123" s="9">
        <f>'Resident List 12'!G24</f>
        <v>0</v>
      </c>
      <c r="H1123" s="9">
        <f>'Resident List 12'!H24</f>
        <v>0</v>
      </c>
      <c r="I1123" s="9">
        <f>'Resident List 12'!I24</f>
        <v>0</v>
      </c>
      <c r="J1123" s="9">
        <f>'Resident List 12'!J24</f>
        <v>0</v>
      </c>
      <c r="K1123" s="9">
        <f>'Resident List 12'!K24</f>
        <v>0</v>
      </c>
      <c r="L1123" s="9">
        <f>'Resident List 12'!L24</f>
        <v>0</v>
      </c>
      <c r="M1123" s="9">
        <f>'Resident List 12'!M24</f>
        <v>0</v>
      </c>
      <c r="N1123" s="9">
        <f>'Resident List 12'!N24</f>
        <v>0</v>
      </c>
      <c r="O1123" s="9">
        <f>'Resident List 12'!O24</f>
        <v>0</v>
      </c>
      <c r="P1123" s="9">
        <f>'Resident List 12'!P24</f>
        <v>0</v>
      </c>
      <c r="Q1123" s="9">
        <f>'Resident List 12'!Q24</f>
        <v>0</v>
      </c>
      <c r="R1123" s="9">
        <f>'Resident List 12'!R24</f>
        <v>0</v>
      </c>
      <c r="S1123" s="9">
        <f>'Resident List 12'!S24</f>
        <v>0</v>
      </c>
      <c r="T1123" s="9" t="str">
        <f ca="1">'Resident List 12'!T24</f>
        <v/>
      </c>
      <c r="U1123" s="9">
        <f>'Resident List 12'!U24</f>
        <v>0</v>
      </c>
      <c r="V1123" s="9">
        <f>'Resident List 12'!V24</f>
        <v>0</v>
      </c>
      <c r="W1123" s="9">
        <f>'Resident List 12'!W24</f>
        <v>0</v>
      </c>
      <c r="X1123" s="9">
        <f>'Resident List 12'!X24</f>
        <v>0</v>
      </c>
      <c r="Y1123" s="9">
        <f>'Resident List 12'!Y24</f>
        <v>0</v>
      </c>
      <c r="Z1123" s="9">
        <f>'Resident List 12'!Z24</f>
        <v>0</v>
      </c>
      <c r="AA1123" s="9">
        <f>'Resident List 12'!AA24</f>
        <v>0</v>
      </c>
      <c r="AB1123" s="9">
        <f>'Resident List 12'!AB24</f>
        <v>0</v>
      </c>
      <c r="AC1123" s="9" t="str">
        <f>'Resident List 12'!AD24</f>
        <v/>
      </c>
      <c r="AD1123" s="9">
        <f>'Resident List 12'!AE24</f>
        <v>0</v>
      </c>
      <c r="AE1123" s="9">
        <f>'Resident List 12'!AF24</f>
        <v>0</v>
      </c>
    </row>
    <row r="1124" spans="1:31" x14ac:dyDescent="0.25">
      <c r="A1124" s="9">
        <f>'Resident List 12'!A25</f>
        <v>0</v>
      </c>
      <c r="B1124" s="9">
        <f>'Resident List 12'!B25</f>
        <v>0</v>
      </c>
      <c r="C1124" s="9">
        <f>'Resident List 12'!C25</f>
        <v>0</v>
      </c>
      <c r="D1124" s="9">
        <f>'Resident List 12'!D25</f>
        <v>0</v>
      </c>
      <c r="E1124" s="9">
        <f>'Resident List 12'!E25</f>
        <v>0</v>
      </c>
      <c r="F1124" s="9">
        <f>'Resident List 12'!F25</f>
        <v>0</v>
      </c>
      <c r="G1124" s="9">
        <f>'Resident List 12'!G25</f>
        <v>0</v>
      </c>
      <c r="H1124" s="9">
        <f>'Resident List 12'!H25</f>
        <v>0</v>
      </c>
      <c r="I1124" s="9">
        <f>'Resident List 12'!I25</f>
        <v>0</v>
      </c>
      <c r="J1124" s="9">
        <f>'Resident List 12'!J25</f>
        <v>0</v>
      </c>
      <c r="K1124" s="9">
        <f>'Resident List 12'!K25</f>
        <v>0</v>
      </c>
      <c r="L1124" s="9">
        <f>'Resident List 12'!L25</f>
        <v>0</v>
      </c>
      <c r="M1124" s="9">
        <f>'Resident List 12'!M25</f>
        <v>0</v>
      </c>
      <c r="N1124" s="9">
        <f>'Resident List 12'!N25</f>
        <v>0</v>
      </c>
      <c r="O1124" s="9">
        <f>'Resident List 12'!O25</f>
        <v>0</v>
      </c>
      <c r="P1124" s="9">
        <f>'Resident List 12'!P25</f>
        <v>0</v>
      </c>
      <c r="Q1124" s="9">
        <f>'Resident List 12'!Q25</f>
        <v>0</v>
      </c>
      <c r="R1124" s="9">
        <f>'Resident List 12'!R25</f>
        <v>0</v>
      </c>
      <c r="S1124" s="9">
        <f>'Resident List 12'!S25</f>
        <v>0</v>
      </c>
      <c r="T1124" s="9" t="str">
        <f ca="1">'Resident List 12'!T25</f>
        <v/>
      </c>
      <c r="U1124" s="9">
        <f>'Resident List 12'!U25</f>
        <v>0</v>
      </c>
      <c r="V1124" s="9">
        <f>'Resident List 12'!V25</f>
        <v>0</v>
      </c>
      <c r="W1124" s="9">
        <f>'Resident List 12'!W25</f>
        <v>0</v>
      </c>
      <c r="X1124" s="9">
        <f>'Resident List 12'!X25</f>
        <v>0</v>
      </c>
      <c r="Y1124" s="9">
        <f>'Resident List 12'!Y25</f>
        <v>0</v>
      </c>
      <c r="Z1124" s="9">
        <f>'Resident List 12'!Z25</f>
        <v>0</v>
      </c>
      <c r="AA1124" s="9">
        <f>'Resident List 12'!AA25</f>
        <v>0</v>
      </c>
      <c r="AB1124" s="9">
        <f>'Resident List 12'!AB25</f>
        <v>0</v>
      </c>
      <c r="AC1124" s="9" t="str">
        <f>'Resident List 12'!AD25</f>
        <v/>
      </c>
      <c r="AD1124" s="9">
        <f>'Resident List 12'!AE25</f>
        <v>0</v>
      </c>
      <c r="AE1124" s="9">
        <f>'Resident List 12'!AF25</f>
        <v>0</v>
      </c>
    </row>
    <row r="1125" spans="1:31" x14ac:dyDescent="0.25">
      <c r="A1125" s="9">
        <f>'Resident List 12'!A26</f>
        <v>0</v>
      </c>
      <c r="B1125" s="9">
        <f>'Resident List 12'!B26</f>
        <v>0</v>
      </c>
      <c r="C1125" s="9">
        <f>'Resident List 12'!C26</f>
        <v>0</v>
      </c>
      <c r="D1125" s="9">
        <f>'Resident List 12'!D26</f>
        <v>0</v>
      </c>
      <c r="E1125" s="9">
        <f>'Resident List 12'!E26</f>
        <v>0</v>
      </c>
      <c r="F1125" s="9">
        <f>'Resident List 12'!F26</f>
        <v>0</v>
      </c>
      <c r="G1125" s="9">
        <f>'Resident List 12'!G26</f>
        <v>0</v>
      </c>
      <c r="H1125" s="9">
        <f>'Resident List 12'!H26</f>
        <v>0</v>
      </c>
      <c r="I1125" s="9">
        <f>'Resident List 12'!I26</f>
        <v>0</v>
      </c>
      <c r="J1125" s="9">
        <f>'Resident List 12'!J26</f>
        <v>0</v>
      </c>
      <c r="K1125" s="9">
        <f>'Resident List 12'!K26</f>
        <v>0</v>
      </c>
      <c r="L1125" s="9">
        <f>'Resident List 12'!L26</f>
        <v>0</v>
      </c>
      <c r="M1125" s="9">
        <f>'Resident List 12'!M26</f>
        <v>0</v>
      </c>
      <c r="N1125" s="9">
        <f>'Resident List 12'!N26</f>
        <v>0</v>
      </c>
      <c r="O1125" s="9">
        <f>'Resident List 12'!O26</f>
        <v>0</v>
      </c>
      <c r="P1125" s="9">
        <f>'Resident List 12'!P26</f>
        <v>0</v>
      </c>
      <c r="Q1125" s="9">
        <f>'Resident List 12'!Q26</f>
        <v>0</v>
      </c>
      <c r="R1125" s="9">
        <f>'Resident List 12'!R26</f>
        <v>0</v>
      </c>
      <c r="S1125" s="9">
        <f>'Resident List 12'!S26</f>
        <v>0</v>
      </c>
      <c r="T1125" s="9" t="str">
        <f ca="1">'Resident List 12'!T26</f>
        <v/>
      </c>
      <c r="U1125" s="9">
        <f>'Resident List 12'!U26</f>
        <v>0</v>
      </c>
      <c r="V1125" s="9">
        <f>'Resident List 12'!V26</f>
        <v>0</v>
      </c>
      <c r="W1125" s="9">
        <f>'Resident List 12'!W26</f>
        <v>0</v>
      </c>
      <c r="X1125" s="9">
        <f>'Resident List 12'!X26</f>
        <v>0</v>
      </c>
      <c r="Y1125" s="9">
        <f>'Resident List 12'!Y26</f>
        <v>0</v>
      </c>
      <c r="Z1125" s="9">
        <f>'Resident List 12'!Z26</f>
        <v>0</v>
      </c>
      <c r="AA1125" s="9">
        <f>'Resident List 12'!AA26</f>
        <v>0</v>
      </c>
      <c r="AB1125" s="9">
        <f>'Resident List 12'!AB26</f>
        <v>0</v>
      </c>
      <c r="AC1125" s="9" t="str">
        <f>'Resident List 12'!AD26</f>
        <v/>
      </c>
      <c r="AD1125" s="9">
        <f>'Resident List 12'!AE26</f>
        <v>0</v>
      </c>
      <c r="AE1125" s="9">
        <f>'Resident List 12'!AF26</f>
        <v>0</v>
      </c>
    </row>
    <row r="1126" spans="1:31" x14ac:dyDescent="0.25">
      <c r="A1126" s="9">
        <f>'Resident List 12'!A27</f>
        <v>0</v>
      </c>
      <c r="B1126" s="9">
        <f>'Resident List 12'!B27</f>
        <v>0</v>
      </c>
      <c r="C1126" s="9">
        <f>'Resident List 12'!C27</f>
        <v>0</v>
      </c>
      <c r="D1126" s="9">
        <f>'Resident List 12'!D27</f>
        <v>0</v>
      </c>
      <c r="E1126" s="9">
        <f>'Resident List 12'!E27</f>
        <v>0</v>
      </c>
      <c r="F1126" s="9">
        <f>'Resident List 12'!F27</f>
        <v>0</v>
      </c>
      <c r="G1126" s="9">
        <f>'Resident List 12'!G27</f>
        <v>0</v>
      </c>
      <c r="H1126" s="9">
        <f>'Resident List 12'!H27</f>
        <v>0</v>
      </c>
      <c r="I1126" s="9">
        <f>'Resident List 12'!I27</f>
        <v>0</v>
      </c>
      <c r="J1126" s="9">
        <f>'Resident List 12'!J27</f>
        <v>0</v>
      </c>
      <c r="K1126" s="9">
        <f>'Resident List 12'!K27</f>
        <v>0</v>
      </c>
      <c r="L1126" s="9">
        <f>'Resident List 12'!L27</f>
        <v>0</v>
      </c>
      <c r="M1126" s="9">
        <f>'Resident List 12'!M27</f>
        <v>0</v>
      </c>
      <c r="N1126" s="9">
        <f>'Resident List 12'!N27</f>
        <v>0</v>
      </c>
      <c r="O1126" s="9">
        <f>'Resident List 12'!O27</f>
        <v>0</v>
      </c>
      <c r="P1126" s="9">
        <f>'Resident List 12'!P27</f>
        <v>0</v>
      </c>
      <c r="Q1126" s="9">
        <f>'Resident List 12'!Q27</f>
        <v>0</v>
      </c>
      <c r="R1126" s="9">
        <f>'Resident List 12'!R27</f>
        <v>0</v>
      </c>
      <c r="S1126" s="9">
        <f>'Resident List 12'!S27</f>
        <v>0</v>
      </c>
      <c r="T1126" s="9" t="str">
        <f ca="1">'Resident List 12'!T27</f>
        <v/>
      </c>
      <c r="U1126" s="9">
        <f>'Resident List 12'!U27</f>
        <v>0</v>
      </c>
      <c r="V1126" s="9">
        <f>'Resident List 12'!V27</f>
        <v>0</v>
      </c>
      <c r="W1126" s="9">
        <f>'Resident List 12'!W27</f>
        <v>0</v>
      </c>
      <c r="X1126" s="9">
        <f>'Resident List 12'!X27</f>
        <v>0</v>
      </c>
      <c r="Y1126" s="9">
        <f>'Resident List 12'!Y27</f>
        <v>0</v>
      </c>
      <c r="Z1126" s="9">
        <f>'Resident List 12'!Z27</f>
        <v>0</v>
      </c>
      <c r="AA1126" s="9">
        <f>'Resident List 12'!AA27</f>
        <v>0</v>
      </c>
      <c r="AB1126" s="9">
        <f>'Resident List 12'!AB27</f>
        <v>0</v>
      </c>
      <c r="AC1126" s="9" t="str">
        <f>'Resident List 12'!AD27</f>
        <v/>
      </c>
      <c r="AD1126" s="9">
        <f>'Resident List 12'!AE27</f>
        <v>0</v>
      </c>
      <c r="AE1126" s="9">
        <f>'Resident List 12'!AF27</f>
        <v>0</v>
      </c>
    </row>
    <row r="1127" spans="1:31" x14ac:dyDescent="0.25">
      <c r="A1127" s="9">
        <f>'Resident List 12'!A28</f>
        <v>0</v>
      </c>
      <c r="B1127" s="9">
        <f>'Resident List 12'!B28</f>
        <v>0</v>
      </c>
      <c r="C1127" s="9">
        <f>'Resident List 12'!C28</f>
        <v>0</v>
      </c>
      <c r="D1127" s="9">
        <f>'Resident List 12'!D28</f>
        <v>0</v>
      </c>
      <c r="E1127" s="9">
        <f>'Resident List 12'!E28</f>
        <v>0</v>
      </c>
      <c r="F1127" s="9">
        <f>'Resident List 12'!F28</f>
        <v>0</v>
      </c>
      <c r="G1127" s="9">
        <f>'Resident List 12'!G28</f>
        <v>0</v>
      </c>
      <c r="H1127" s="9">
        <f>'Resident List 12'!H28</f>
        <v>0</v>
      </c>
      <c r="I1127" s="9">
        <f>'Resident List 12'!I28</f>
        <v>0</v>
      </c>
      <c r="J1127" s="9">
        <f>'Resident List 12'!J28</f>
        <v>0</v>
      </c>
      <c r="K1127" s="9">
        <f>'Resident List 12'!K28</f>
        <v>0</v>
      </c>
      <c r="L1127" s="9">
        <f>'Resident List 12'!L28</f>
        <v>0</v>
      </c>
      <c r="M1127" s="9">
        <f>'Resident List 12'!M28</f>
        <v>0</v>
      </c>
      <c r="N1127" s="9">
        <f>'Resident List 12'!N28</f>
        <v>0</v>
      </c>
      <c r="O1127" s="9">
        <f>'Resident List 12'!O28</f>
        <v>0</v>
      </c>
      <c r="P1127" s="9">
        <f>'Resident List 12'!P28</f>
        <v>0</v>
      </c>
      <c r="Q1127" s="9">
        <f>'Resident List 12'!Q28</f>
        <v>0</v>
      </c>
      <c r="R1127" s="9">
        <f>'Resident List 12'!R28</f>
        <v>0</v>
      </c>
      <c r="S1127" s="9">
        <f>'Resident List 12'!S28</f>
        <v>0</v>
      </c>
      <c r="T1127" s="9" t="str">
        <f ca="1">'Resident List 12'!T28</f>
        <v/>
      </c>
      <c r="U1127" s="9">
        <f>'Resident List 12'!U28</f>
        <v>0</v>
      </c>
      <c r="V1127" s="9">
        <f>'Resident List 12'!V28</f>
        <v>0</v>
      </c>
      <c r="W1127" s="9">
        <f>'Resident List 12'!W28</f>
        <v>0</v>
      </c>
      <c r="X1127" s="9">
        <f>'Resident List 12'!X28</f>
        <v>0</v>
      </c>
      <c r="Y1127" s="9">
        <f>'Resident List 12'!Y28</f>
        <v>0</v>
      </c>
      <c r="Z1127" s="9">
        <f>'Resident List 12'!Z28</f>
        <v>0</v>
      </c>
      <c r="AA1127" s="9">
        <f>'Resident List 12'!AA28</f>
        <v>0</v>
      </c>
      <c r="AB1127" s="9">
        <f>'Resident List 12'!AB28</f>
        <v>0</v>
      </c>
      <c r="AC1127" s="9" t="str">
        <f>'Resident List 12'!AD28</f>
        <v/>
      </c>
      <c r="AD1127" s="9">
        <f>'Resident List 12'!AE28</f>
        <v>0</v>
      </c>
      <c r="AE1127" s="9">
        <f>'Resident List 12'!AF28</f>
        <v>0</v>
      </c>
    </row>
    <row r="1128" spans="1:31" x14ac:dyDescent="0.25">
      <c r="A1128" s="9">
        <f>'Resident List 12'!A29</f>
        <v>0</v>
      </c>
      <c r="B1128" s="9">
        <f>'Resident List 12'!B29</f>
        <v>0</v>
      </c>
      <c r="C1128" s="9">
        <f>'Resident List 12'!C29</f>
        <v>0</v>
      </c>
      <c r="D1128" s="9">
        <f>'Resident List 12'!D29</f>
        <v>0</v>
      </c>
      <c r="E1128" s="9">
        <f>'Resident List 12'!E29</f>
        <v>0</v>
      </c>
      <c r="F1128" s="9">
        <f>'Resident List 12'!F29</f>
        <v>0</v>
      </c>
      <c r="G1128" s="9">
        <f>'Resident List 12'!G29</f>
        <v>0</v>
      </c>
      <c r="H1128" s="9">
        <f>'Resident List 12'!H29</f>
        <v>0</v>
      </c>
      <c r="I1128" s="9">
        <f>'Resident List 12'!I29</f>
        <v>0</v>
      </c>
      <c r="J1128" s="9">
        <f>'Resident List 12'!J29</f>
        <v>0</v>
      </c>
      <c r="K1128" s="9">
        <f>'Resident List 12'!K29</f>
        <v>0</v>
      </c>
      <c r="L1128" s="9">
        <f>'Resident List 12'!L29</f>
        <v>0</v>
      </c>
      <c r="M1128" s="9">
        <f>'Resident List 12'!M29</f>
        <v>0</v>
      </c>
      <c r="N1128" s="9">
        <f>'Resident List 12'!N29</f>
        <v>0</v>
      </c>
      <c r="O1128" s="9">
        <f>'Resident List 12'!O29</f>
        <v>0</v>
      </c>
      <c r="P1128" s="9">
        <f>'Resident List 12'!P29</f>
        <v>0</v>
      </c>
      <c r="Q1128" s="9">
        <f>'Resident List 12'!Q29</f>
        <v>0</v>
      </c>
      <c r="R1128" s="9">
        <f>'Resident List 12'!R29</f>
        <v>0</v>
      </c>
      <c r="S1128" s="9">
        <f>'Resident List 12'!S29</f>
        <v>0</v>
      </c>
      <c r="T1128" s="9" t="str">
        <f ca="1">'Resident List 12'!T29</f>
        <v/>
      </c>
      <c r="U1128" s="9">
        <f>'Resident List 12'!U29</f>
        <v>0</v>
      </c>
      <c r="V1128" s="9">
        <f>'Resident List 12'!V29</f>
        <v>0</v>
      </c>
      <c r="W1128" s="9">
        <f>'Resident List 12'!W29</f>
        <v>0</v>
      </c>
      <c r="X1128" s="9">
        <f>'Resident List 12'!X29</f>
        <v>0</v>
      </c>
      <c r="Y1128" s="9">
        <f>'Resident List 12'!Y29</f>
        <v>0</v>
      </c>
      <c r="Z1128" s="9">
        <f>'Resident List 12'!Z29</f>
        <v>0</v>
      </c>
      <c r="AA1128" s="9">
        <f>'Resident List 12'!AA29</f>
        <v>0</v>
      </c>
      <c r="AB1128" s="9">
        <f>'Resident List 12'!AB29</f>
        <v>0</v>
      </c>
      <c r="AC1128" s="9" t="str">
        <f>'Resident List 12'!AD29</f>
        <v/>
      </c>
      <c r="AD1128" s="9">
        <f>'Resident List 12'!AE29</f>
        <v>0</v>
      </c>
      <c r="AE1128" s="9">
        <f>'Resident List 12'!AF29</f>
        <v>0</v>
      </c>
    </row>
    <row r="1129" spans="1:31" x14ac:dyDescent="0.25">
      <c r="A1129" s="9">
        <f>'Resident List 12'!A30</f>
        <v>0</v>
      </c>
      <c r="B1129" s="9">
        <f>'Resident List 12'!B30</f>
        <v>0</v>
      </c>
      <c r="C1129" s="9">
        <f>'Resident List 12'!C30</f>
        <v>0</v>
      </c>
      <c r="D1129" s="9">
        <f>'Resident List 12'!D30</f>
        <v>0</v>
      </c>
      <c r="E1129" s="9">
        <f>'Resident List 12'!E30</f>
        <v>0</v>
      </c>
      <c r="F1129" s="9">
        <f>'Resident List 12'!F30</f>
        <v>0</v>
      </c>
      <c r="G1129" s="9">
        <f>'Resident List 12'!G30</f>
        <v>0</v>
      </c>
      <c r="H1129" s="9">
        <f>'Resident List 12'!H30</f>
        <v>0</v>
      </c>
      <c r="I1129" s="9">
        <f>'Resident List 12'!I30</f>
        <v>0</v>
      </c>
      <c r="J1129" s="9">
        <f>'Resident List 12'!J30</f>
        <v>0</v>
      </c>
      <c r="K1129" s="9">
        <f>'Resident List 12'!K30</f>
        <v>0</v>
      </c>
      <c r="L1129" s="9">
        <f>'Resident List 12'!L30</f>
        <v>0</v>
      </c>
      <c r="M1129" s="9">
        <f>'Resident List 12'!M30</f>
        <v>0</v>
      </c>
      <c r="N1129" s="9">
        <f>'Resident List 12'!N30</f>
        <v>0</v>
      </c>
      <c r="O1129" s="9">
        <f>'Resident List 12'!O30</f>
        <v>0</v>
      </c>
      <c r="P1129" s="9">
        <f>'Resident List 12'!P30</f>
        <v>0</v>
      </c>
      <c r="Q1129" s="9">
        <f>'Resident List 12'!Q30</f>
        <v>0</v>
      </c>
      <c r="R1129" s="9">
        <f>'Resident List 12'!R30</f>
        <v>0</v>
      </c>
      <c r="S1129" s="9">
        <f>'Resident List 12'!S30</f>
        <v>0</v>
      </c>
      <c r="T1129" s="9" t="str">
        <f ca="1">'Resident List 12'!T30</f>
        <v/>
      </c>
      <c r="U1129" s="9">
        <f>'Resident List 12'!U30</f>
        <v>0</v>
      </c>
      <c r="V1129" s="9">
        <f>'Resident List 12'!V30</f>
        <v>0</v>
      </c>
      <c r="W1129" s="9">
        <f>'Resident List 12'!W30</f>
        <v>0</v>
      </c>
      <c r="X1129" s="9">
        <f>'Resident List 12'!X30</f>
        <v>0</v>
      </c>
      <c r="Y1129" s="9">
        <f>'Resident List 12'!Y30</f>
        <v>0</v>
      </c>
      <c r="Z1129" s="9">
        <f>'Resident List 12'!Z30</f>
        <v>0</v>
      </c>
      <c r="AA1129" s="9">
        <f>'Resident List 12'!AA30</f>
        <v>0</v>
      </c>
      <c r="AB1129" s="9">
        <f>'Resident List 12'!AB30</f>
        <v>0</v>
      </c>
      <c r="AC1129" s="9" t="str">
        <f>'Resident List 12'!AD30</f>
        <v/>
      </c>
      <c r="AD1129" s="9">
        <f>'Resident List 12'!AE30</f>
        <v>0</v>
      </c>
      <c r="AE1129" s="9">
        <f>'Resident List 12'!AF30</f>
        <v>0</v>
      </c>
    </row>
    <row r="1130" spans="1:31" x14ac:dyDescent="0.25">
      <c r="A1130" s="9">
        <f>'Resident List 12'!A31</f>
        <v>0</v>
      </c>
      <c r="B1130" s="9">
        <f>'Resident List 12'!B31</f>
        <v>0</v>
      </c>
      <c r="C1130" s="9">
        <f>'Resident List 12'!C31</f>
        <v>0</v>
      </c>
      <c r="D1130" s="9">
        <f>'Resident List 12'!D31</f>
        <v>0</v>
      </c>
      <c r="E1130" s="9">
        <f>'Resident List 12'!E31</f>
        <v>0</v>
      </c>
      <c r="F1130" s="9">
        <f>'Resident List 12'!F31</f>
        <v>0</v>
      </c>
      <c r="G1130" s="9">
        <f>'Resident List 12'!G31</f>
        <v>0</v>
      </c>
      <c r="H1130" s="9">
        <f>'Resident List 12'!H31</f>
        <v>0</v>
      </c>
      <c r="I1130" s="9">
        <f>'Resident List 12'!I31</f>
        <v>0</v>
      </c>
      <c r="J1130" s="9">
        <f>'Resident List 12'!J31</f>
        <v>0</v>
      </c>
      <c r="K1130" s="9">
        <f>'Resident List 12'!K31</f>
        <v>0</v>
      </c>
      <c r="L1130" s="9">
        <f>'Resident List 12'!L31</f>
        <v>0</v>
      </c>
      <c r="M1130" s="9">
        <f>'Resident List 12'!M31</f>
        <v>0</v>
      </c>
      <c r="N1130" s="9">
        <f>'Resident List 12'!N31</f>
        <v>0</v>
      </c>
      <c r="O1130" s="9">
        <f>'Resident List 12'!O31</f>
        <v>0</v>
      </c>
      <c r="P1130" s="9">
        <f>'Resident List 12'!P31</f>
        <v>0</v>
      </c>
      <c r="Q1130" s="9">
        <f>'Resident List 12'!Q31</f>
        <v>0</v>
      </c>
      <c r="R1130" s="9">
        <f>'Resident List 12'!R31</f>
        <v>0</v>
      </c>
      <c r="S1130" s="9">
        <f>'Resident List 12'!S31</f>
        <v>0</v>
      </c>
      <c r="T1130" s="9" t="str">
        <f ca="1">'Resident List 12'!T31</f>
        <v/>
      </c>
      <c r="U1130" s="9">
        <f>'Resident List 12'!U31</f>
        <v>0</v>
      </c>
      <c r="V1130" s="9">
        <f>'Resident List 12'!V31</f>
        <v>0</v>
      </c>
      <c r="W1130" s="9">
        <f>'Resident List 12'!W31</f>
        <v>0</v>
      </c>
      <c r="X1130" s="9">
        <f>'Resident List 12'!X31</f>
        <v>0</v>
      </c>
      <c r="Y1130" s="9">
        <f>'Resident List 12'!Y31</f>
        <v>0</v>
      </c>
      <c r="Z1130" s="9">
        <f>'Resident List 12'!Z31</f>
        <v>0</v>
      </c>
      <c r="AA1130" s="9">
        <f>'Resident List 12'!AA31</f>
        <v>0</v>
      </c>
      <c r="AB1130" s="9">
        <f>'Resident List 12'!AB31</f>
        <v>0</v>
      </c>
      <c r="AC1130" s="9" t="str">
        <f>'Resident List 12'!AD31</f>
        <v/>
      </c>
      <c r="AD1130" s="9">
        <f>'Resident List 12'!AE31</f>
        <v>0</v>
      </c>
      <c r="AE1130" s="9">
        <f>'Resident List 12'!AF31</f>
        <v>0</v>
      </c>
    </row>
    <row r="1131" spans="1:31" x14ac:dyDescent="0.25">
      <c r="A1131" s="9">
        <f>'Resident List 12'!A32</f>
        <v>0</v>
      </c>
      <c r="B1131" s="9">
        <f>'Resident List 12'!B32</f>
        <v>0</v>
      </c>
      <c r="C1131" s="9">
        <f>'Resident List 12'!C32</f>
        <v>0</v>
      </c>
      <c r="D1131" s="9">
        <f>'Resident List 12'!D32</f>
        <v>0</v>
      </c>
      <c r="E1131" s="9">
        <f>'Resident List 12'!E32</f>
        <v>0</v>
      </c>
      <c r="F1131" s="9">
        <f>'Resident List 12'!F32</f>
        <v>0</v>
      </c>
      <c r="G1131" s="9">
        <f>'Resident List 12'!G32</f>
        <v>0</v>
      </c>
      <c r="H1131" s="9">
        <f>'Resident List 12'!H32</f>
        <v>0</v>
      </c>
      <c r="I1131" s="9">
        <f>'Resident List 12'!I32</f>
        <v>0</v>
      </c>
      <c r="J1131" s="9">
        <f>'Resident List 12'!J32</f>
        <v>0</v>
      </c>
      <c r="K1131" s="9">
        <f>'Resident List 12'!K32</f>
        <v>0</v>
      </c>
      <c r="L1131" s="9">
        <f>'Resident List 12'!L32</f>
        <v>0</v>
      </c>
      <c r="M1131" s="9">
        <f>'Resident List 12'!M32</f>
        <v>0</v>
      </c>
      <c r="N1131" s="9">
        <f>'Resident List 12'!N32</f>
        <v>0</v>
      </c>
      <c r="O1131" s="9">
        <f>'Resident List 12'!O32</f>
        <v>0</v>
      </c>
      <c r="P1131" s="9">
        <f>'Resident List 12'!P32</f>
        <v>0</v>
      </c>
      <c r="Q1131" s="9">
        <f>'Resident List 12'!Q32</f>
        <v>0</v>
      </c>
      <c r="R1131" s="9">
        <f>'Resident List 12'!R32</f>
        <v>0</v>
      </c>
      <c r="S1131" s="9">
        <f>'Resident List 12'!S32</f>
        <v>0</v>
      </c>
      <c r="T1131" s="9" t="str">
        <f ca="1">'Resident List 12'!T32</f>
        <v/>
      </c>
      <c r="U1131" s="9">
        <f>'Resident List 12'!U32</f>
        <v>0</v>
      </c>
      <c r="V1131" s="9">
        <f>'Resident List 12'!V32</f>
        <v>0</v>
      </c>
      <c r="W1131" s="9">
        <f>'Resident List 12'!W32</f>
        <v>0</v>
      </c>
      <c r="X1131" s="9">
        <f>'Resident List 12'!X32</f>
        <v>0</v>
      </c>
      <c r="Y1131" s="9">
        <f>'Resident List 12'!Y32</f>
        <v>0</v>
      </c>
      <c r="Z1131" s="9">
        <f>'Resident List 12'!Z32</f>
        <v>0</v>
      </c>
      <c r="AA1131" s="9">
        <f>'Resident List 12'!AA32</f>
        <v>0</v>
      </c>
      <c r="AB1131" s="9">
        <f>'Resident List 12'!AB32</f>
        <v>0</v>
      </c>
      <c r="AC1131" s="9" t="str">
        <f>'Resident List 12'!AD32</f>
        <v/>
      </c>
      <c r="AD1131" s="9">
        <f>'Resident List 12'!AE32</f>
        <v>0</v>
      </c>
      <c r="AE1131" s="9">
        <f>'Resident List 12'!AF32</f>
        <v>0</v>
      </c>
    </row>
    <row r="1132" spans="1:31" x14ac:dyDescent="0.25">
      <c r="A1132" s="9">
        <f>'Resident List 12'!A33</f>
        <v>0</v>
      </c>
      <c r="B1132" s="9">
        <f>'Resident List 12'!B33</f>
        <v>0</v>
      </c>
      <c r="C1132" s="9">
        <f>'Resident List 12'!C33</f>
        <v>0</v>
      </c>
      <c r="D1132" s="9">
        <f>'Resident List 12'!D33</f>
        <v>0</v>
      </c>
      <c r="E1132" s="9">
        <f>'Resident List 12'!E33</f>
        <v>0</v>
      </c>
      <c r="F1132" s="9">
        <f>'Resident List 12'!F33</f>
        <v>0</v>
      </c>
      <c r="G1132" s="9">
        <f>'Resident List 12'!G33</f>
        <v>0</v>
      </c>
      <c r="H1132" s="9">
        <f>'Resident List 12'!H33</f>
        <v>0</v>
      </c>
      <c r="I1132" s="9">
        <f>'Resident List 12'!I33</f>
        <v>0</v>
      </c>
      <c r="J1132" s="9">
        <f>'Resident List 12'!J33</f>
        <v>0</v>
      </c>
      <c r="K1132" s="9">
        <f>'Resident List 12'!K33</f>
        <v>0</v>
      </c>
      <c r="L1132" s="9">
        <f>'Resident List 12'!L33</f>
        <v>0</v>
      </c>
      <c r="M1132" s="9">
        <f>'Resident List 12'!M33</f>
        <v>0</v>
      </c>
      <c r="N1132" s="9">
        <f>'Resident List 12'!N33</f>
        <v>0</v>
      </c>
      <c r="O1132" s="9">
        <f>'Resident List 12'!O33</f>
        <v>0</v>
      </c>
      <c r="P1132" s="9">
        <f>'Resident List 12'!P33</f>
        <v>0</v>
      </c>
      <c r="Q1132" s="9">
        <f>'Resident List 12'!Q33</f>
        <v>0</v>
      </c>
      <c r="R1132" s="9">
        <f>'Resident List 12'!R33</f>
        <v>0</v>
      </c>
      <c r="S1132" s="9">
        <f>'Resident List 12'!S33</f>
        <v>0</v>
      </c>
      <c r="T1132" s="9" t="str">
        <f ca="1">'Resident List 12'!T33</f>
        <v/>
      </c>
      <c r="U1132" s="9">
        <f>'Resident List 12'!U33</f>
        <v>0</v>
      </c>
      <c r="V1132" s="9">
        <f>'Resident List 12'!V33</f>
        <v>0</v>
      </c>
      <c r="W1132" s="9">
        <f>'Resident List 12'!W33</f>
        <v>0</v>
      </c>
      <c r="X1132" s="9">
        <f>'Resident List 12'!X33</f>
        <v>0</v>
      </c>
      <c r="Y1132" s="9">
        <f>'Resident List 12'!Y33</f>
        <v>0</v>
      </c>
      <c r="Z1132" s="9">
        <f>'Resident List 12'!Z33</f>
        <v>0</v>
      </c>
      <c r="AA1132" s="9">
        <f>'Resident List 12'!AA33</f>
        <v>0</v>
      </c>
      <c r="AB1132" s="9">
        <f>'Resident List 12'!AB33</f>
        <v>0</v>
      </c>
      <c r="AC1132" s="9" t="str">
        <f>'Resident List 12'!AD33</f>
        <v/>
      </c>
      <c r="AD1132" s="9">
        <f>'Resident List 12'!AE33</f>
        <v>0</v>
      </c>
      <c r="AE1132" s="9">
        <f>'Resident List 12'!AF33</f>
        <v>0</v>
      </c>
    </row>
    <row r="1133" spans="1:31" x14ac:dyDescent="0.25">
      <c r="A1133" s="9">
        <f>'Resident List 12'!A34</f>
        <v>0</v>
      </c>
      <c r="B1133" s="9">
        <f>'Resident List 12'!B34</f>
        <v>0</v>
      </c>
      <c r="C1133" s="9">
        <f>'Resident List 12'!C34</f>
        <v>0</v>
      </c>
      <c r="D1133" s="9">
        <f>'Resident List 12'!D34</f>
        <v>0</v>
      </c>
      <c r="E1133" s="9">
        <f>'Resident List 12'!E34</f>
        <v>0</v>
      </c>
      <c r="F1133" s="9">
        <f>'Resident List 12'!F34</f>
        <v>0</v>
      </c>
      <c r="G1133" s="9">
        <f>'Resident List 12'!G34</f>
        <v>0</v>
      </c>
      <c r="H1133" s="9">
        <f>'Resident List 12'!H34</f>
        <v>0</v>
      </c>
      <c r="I1133" s="9">
        <f>'Resident List 12'!I34</f>
        <v>0</v>
      </c>
      <c r="J1133" s="9">
        <f>'Resident List 12'!J34</f>
        <v>0</v>
      </c>
      <c r="K1133" s="9">
        <f>'Resident List 12'!K34</f>
        <v>0</v>
      </c>
      <c r="L1133" s="9">
        <f>'Resident List 12'!L34</f>
        <v>0</v>
      </c>
      <c r="M1133" s="9">
        <f>'Resident List 12'!M34</f>
        <v>0</v>
      </c>
      <c r="N1133" s="9">
        <f>'Resident List 12'!N34</f>
        <v>0</v>
      </c>
      <c r="O1133" s="9">
        <f>'Resident List 12'!O34</f>
        <v>0</v>
      </c>
      <c r="P1133" s="9">
        <f>'Resident List 12'!P34</f>
        <v>0</v>
      </c>
      <c r="Q1133" s="9">
        <f>'Resident List 12'!Q34</f>
        <v>0</v>
      </c>
      <c r="R1133" s="9">
        <f>'Resident List 12'!R34</f>
        <v>0</v>
      </c>
      <c r="S1133" s="9">
        <f>'Resident List 12'!S34</f>
        <v>0</v>
      </c>
      <c r="T1133" s="9" t="str">
        <f ca="1">'Resident List 12'!T34</f>
        <v/>
      </c>
      <c r="U1133" s="9">
        <f>'Resident List 12'!U34</f>
        <v>0</v>
      </c>
      <c r="V1133" s="9">
        <f>'Resident List 12'!V34</f>
        <v>0</v>
      </c>
      <c r="W1133" s="9">
        <f>'Resident List 12'!W34</f>
        <v>0</v>
      </c>
      <c r="X1133" s="9">
        <f>'Resident List 12'!X34</f>
        <v>0</v>
      </c>
      <c r="Y1133" s="9">
        <f>'Resident List 12'!Y34</f>
        <v>0</v>
      </c>
      <c r="Z1133" s="9">
        <f>'Resident List 12'!Z34</f>
        <v>0</v>
      </c>
      <c r="AA1133" s="9">
        <f>'Resident List 12'!AA34</f>
        <v>0</v>
      </c>
      <c r="AB1133" s="9">
        <f>'Resident List 12'!AB34</f>
        <v>0</v>
      </c>
      <c r="AC1133" s="9" t="str">
        <f>'Resident List 12'!AD34</f>
        <v/>
      </c>
      <c r="AD1133" s="9">
        <f>'Resident List 12'!AE34</f>
        <v>0</v>
      </c>
      <c r="AE1133" s="9">
        <f>'Resident List 12'!AF34</f>
        <v>0</v>
      </c>
    </row>
    <row r="1134" spans="1:31" x14ac:dyDescent="0.25">
      <c r="A1134" s="9">
        <f>'Resident List 12'!A35</f>
        <v>0</v>
      </c>
      <c r="B1134" s="9">
        <f>'Resident List 12'!B35</f>
        <v>0</v>
      </c>
      <c r="C1134" s="9">
        <f>'Resident List 12'!C35</f>
        <v>0</v>
      </c>
      <c r="D1134" s="9">
        <f>'Resident List 12'!D35</f>
        <v>0</v>
      </c>
      <c r="E1134" s="9">
        <f>'Resident List 12'!E35</f>
        <v>0</v>
      </c>
      <c r="F1134" s="9">
        <f>'Resident List 12'!F35</f>
        <v>0</v>
      </c>
      <c r="G1134" s="9">
        <f>'Resident List 12'!G35</f>
        <v>0</v>
      </c>
      <c r="H1134" s="9">
        <f>'Resident List 12'!H35</f>
        <v>0</v>
      </c>
      <c r="I1134" s="9">
        <f>'Resident List 12'!I35</f>
        <v>0</v>
      </c>
      <c r="J1134" s="9">
        <f>'Resident List 12'!J35</f>
        <v>0</v>
      </c>
      <c r="K1134" s="9">
        <f>'Resident List 12'!K35</f>
        <v>0</v>
      </c>
      <c r="L1134" s="9">
        <f>'Resident List 12'!L35</f>
        <v>0</v>
      </c>
      <c r="M1134" s="9">
        <f>'Resident List 12'!M35</f>
        <v>0</v>
      </c>
      <c r="N1134" s="9">
        <f>'Resident List 12'!N35</f>
        <v>0</v>
      </c>
      <c r="O1134" s="9">
        <f>'Resident List 12'!O35</f>
        <v>0</v>
      </c>
      <c r="P1134" s="9">
        <f>'Resident List 12'!P35</f>
        <v>0</v>
      </c>
      <c r="Q1134" s="9">
        <f>'Resident List 12'!Q35</f>
        <v>0</v>
      </c>
      <c r="R1134" s="9">
        <f>'Resident List 12'!R35</f>
        <v>0</v>
      </c>
      <c r="S1134" s="9">
        <f>'Resident List 12'!S35</f>
        <v>0</v>
      </c>
      <c r="T1134" s="9" t="str">
        <f ca="1">'Resident List 12'!T35</f>
        <v/>
      </c>
      <c r="U1134" s="9">
        <f>'Resident List 12'!U35</f>
        <v>0</v>
      </c>
      <c r="V1134" s="9">
        <f>'Resident List 12'!V35</f>
        <v>0</v>
      </c>
      <c r="W1134" s="9">
        <f>'Resident List 12'!W35</f>
        <v>0</v>
      </c>
      <c r="X1134" s="9">
        <f>'Resident List 12'!X35</f>
        <v>0</v>
      </c>
      <c r="Y1134" s="9">
        <f>'Resident List 12'!Y35</f>
        <v>0</v>
      </c>
      <c r="Z1134" s="9">
        <f>'Resident List 12'!Z35</f>
        <v>0</v>
      </c>
      <c r="AA1134" s="9">
        <f>'Resident List 12'!AA35</f>
        <v>0</v>
      </c>
      <c r="AB1134" s="9">
        <f>'Resident List 12'!AB35</f>
        <v>0</v>
      </c>
      <c r="AC1134" s="9" t="str">
        <f>'Resident List 12'!AD35</f>
        <v/>
      </c>
      <c r="AD1134" s="9">
        <f>'Resident List 12'!AE35</f>
        <v>0</v>
      </c>
      <c r="AE1134" s="9">
        <f>'Resident List 12'!AF35</f>
        <v>0</v>
      </c>
    </row>
    <row r="1135" spans="1:31" x14ac:dyDescent="0.25">
      <c r="A1135" s="9">
        <f>'Resident List 12'!A36</f>
        <v>0</v>
      </c>
      <c r="B1135" s="9">
        <f>'Resident List 12'!B36</f>
        <v>0</v>
      </c>
      <c r="C1135" s="9">
        <f>'Resident List 12'!C36</f>
        <v>0</v>
      </c>
      <c r="D1135" s="9">
        <f>'Resident List 12'!D36</f>
        <v>0</v>
      </c>
      <c r="E1135" s="9">
        <f>'Resident List 12'!E36</f>
        <v>0</v>
      </c>
      <c r="F1135" s="9">
        <f>'Resident List 12'!F36</f>
        <v>0</v>
      </c>
      <c r="G1135" s="9">
        <f>'Resident List 12'!G36</f>
        <v>0</v>
      </c>
      <c r="H1135" s="9">
        <f>'Resident List 12'!H36</f>
        <v>0</v>
      </c>
      <c r="I1135" s="9">
        <f>'Resident List 12'!I36</f>
        <v>0</v>
      </c>
      <c r="J1135" s="9">
        <f>'Resident List 12'!J36</f>
        <v>0</v>
      </c>
      <c r="K1135" s="9">
        <f>'Resident List 12'!K36</f>
        <v>0</v>
      </c>
      <c r="L1135" s="9">
        <f>'Resident List 12'!L36</f>
        <v>0</v>
      </c>
      <c r="M1135" s="9">
        <f>'Resident List 12'!M36</f>
        <v>0</v>
      </c>
      <c r="N1135" s="9">
        <f>'Resident List 12'!N36</f>
        <v>0</v>
      </c>
      <c r="O1135" s="9">
        <f>'Resident List 12'!O36</f>
        <v>0</v>
      </c>
      <c r="P1135" s="9">
        <f>'Resident List 12'!P36</f>
        <v>0</v>
      </c>
      <c r="Q1135" s="9">
        <f>'Resident List 12'!Q36</f>
        <v>0</v>
      </c>
      <c r="R1135" s="9">
        <f>'Resident List 12'!R36</f>
        <v>0</v>
      </c>
      <c r="S1135" s="9">
        <f>'Resident List 12'!S36</f>
        <v>0</v>
      </c>
      <c r="T1135" s="9" t="str">
        <f ca="1">'Resident List 12'!T36</f>
        <v/>
      </c>
      <c r="U1135" s="9">
        <f>'Resident List 12'!U36</f>
        <v>0</v>
      </c>
      <c r="V1135" s="9">
        <f>'Resident List 12'!V36</f>
        <v>0</v>
      </c>
      <c r="W1135" s="9">
        <f>'Resident List 12'!W36</f>
        <v>0</v>
      </c>
      <c r="X1135" s="9">
        <f>'Resident List 12'!X36</f>
        <v>0</v>
      </c>
      <c r="Y1135" s="9">
        <f>'Resident List 12'!Y36</f>
        <v>0</v>
      </c>
      <c r="Z1135" s="9">
        <f>'Resident List 12'!Z36</f>
        <v>0</v>
      </c>
      <c r="AA1135" s="9">
        <f>'Resident List 12'!AA36</f>
        <v>0</v>
      </c>
      <c r="AB1135" s="9">
        <f>'Resident List 12'!AB36</f>
        <v>0</v>
      </c>
      <c r="AC1135" s="9" t="str">
        <f>'Resident List 12'!AD36</f>
        <v/>
      </c>
      <c r="AD1135" s="9">
        <f>'Resident List 12'!AE36</f>
        <v>0</v>
      </c>
      <c r="AE1135" s="9">
        <f>'Resident List 12'!AF36</f>
        <v>0</v>
      </c>
    </row>
    <row r="1136" spans="1:31" x14ac:dyDescent="0.25">
      <c r="A1136" s="9">
        <f>'Resident List 12'!A37</f>
        <v>0</v>
      </c>
      <c r="B1136" s="9">
        <f>'Resident List 12'!B37</f>
        <v>0</v>
      </c>
      <c r="C1136" s="9">
        <f>'Resident List 12'!C37</f>
        <v>0</v>
      </c>
      <c r="D1136" s="9">
        <f>'Resident List 12'!D37</f>
        <v>0</v>
      </c>
      <c r="E1136" s="9">
        <f>'Resident List 12'!E37</f>
        <v>0</v>
      </c>
      <c r="F1136" s="9">
        <f>'Resident List 12'!F37</f>
        <v>0</v>
      </c>
      <c r="G1136" s="9">
        <f>'Resident List 12'!G37</f>
        <v>0</v>
      </c>
      <c r="H1136" s="9">
        <f>'Resident List 12'!H37</f>
        <v>0</v>
      </c>
      <c r="I1136" s="9">
        <f>'Resident List 12'!I37</f>
        <v>0</v>
      </c>
      <c r="J1136" s="9">
        <f>'Resident List 12'!J37</f>
        <v>0</v>
      </c>
      <c r="K1136" s="9">
        <f>'Resident List 12'!K37</f>
        <v>0</v>
      </c>
      <c r="L1136" s="9">
        <f>'Resident List 12'!L37</f>
        <v>0</v>
      </c>
      <c r="M1136" s="9">
        <f>'Resident List 12'!M37</f>
        <v>0</v>
      </c>
      <c r="N1136" s="9">
        <f>'Resident List 12'!N37</f>
        <v>0</v>
      </c>
      <c r="O1136" s="9">
        <f>'Resident List 12'!O37</f>
        <v>0</v>
      </c>
      <c r="P1136" s="9">
        <f>'Resident List 12'!P37</f>
        <v>0</v>
      </c>
      <c r="Q1136" s="9">
        <f>'Resident List 12'!Q37</f>
        <v>0</v>
      </c>
      <c r="R1136" s="9">
        <f>'Resident List 12'!R37</f>
        <v>0</v>
      </c>
      <c r="S1136" s="9">
        <f>'Resident List 12'!S37</f>
        <v>0</v>
      </c>
      <c r="T1136" s="9" t="str">
        <f ca="1">'Resident List 12'!T37</f>
        <v/>
      </c>
      <c r="U1136" s="9">
        <f>'Resident List 12'!U37</f>
        <v>0</v>
      </c>
      <c r="V1136" s="9">
        <f>'Resident List 12'!V37</f>
        <v>0</v>
      </c>
      <c r="W1136" s="9">
        <f>'Resident List 12'!W37</f>
        <v>0</v>
      </c>
      <c r="X1136" s="9">
        <f>'Resident List 12'!X37</f>
        <v>0</v>
      </c>
      <c r="Y1136" s="9">
        <f>'Resident List 12'!Y37</f>
        <v>0</v>
      </c>
      <c r="Z1136" s="9">
        <f>'Resident List 12'!Z37</f>
        <v>0</v>
      </c>
      <c r="AA1136" s="9">
        <f>'Resident List 12'!AA37</f>
        <v>0</v>
      </c>
      <c r="AB1136" s="9">
        <f>'Resident List 12'!AB37</f>
        <v>0</v>
      </c>
      <c r="AC1136" s="9" t="str">
        <f>'Resident List 12'!AD37</f>
        <v/>
      </c>
      <c r="AD1136" s="9">
        <f>'Resident List 12'!AE37</f>
        <v>0</v>
      </c>
      <c r="AE1136" s="9">
        <f>'Resident List 12'!AF37</f>
        <v>0</v>
      </c>
    </row>
    <row r="1137" spans="1:31" x14ac:dyDescent="0.25">
      <c r="A1137" s="9">
        <f>'Resident List 12'!A38</f>
        <v>0</v>
      </c>
      <c r="B1137" s="9">
        <f>'Resident List 12'!B38</f>
        <v>0</v>
      </c>
      <c r="C1137" s="9">
        <f>'Resident List 12'!C38</f>
        <v>0</v>
      </c>
      <c r="D1137" s="9">
        <f>'Resident List 12'!D38</f>
        <v>0</v>
      </c>
      <c r="E1137" s="9">
        <f>'Resident List 12'!E38</f>
        <v>0</v>
      </c>
      <c r="F1137" s="9">
        <f>'Resident List 12'!F38</f>
        <v>0</v>
      </c>
      <c r="G1137" s="9">
        <f>'Resident List 12'!G38</f>
        <v>0</v>
      </c>
      <c r="H1137" s="9">
        <f>'Resident List 12'!H38</f>
        <v>0</v>
      </c>
      <c r="I1137" s="9">
        <f>'Resident List 12'!I38</f>
        <v>0</v>
      </c>
      <c r="J1137" s="9">
        <f>'Resident List 12'!J38</f>
        <v>0</v>
      </c>
      <c r="K1137" s="9">
        <f>'Resident List 12'!K38</f>
        <v>0</v>
      </c>
      <c r="L1137" s="9">
        <f>'Resident List 12'!L38</f>
        <v>0</v>
      </c>
      <c r="M1137" s="9">
        <f>'Resident List 12'!M38</f>
        <v>0</v>
      </c>
      <c r="N1137" s="9">
        <f>'Resident List 12'!N38</f>
        <v>0</v>
      </c>
      <c r="O1137" s="9">
        <f>'Resident List 12'!O38</f>
        <v>0</v>
      </c>
      <c r="P1137" s="9">
        <f>'Resident List 12'!P38</f>
        <v>0</v>
      </c>
      <c r="Q1137" s="9">
        <f>'Resident List 12'!Q38</f>
        <v>0</v>
      </c>
      <c r="R1137" s="9">
        <f>'Resident List 12'!R38</f>
        <v>0</v>
      </c>
      <c r="S1137" s="9">
        <f>'Resident List 12'!S38</f>
        <v>0</v>
      </c>
      <c r="T1137" s="9" t="str">
        <f ca="1">'Resident List 12'!T38</f>
        <v/>
      </c>
      <c r="U1137" s="9">
        <f>'Resident List 12'!U38</f>
        <v>0</v>
      </c>
      <c r="V1137" s="9">
        <f>'Resident List 12'!V38</f>
        <v>0</v>
      </c>
      <c r="W1137" s="9">
        <f>'Resident List 12'!W38</f>
        <v>0</v>
      </c>
      <c r="X1137" s="9">
        <f>'Resident List 12'!X38</f>
        <v>0</v>
      </c>
      <c r="Y1137" s="9">
        <f>'Resident List 12'!Y38</f>
        <v>0</v>
      </c>
      <c r="Z1137" s="9">
        <f>'Resident List 12'!Z38</f>
        <v>0</v>
      </c>
      <c r="AA1137" s="9">
        <f>'Resident List 12'!AA38</f>
        <v>0</v>
      </c>
      <c r="AB1137" s="9">
        <f>'Resident List 12'!AB38</f>
        <v>0</v>
      </c>
      <c r="AC1137" s="9" t="str">
        <f>'Resident List 12'!AD38</f>
        <v/>
      </c>
      <c r="AD1137" s="9">
        <f>'Resident List 12'!AE38</f>
        <v>0</v>
      </c>
      <c r="AE1137" s="9">
        <f>'Resident List 12'!AF38</f>
        <v>0</v>
      </c>
    </row>
    <row r="1138" spans="1:31" x14ac:dyDescent="0.25">
      <c r="A1138" s="9">
        <f>'Resident List 12'!A39</f>
        <v>0</v>
      </c>
      <c r="B1138" s="9">
        <f>'Resident List 12'!B39</f>
        <v>0</v>
      </c>
      <c r="C1138" s="9">
        <f>'Resident List 12'!C39</f>
        <v>0</v>
      </c>
      <c r="D1138" s="9">
        <f>'Resident List 12'!D39</f>
        <v>0</v>
      </c>
      <c r="E1138" s="9">
        <f>'Resident List 12'!E39</f>
        <v>0</v>
      </c>
      <c r="F1138" s="9">
        <f>'Resident List 12'!F39</f>
        <v>0</v>
      </c>
      <c r="G1138" s="9">
        <f>'Resident List 12'!G39</f>
        <v>0</v>
      </c>
      <c r="H1138" s="9">
        <f>'Resident List 12'!H39</f>
        <v>0</v>
      </c>
      <c r="I1138" s="9">
        <f>'Resident List 12'!I39</f>
        <v>0</v>
      </c>
      <c r="J1138" s="9">
        <f>'Resident List 12'!J39</f>
        <v>0</v>
      </c>
      <c r="K1138" s="9">
        <f>'Resident List 12'!K39</f>
        <v>0</v>
      </c>
      <c r="L1138" s="9">
        <f>'Resident List 12'!L39</f>
        <v>0</v>
      </c>
      <c r="M1138" s="9">
        <f>'Resident List 12'!M39</f>
        <v>0</v>
      </c>
      <c r="N1138" s="9">
        <f>'Resident List 12'!N39</f>
        <v>0</v>
      </c>
      <c r="O1138" s="9">
        <f>'Resident List 12'!O39</f>
        <v>0</v>
      </c>
      <c r="P1138" s="9">
        <f>'Resident List 12'!P39</f>
        <v>0</v>
      </c>
      <c r="Q1138" s="9">
        <f>'Resident List 12'!Q39</f>
        <v>0</v>
      </c>
      <c r="R1138" s="9">
        <f>'Resident List 12'!R39</f>
        <v>0</v>
      </c>
      <c r="S1138" s="9">
        <f>'Resident List 12'!S39</f>
        <v>0</v>
      </c>
      <c r="T1138" s="9" t="str">
        <f ca="1">'Resident List 12'!T39</f>
        <v/>
      </c>
      <c r="U1138" s="9">
        <f>'Resident List 12'!U39</f>
        <v>0</v>
      </c>
      <c r="V1138" s="9">
        <f>'Resident List 12'!V39</f>
        <v>0</v>
      </c>
      <c r="W1138" s="9">
        <f>'Resident List 12'!W39</f>
        <v>0</v>
      </c>
      <c r="X1138" s="9">
        <f>'Resident List 12'!X39</f>
        <v>0</v>
      </c>
      <c r="Y1138" s="9">
        <f>'Resident List 12'!Y39</f>
        <v>0</v>
      </c>
      <c r="Z1138" s="9">
        <f>'Resident List 12'!Z39</f>
        <v>0</v>
      </c>
      <c r="AA1138" s="9">
        <f>'Resident List 12'!AA39</f>
        <v>0</v>
      </c>
      <c r="AB1138" s="9">
        <f>'Resident List 12'!AB39</f>
        <v>0</v>
      </c>
      <c r="AC1138" s="9" t="str">
        <f>'Resident List 12'!AD39</f>
        <v/>
      </c>
      <c r="AD1138" s="9">
        <f>'Resident List 12'!AE39</f>
        <v>0</v>
      </c>
      <c r="AE1138" s="9">
        <f>'Resident List 12'!AF39</f>
        <v>0</v>
      </c>
    </row>
    <row r="1139" spans="1:31" x14ac:dyDescent="0.25">
      <c r="A1139" s="9">
        <f>'Resident List 12'!A40</f>
        <v>0</v>
      </c>
      <c r="B1139" s="9">
        <f>'Resident List 12'!B40</f>
        <v>0</v>
      </c>
      <c r="C1139" s="9">
        <f>'Resident List 12'!C40</f>
        <v>0</v>
      </c>
      <c r="D1139" s="9">
        <f>'Resident List 12'!D40</f>
        <v>0</v>
      </c>
      <c r="E1139" s="9">
        <f>'Resident List 12'!E40</f>
        <v>0</v>
      </c>
      <c r="F1139" s="9">
        <f>'Resident List 12'!F40</f>
        <v>0</v>
      </c>
      <c r="G1139" s="9">
        <f>'Resident List 12'!G40</f>
        <v>0</v>
      </c>
      <c r="H1139" s="9">
        <f>'Resident List 12'!H40</f>
        <v>0</v>
      </c>
      <c r="I1139" s="9">
        <f>'Resident List 12'!I40</f>
        <v>0</v>
      </c>
      <c r="J1139" s="9">
        <f>'Resident List 12'!J40</f>
        <v>0</v>
      </c>
      <c r="K1139" s="9">
        <f>'Resident List 12'!K40</f>
        <v>0</v>
      </c>
      <c r="L1139" s="9">
        <f>'Resident List 12'!L40</f>
        <v>0</v>
      </c>
      <c r="M1139" s="9">
        <f>'Resident List 12'!M40</f>
        <v>0</v>
      </c>
      <c r="N1139" s="9">
        <f>'Resident List 12'!N40</f>
        <v>0</v>
      </c>
      <c r="O1139" s="9">
        <f>'Resident List 12'!O40</f>
        <v>0</v>
      </c>
      <c r="P1139" s="9">
        <f>'Resident List 12'!P40</f>
        <v>0</v>
      </c>
      <c r="Q1139" s="9">
        <f>'Resident List 12'!Q40</f>
        <v>0</v>
      </c>
      <c r="R1139" s="9">
        <f>'Resident List 12'!R40</f>
        <v>0</v>
      </c>
      <c r="S1139" s="9">
        <f>'Resident List 12'!S40</f>
        <v>0</v>
      </c>
      <c r="T1139" s="9" t="str">
        <f ca="1">'Resident List 12'!T40</f>
        <v/>
      </c>
      <c r="U1139" s="9">
        <f>'Resident List 12'!U40</f>
        <v>0</v>
      </c>
      <c r="V1139" s="9">
        <f>'Resident List 12'!V40</f>
        <v>0</v>
      </c>
      <c r="W1139" s="9">
        <f>'Resident List 12'!W40</f>
        <v>0</v>
      </c>
      <c r="X1139" s="9">
        <f>'Resident List 12'!X40</f>
        <v>0</v>
      </c>
      <c r="Y1139" s="9">
        <f>'Resident List 12'!Y40</f>
        <v>0</v>
      </c>
      <c r="Z1139" s="9">
        <f>'Resident List 12'!Z40</f>
        <v>0</v>
      </c>
      <c r="AA1139" s="9">
        <f>'Resident List 12'!AA40</f>
        <v>0</v>
      </c>
      <c r="AB1139" s="9">
        <f>'Resident List 12'!AB40</f>
        <v>0</v>
      </c>
      <c r="AC1139" s="9" t="str">
        <f>'Resident List 12'!AD40</f>
        <v/>
      </c>
      <c r="AD1139" s="9">
        <f>'Resident List 12'!AE40</f>
        <v>0</v>
      </c>
      <c r="AE1139" s="9">
        <f>'Resident List 12'!AF40</f>
        <v>0</v>
      </c>
    </row>
    <row r="1140" spans="1:31" x14ac:dyDescent="0.25">
      <c r="A1140" s="9">
        <f>'Resident List 12'!A41</f>
        <v>0</v>
      </c>
      <c r="B1140" s="9">
        <f>'Resident List 12'!B41</f>
        <v>0</v>
      </c>
      <c r="C1140" s="9">
        <f>'Resident List 12'!C41</f>
        <v>0</v>
      </c>
      <c r="D1140" s="9">
        <f>'Resident List 12'!D41</f>
        <v>0</v>
      </c>
      <c r="E1140" s="9">
        <f>'Resident List 12'!E41</f>
        <v>0</v>
      </c>
      <c r="F1140" s="9">
        <f>'Resident List 12'!F41</f>
        <v>0</v>
      </c>
      <c r="G1140" s="9">
        <f>'Resident List 12'!G41</f>
        <v>0</v>
      </c>
      <c r="H1140" s="9">
        <f>'Resident List 12'!H41</f>
        <v>0</v>
      </c>
      <c r="I1140" s="9">
        <f>'Resident List 12'!I41</f>
        <v>0</v>
      </c>
      <c r="J1140" s="9">
        <f>'Resident List 12'!J41</f>
        <v>0</v>
      </c>
      <c r="K1140" s="9">
        <f>'Resident List 12'!K41</f>
        <v>0</v>
      </c>
      <c r="L1140" s="9">
        <f>'Resident List 12'!L41</f>
        <v>0</v>
      </c>
      <c r="M1140" s="9">
        <f>'Resident List 12'!M41</f>
        <v>0</v>
      </c>
      <c r="N1140" s="9">
        <f>'Resident List 12'!N41</f>
        <v>0</v>
      </c>
      <c r="O1140" s="9">
        <f>'Resident List 12'!O41</f>
        <v>0</v>
      </c>
      <c r="P1140" s="9">
        <f>'Resident List 12'!P41</f>
        <v>0</v>
      </c>
      <c r="Q1140" s="9">
        <f>'Resident List 12'!Q41</f>
        <v>0</v>
      </c>
      <c r="R1140" s="9">
        <f>'Resident List 12'!R41</f>
        <v>0</v>
      </c>
      <c r="S1140" s="9">
        <f>'Resident List 12'!S41</f>
        <v>0</v>
      </c>
      <c r="T1140" s="9" t="str">
        <f ca="1">'Resident List 12'!T41</f>
        <v/>
      </c>
      <c r="U1140" s="9">
        <f>'Resident List 12'!U41</f>
        <v>0</v>
      </c>
      <c r="V1140" s="9">
        <f>'Resident List 12'!V41</f>
        <v>0</v>
      </c>
      <c r="W1140" s="9">
        <f>'Resident List 12'!W41</f>
        <v>0</v>
      </c>
      <c r="X1140" s="9">
        <f>'Resident List 12'!X41</f>
        <v>0</v>
      </c>
      <c r="Y1140" s="9">
        <f>'Resident List 12'!Y41</f>
        <v>0</v>
      </c>
      <c r="Z1140" s="9">
        <f>'Resident List 12'!Z41</f>
        <v>0</v>
      </c>
      <c r="AA1140" s="9">
        <f>'Resident List 12'!AA41</f>
        <v>0</v>
      </c>
      <c r="AB1140" s="9">
        <f>'Resident List 12'!AB41</f>
        <v>0</v>
      </c>
      <c r="AC1140" s="9" t="str">
        <f>'Resident List 12'!AD41</f>
        <v/>
      </c>
      <c r="AD1140" s="9">
        <f>'Resident List 12'!AE41</f>
        <v>0</v>
      </c>
      <c r="AE1140" s="9">
        <f>'Resident List 12'!AF41</f>
        <v>0</v>
      </c>
    </row>
    <row r="1141" spans="1:31" x14ac:dyDescent="0.25">
      <c r="A1141" s="9">
        <f>'Resident List 12'!A42</f>
        <v>0</v>
      </c>
      <c r="B1141" s="9">
        <f>'Resident List 12'!B42</f>
        <v>0</v>
      </c>
      <c r="C1141" s="9">
        <f>'Resident List 12'!C42</f>
        <v>0</v>
      </c>
      <c r="D1141" s="9">
        <f>'Resident List 12'!D42</f>
        <v>0</v>
      </c>
      <c r="E1141" s="9">
        <f>'Resident List 12'!E42</f>
        <v>0</v>
      </c>
      <c r="F1141" s="9">
        <f>'Resident List 12'!F42</f>
        <v>0</v>
      </c>
      <c r="G1141" s="9">
        <f>'Resident List 12'!G42</f>
        <v>0</v>
      </c>
      <c r="H1141" s="9">
        <f>'Resident List 12'!H42</f>
        <v>0</v>
      </c>
      <c r="I1141" s="9">
        <f>'Resident List 12'!I42</f>
        <v>0</v>
      </c>
      <c r="J1141" s="9">
        <f>'Resident List 12'!J42</f>
        <v>0</v>
      </c>
      <c r="K1141" s="9">
        <f>'Resident List 12'!K42</f>
        <v>0</v>
      </c>
      <c r="L1141" s="9">
        <f>'Resident List 12'!L42</f>
        <v>0</v>
      </c>
      <c r="M1141" s="9">
        <f>'Resident List 12'!M42</f>
        <v>0</v>
      </c>
      <c r="N1141" s="9">
        <f>'Resident List 12'!N42</f>
        <v>0</v>
      </c>
      <c r="O1141" s="9">
        <f>'Resident List 12'!O42</f>
        <v>0</v>
      </c>
      <c r="P1141" s="9">
        <f>'Resident List 12'!P42</f>
        <v>0</v>
      </c>
      <c r="Q1141" s="9">
        <f>'Resident List 12'!Q42</f>
        <v>0</v>
      </c>
      <c r="R1141" s="9">
        <f>'Resident List 12'!R42</f>
        <v>0</v>
      </c>
      <c r="S1141" s="9">
        <f>'Resident List 12'!S42</f>
        <v>0</v>
      </c>
      <c r="T1141" s="9" t="str">
        <f ca="1">'Resident List 12'!T42</f>
        <v/>
      </c>
      <c r="U1141" s="9">
        <f>'Resident List 12'!U42</f>
        <v>0</v>
      </c>
      <c r="V1141" s="9">
        <f>'Resident List 12'!V42</f>
        <v>0</v>
      </c>
      <c r="W1141" s="9">
        <f>'Resident List 12'!W42</f>
        <v>0</v>
      </c>
      <c r="X1141" s="9">
        <f>'Resident List 12'!X42</f>
        <v>0</v>
      </c>
      <c r="Y1141" s="9">
        <f>'Resident List 12'!Y42</f>
        <v>0</v>
      </c>
      <c r="Z1141" s="9">
        <f>'Resident List 12'!Z42</f>
        <v>0</v>
      </c>
      <c r="AA1141" s="9">
        <f>'Resident List 12'!AA42</f>
        <v>0</v>
      </c>
      <c r="AB1141" s="9">
        <f>'Resident List 12'!AB42</f>
        <v>0</v>
      </c>
      <c r="AC1141" s="9" t="str">
        <f>'Resident List 12'!AD42</f>
        <v/>
      </c>
      <c r="AD1141" s="9">
        <f>'Resident List 12'!AE42</f>
        <v>0</v>
      </c>
      <c r="AE1141" s="9">
        <f>'Resident List 12'!AF42</f>
        <v>0</v>
      </c>
    </row>
    <row r="1142" spans="1:31" x14ac:dyDescent="0.25">
      <c r="A1142" s="9">
        <f>'Resident List 12'!A43</f>
        <v>0</v>
      </c>
      <c r="B1142" s="9">
        <f>'Resident List 12'!B43</f>
        <v>0</v>
      </c>
      <c r="C1142" s="9">
        <f>'Resident List 12'!C43</f>
        <v>0</v>
      </c>
      <c r="D1142" s="9">
        <f>'Resident List 12'!D43</f>
        <v>0</v>
      </c>
      <c r="E1142" s="9">
        <f>'Resident List 12'!E43</f>
        <v>0</v>
      </c>
      <c r="F1142" s="9">
        <f>'Resident List 12'!F43</f>
        <v>0</v>
      </c>
      <c r="G1142" s="9">
        <f>'Resident List 12'!G43</f>
        <v>0</v>
      </c>
      <c r="H1142" s="9">
        <f>'Resident List 12'!H43</f>
        <v>0</v>
      </c>
      <c r="I1142" s="9">
        <f>'Resident List 12'!I43</f>
        <v>0</v>
      </c>
      <c r="J1142" s="9">
        <f>'Resident List 12'!J43</f>
        <v>0</v>
      </c>
      <c r="K1142" s="9">
        <f>'Resident List 12'!K43</f>
        <v>0</v>
      </c>
      <c r="L1142" s="9">
        <f>'Resident List 12'!L43</f>
        <v>0</v>
      </c>
      <c r="M1142" s="9">
        <f>'Resident List 12'!M43</f>
        <v>0</v>
      </c>
      <c r="N1142" s="9">
        <f>'Resident List 12'!N43</f>
        <v>0</v>
      </c>
      <c r="O1142" s="9">
        <f>'Resident List 12'!O43</f>
        <v>0</v>
      </c>
      <c r="P1142" s="9">
        <f>'Resident List 12'!P43</f>
        <v>0</v>
      </c>
      <c r="Q1142" s="9">
        <f>'Resident List 12'!Q43</f>
        <v>0</v>
      </c>
      <c r="R1142" s="9">
        <f>'Resident List 12'!R43</f>
        <v>0</v>
      </c>
      <c r="S1142" s="9">
        <f>'Resident List 12'!S43</f>
        <v>0</v>
      </c>
      <c r="T1142" s="9" t="str">
        <f ca="1">'Resident List 12'!T43</f>
        <v/>
      </c>
      <c r="U1142" s="9">
        <f>'Resident List 12'!U43</f>
        <v>0</v>
      </c>
      <c r="V1142" s="9">
        <f>'Resident List 12'!V43</f>
        <v>0</v>
      </c>
      <c r="W1142" s="9">
        <f>'Resident List 12'!W43</f>
        <v>0</v>
      </c>
      <c r="X1142" s="9">
        <f>'Resident List 12'!X43</f>
        <v>0</v>
      </c>
      <c r="Y1142" s="9">
        <f>'Resident List 12'!Y43</f>
        <v>0</v>
      </c>
      <c r="Z1142" s="9">
        <f>'Resident List 12'!Z43</f>
        <v>0</v>
      </c>
      <c r="AA1142" s="9">
        <f>'Resident List 12'!AA43</f>
        <v>0</v>
      </c>
      <c r="AB1142" s="9">
        <f>'Resident List 12'!AB43</f>
        <v>0</v>
      </c>
      <c r="AC1142" s="9" t="str">
        <f>'Resident List 12'!AD43</f>
        <v/>
      </c>
      <c r="AD1142" s="9">
        <f>'Resident List 12'!AE43</f>
        <v>0</v>
      </c>
      <c r="AE1142" s="9">
        <f>'Resident List 12'!AF43</f>
        <v>0</v>
      </c>
    </row>
    <row r="1143" spans="1:31" x14ac:dyDescent="0.25">
      <c r="A1143" s="9">
        <f>'Resident List 12'!A44</f>
        <v>0</v>
      </c>
      <c r="B1143" s="9">
        <f>'Resident List 12'!B44</f>
        <v>0</v>
      </c>
      <c r="C1143" s="9">
        <f>'Resident List 12'!C44</f>
        <v>0</v>
      </c>
      <c r="D1143" s="9">
        <f>'Resident List 12'!D44</f>
        <v>0</v>
      </c>
      <c r="E1143" s="9">
        <f>'Resident List 12'!E44</f>
        <v>0</v>
      </c>
      <c r="F1143" s="9">
        <f>'Resident List 12'!F44</f>
        <v>0</v>
      </c>
      <c r="G1143" s="9">
        <f>'Resident List 12'!G44</f>
        <v>0</v>
      </c>
      <c r="H1143" s="9">
        <f>'Resident List 12'!H44</f>
        <v>0</v>
      </c>
      <c r="I1143" s="9">
        <f>'Resident List 12'!I44</f>
        <v>0</v>
      </c>
      <c r="J1143" s="9">
        <f>'Resident List 12'!J44</f>
        <v>0</v>
      </c>
      <c r="K1143" s="9">
        <f>'Resident List 12'!K44</f>
        <v>0</v>
      </c>
      <c r="L1143" s="9">
        <f>'Resident List 12'!L44</f>
        <v>0</v>
      </c>
      <c r="M1143" s="9">
        <f>'Resident List 12'!M44</f>
        <v>0</v>
      </c>
      <c r="N1143" s="9">
        <f>'Resident List 12'!N44</f>
        <v>0</v>
      </c>
      <c r="O1143" s="9">
        <f>'Resident List 12'!O44</f>
        <v>0</v>
      </c>
      <c r="P1143" s="9">
        <f>'Resident List 12'!P44</f>
        <v>0</v>
      </c>
      <c r="Q1143" s="9">
        <f>'Resident List 12'!Q44</f>
        <v>0</v>
      </c>
      <c r="R1143" s="9">
        <f>'Resident List 12'!R44</f>
        <v>0</v>
      </c>
      <c r="S1143" s="9">
        <f>'Resident List 12'!S44</f>
        <v>0</v>
      </c>
      <c r="T1143" s="9" t="str">
        <f ca="1">'Resident List 12'!T44</f>
        <v/>
      </c>
      <c r="U1143" s="9">
        <f>'Resident List 12'!U44</f>
        <v>0</v>
      </c>
      <c r="V1143" s="9">
        <f>'Resident List 12'!V44</f>
        <v>0</v>
      </c>
      <c r="W1143" s="9">
        <f>'Resident List 12'!W44</f>
        <v>0</v>
      </c>
      <c r="X1143" s="9">
        <f>'Resident List 12'!X44</f>
        <v>0</v>
      </c>
      <c r="Y1143" s="9">
        <f>'Resident List 12'!Y44</f>
        <v>0</v>
      </c>
      <c r="Z1143" s="9">
        <f>'Resident List 12'!Z44</f>
        <v>0</v>
      </c>
      <c r="AA1143" s="9">
        <f>'Resident List 12'!AA44</f>
        <v>0</v>
      </c>
      <c r="AB1143" s="9">
        <f>'Resident List 12'!AB44</f>
        <v>0</v>
      </c>
      <c r="AC1143" s="9" t="str">
        <f>'Resident List 12'!AD44</f>
        <v/>
      </c>
      <c r="AD1143" s="9">
        <f>'Resident List 12'!AE44</f>
        <v>0</v>
      </c>
      <c r="AE1143" s="9">
        <f>'Resident List 12'!AF44</f>
        <v>0</v>
      </c>
    </row>
    <row r="1144" spans="1:31" x14ac:dyDescent="0.25">
      <c r="A1144" s="9">
        <f>'Resident List 12'!A45</f>
        <v>0</v>
      </c>
      <c r="B1144" s="9">
        <f>'Resident List 12'!B45</f>
        <v>0</v>
      </c>
      <c r="C1144" s="9">
        <f>'Resident List 12'!C45</f>
        <v>0</v>
      </c>
      <c r="D1144" s="9">
        <f>'Resident List 12'!D45</f>
        <v>0</v>
      </c>
      <c r="E1144" s="9">
        <f>'Resident List 12'!E45</f>
        <v>0</v>
      </c>
      <c r="F1144" s="9">
        <f>'Resident List 12'!F45</f>
        <v>0</v>
      </c>
      <c r="G1144" s="9">
        <f>'Resident List 12'!G45</f>
        <v>0</v>
      </c>
      <c r="H1144" s="9">
        <f>'Resident List 12'!H45</f>
        <v>0</v>
      </c>
      <c r="I1144" s="9">
        <f>'Resident List 12'!I45</f>
        <v>0</v>
      </c>
      <c r="J1144" s="9">
        <f>'Resident List 12'!J45</f>
        <v>0</v>
      </c>
      <c r="K1144" s="9">
        <f>'Resident List 12'!K45</f>
        <v>0</v>
      </c>
      <c r="L1144" s="9">
        <f>'Resident List 12'!L45</f>
        <v>0</v>
      </c>
      <c r="M1144" s="9">
        <f>'Resident List 12'!M45</f>
        <v>0</v>
      </c>
      <c r="N1144" s="9">
        <f>'Resident List 12'!N45</f>
        <v>0</v>
      </c>
      <c r="O1144" s="9">
        <f>'Resident List 12'!O45</f>
        <v>0</v>
      </c>
      <c r="P1144" s="9">
        <f>'Resident List 12'!P45</f>
        <v>0</v>
      </c>
      <c r="Q1144" s="9">
        <f>'Resident List 12'!Q45</f>
        <v>0</v>
      </c>
      <c r="R1144" s="9">
        <f>'Resident List 12'!R45</f>
        <v>0</v>
      </c>
      <c r="S1144" s="9">
        <f>'Resident List 12'!S45</f>
        <v>0</v>
      </c>
      <c r="T1144" s="9" t="str">
        <f ca="1">'Resident List 12'!T45</f>
        <v/>
      </c>
      <c r="U1144" s="9">
        <f>'Resident List 12'!U45</f>
        <v>0</v>
      </c>
      <c r="V1144" s="9">
        <f>'Resident List 12'!V45</f>
        <v>0</v>
      </c>
      <c r="W1144" s="9">
        <f>'Resident List 12'!W45</f>
        <v>0</v>
      </c>
      <c r="X1144" s="9">
        <f>'Resident List 12'!X45</f>
        <v>0</v>
      </c>
      <c r="Y1144" s="9">
        <f>'Resident List 12'!Y45</f>
        <v>0</v>
      </c>
      <c r="Z1144" s="9">
        <f>'Resident List 12'!Z45</f>
        <v>0</v>
      </c>
      <c r="AA1144" s="9">
        <f>'Resident List 12'!AA45</f>
        <v>0</v>
      </c>
      <c r="AB1144" s="9">
        <f>'Resident List 12'!AB45</f>
        <v>0</v>
      </c>
      <c r="AC1144" s="9" t="str">
        <f>'Resident List 12'!AD45</f>
        <v/>
      </c>
      <c r="AD1144" s="9">
        <f>'Resident List 12'!AE45</f>
        <v>0</v>
      </c>
      <c r="AE1144" s="9">
        <f>'Resident List 12'!AF45</f>
        <v>0</v>
      </c>
    </row>
    <row r="1145" spans="1:31" x14ac:dyDescent="0.25">
      <c r="A1145" s="9">
        <f>'Resident List 12'!A46</f>
        <v>0</v>
      </c>
      <c r="B1145" s="9">
        <f>'Resident List 12'!B46</f>
        <v>0</v>
      </c>
      <c r="C1145" s="9">
        <f>'Resident List 12'!C46</f>
        <v>0</v>
      </c>
      <c r="D1145" s="9">
        <f>'Resident List 12'!D46</f>
        <v>0</v>
      </c>
      <c r="E1145" s="9">
        <f>'Resident List 12'!E46</f>
        <v>0</v>
      </c>
      <c r="F1145" s="9">
        <f>'Resident List 12'!F46</f>
        <v>0</v>
      </c>
      <c r="G1145" s="9">
        <f>'Resident List 12'!G46</f>
        <v>0</v>
      </c>
      <c r="H1145" s="9">
        <f>'Resident List 12'!H46</f>
        <v>0</v>
      </c>
      <c r="I1145" s="9">
        <f>'Resident List 12'!I46</f>
        <v>0</v>
      </c>
      <c r="J1145" s="9">
        <f>'Resident List 12'!J46</f>
        <v>0</v>
      </c>
      <c r="K1145" s="9">
        <f>'Resident List 12'!K46</f>
        <v>0</v>
      </c>
      <c r="L1145" s="9">
        <f>'Resident List 12'!L46</f>
        <v>0</v>
      </c>
      <c r="M1145" s="9">
        <f>'Resident List 12'!M46</f>
        <v>0</v>
      </c>
      <c r="N1145" s="9">
        <f>'Resident List 12'!N46</f>
        <v>0</v>
      </c>
      <c r="O1145" s="9">
        <f>'Resident List 12'!O46</f>
        <v>0</v>
      </c>
      <c r="P1145" s="9">
        <f>'Resident List 12'!P46</f>
        <v>0</v>
      </c>
      <c r="Q1145" s="9">
        <f>'Resident List 12'!Q46</f>
        <v>0</v>
      </c>
      <c r="R1145" s="9">
        <f>'Resident List 12'!R46</f>
        <v>0</v>
      </c>
      <c r="S1145" s="9">
        <f>'Resident List 12'!S46</f>
        <v>0</v>
      </c>
      <c r="T1145" s="9" t="str">
        <f ca="1">'Resident List 12'!T46</f>
        <v/>
      </c>
      <c r="U1145" s="9">
        <f>'Resident List 12'!U46</f>
        <v>0</v>
      </c>
      <c r="V1145" s="9">
        <f>'Resident List 12'!V46</f>
        <v>0</v>
      </c>
      <c r="W1145" s="9">
        <f>'Resident List 12'!W46</f>
        <v>0</v>
      </c>
      <c r="X1145" s="9">
        <f>'Resident List 12'!X46</f>
        <v>0</v>
      </c>
      <c r="Y1145" s="9">
        <f>'Resident List 12'!Y46</f>
        <v>0</v>
      </c>
      <c r="Z1145" s="9">
        <f>'Resident List 12'!Z46</f>
        <v>0</v>
      </c>
      <c r="AA1145" s="9">
        <f>'Resident List 12'!AA46</f>
        <v>0</v>
      </c>
      <c r="AB1145" s="9">
        <f>'Resident List 12'!AB46</f>
        <v>0</v>
      </c>
      <c r="AC1145" s="9" t="str">
        <f>'Resident List 12'!AD46</f>
        <v/>
      </c>
      <c r="AD1145" s="9">
        <f>'Resident List 12'!AE46</f>
        <v>0</v>
      </c>
      <c r="AE1145" s="9">
        <f>'Resident List 12'!AF46</f>
        <v>0</v>
      </c>
    </row>
    <row r="1146" spans="1:31" x14ac:dyDescent="0.25">
      <c r="A1146" s="9">
        <f>'Resident List 12'!A47</f>
        <v>0</v>
      </c>
      <c r="B1146" s="9">
        <f>'Resident List 12'!B47</f>
        <v>0</v>
      </c>
      <c r="C1146" s="9">
        <f>'Resident List 12'!C47</f>
        <v>0</v>
      </c>
      <c r="D1146" s="9">
        <f>'Resident List 12'!D47</f>
        <v>0</v>
      </c>
      <c r="E1146" s="9">
        <f>'Resident List 12'!E47</f>
        <v>0</v>
      </c>
      <c r="F1146" s="9">
        <f>'Resident List 12'!F47</f>
        <v>0</v>
      </c>
      <c r="G1146" s="9">
        <f>'Resident List 12'!G47</f>
        <v>0</v>
      </c>
      <c r="H1146" s="9">
        <f>'Resident List 12'!H47</f>
        <v>0</v>
      </c>
      <c r="I1146" s="9">
        <f>'Resident List 12'!I47</f>
        <v>0</v>
      </c>
      <c r="J1146" s="9">
        <f>'Resident List 12'!J47</f>
        <v>0</v>
      </c>
      <c r="K1146" s="9">
        <f>'Resident List 12'!K47</f>
        <v>0</v>
      </c>
      <c r="L1146" s="9">
        <f>'Resident List 12'!L47</f>
        <v>0</v>
      </c>
      <c r="M1146" s="9">
        <f>'Resident List 12'!M47</f>
        <v>0</v>
      </c>
      <c r="N1146" s="9">
        <f>'Resident List 12'!N47</f>
        <v>0</v>
      </c>
      <c r="O1146" s="9">
        <f>'Resident List 12'!O47</f>
        <v>0</v>
      </c>
      <c r="P1146" s="9">
        <f>'Resident List 12'!P47</f>
        <v>0</v>
      </c>
      <c r="Q1146" s="9">
        <f>'Resident List 12'!Q47</f>
        <v>0</v>
      </c>
      <c r="R1146" s="9">
        <f>'Resident List 12'!R47</f>
        <v>0</v>
      </c>
      <c r="S1146" s="9">
        <f>'Resident List 12'!S47</f>
        <v>0</v>
      </c>
      <c r="T1146" s="9" t="str">
        <f ca="1">'Resident List 12'!T47</f>
        <v/>
      </c>
      <c r="U1146" s="9">
        <f>'Resident List 12'!U47</f>
        <v>0</v>
      </c>
      <c r="V1146" s="9">
        <f>'Resident List 12'!V47</f>
        <v>0</v>
      </c>
      <c r="W1146" s="9">
        <f>'Resident List 12'!W47</f>
        <v>0</v>
      </c>
      <c r="X1146" s="9">
        <f>'Resident List 12'!X47</f>
        <v>0</v>
      </c>
      <c r="Y1146" s="9">
        <f>'Resident List 12'!Y47</f>
        <v>0</v>
      </c>
      <c r="Z1146" s="9">
        <f>'Resident List 12'!Z47</f>
        <v>0</v>
      </c>
      <c r="AA1146" s="9">
        <f>'Resident List 12'!AA47</f>
        <v>0</v>
      </c>
      <c r="AB1146" s="9">
        <f>'Resident List 12'!AB47</f>
        <v>0</v>
      </c>
      <c r="AC1146" s="9" t="str">
        <f>'Resident List 12'!AD47</f>
        <v/>
      </c>
      <c r="AD1146" s="9">
        <f>'Resident List 12'!AE47</f>
        <v>0</v>
      </c>
      <c r="AE1146" s="9">
        <f>'Resident List 12'!AF47</f>
        <v>0</v>
      </c>
    </row>
    <row r="1147" spans="1:31" x14ac:dyDescent="0.25">
      <c r="A1147" s="9">
        <f>'Resident List 12'!A48</f>
        <v>0</v>
      </c>
      <c r="B1147" s="9">
        <f>'Resident List 12'!B48</f>
        <v>0</v>
      </c>
      <c r="C1147" s="9">
        <f>'Resident List 12'!C48</f>
        <v>0</v>
      </c>
      <c r="D1147" s="9">
        <f>'Resident List 12'!D48</f>
        <v>0</v>
      </c>
      <c r="E1147" s="9">
        <f>'Resident List 12'!E48</f>
        <v>0</v>
      </c>
      <c r="F1147" s="9">
        <f>'Resident List 12'!F48</f>
        <v>0</v>
      </c>
      <c r="G1147" s="9">
        <f>'Resident List 12'!G48</f>
        <v>0</v>
      </c>
      <c r="H1147" s="9">
        <f>'Resident List 12'!H48</f>
        <v>0</v>
      </c>
      <c r="I1147" s="9">
        <f>'Resident List 12'!I48</f>
        <v>0</v>
      </c>
      <c r="J1147" s="9">
        <f>'Resident List 12'!J48</f>
        <v>0</v>
      </c>
      <c r="K1147" s="9">
        <f>'Resident List 12'!K48</f>
        <v>0</v>
      </c>
      <c r="L1147" s="9">
        <f>'Resident List 12'!L48</f>
        <v>0</v>
      </c>
      <c r="M1147" s="9">
        <f>'Resident List 12'!M48</f>
        <v>0</v>
      </c>
      <c r="N1147" s="9">
        <f>'Resident List 12'!N48</f>
        <v>0</v>
      </c>
      <c r="O1147" s="9">
        <f>'Resident List 12'!O48</f>
        <v>0</v>
      </c>
      <c r="P1147" s="9">
        <f>'Resident List 12'!P48</f>
        <v>0</v>
      </c>
      <c r="Q1147" s="9">
        <f>'Resident List 12'!Q48</f>
        <v>0</v>
      </c>
      <c r="R1147" s="9">
        <f>'Resident List 12'!R48</f>
        <v>0</v>
      </c>
      <c r="S1147" s="9">
        <f>'Resident List 12'!S48</f>
        <v>0</v>
      </c>
      <c r="T1147" s="9" t="str">
        <f ca="1">'Resident List 12'!T48</f>
        <v/>
      </c>
      <c r="U1147" s="9">
        <f>'Resident List 12'!U48</f>
        <v>0</v>
      </c>
      <c r="V1147" s="9">
        <f>'Resident List 12'!V48</f>
        <v>0</v>
      </c>
      <c r="W1147" s="9">
        <f>'Resident List 12'!W48</f>
        <v>0</v>
      </c>
      <c r="X1147" s="9">
        <f>'Resident List 12'!X48</f>
        <v>0</v>
      </c>
      <c r="Y1147" s="9">
        <f>'Resident List 12'!Y48</f>
        <v>0</v>
      </c>
      <c r="Z1147" s="9">
        <f>'Resident List 12'!Z48</f>
        <v>0</v>
      </c>
      <c r="AA1147" s="9">
        <f>'Resident List 12'!AA48</f>
        <v>0</v>
      </c>
      <c r="AB1147" s="9">
        <f>'Resident List 12'!AB48</f>
        <v>0</v>
      </c>
      <c r="AC1147" s="9" t="str">
        <f>'Resident List 12'!AD48</f>
        <v/>
      </c>
      <c r="AD1147" s="9">
        <f>'Resident List 12'!AE48</f>
        <v>0</v>
      </c>
      <c r="AE1147" s="9">
        <f>'Resident List 12'!AF48</f>
        <v>0</v>
      </c>
    </row>
    <row r="1148" spans="1:31" x14ac:dyDescent="0.25">
      <c r="A1148" s="9">
        <f>'Resident List 12'!A49</f>
        <v>0</v>
      </c>
      <c r="B1148" s="9">
        <f>'Resident List 12'!B49</f>
        <v>0</v>
      </c>
      <c r="C1148" s="9">
        <f>'Resident List 12'!C49</f>
        <v>0</v>
      </c>
      <c r="D1148" s="9">
        <f>'Resident List 12'!D49</f>
        <v>0</v>
      </c>
      <c r="E1148" s="9">
        <f>'Resident List 12'!E49</f>
        <v>0</v>
      </c>
      <c r="F1148" s="9">
        <f>'Resident List 12'!F49</f>
        <v>0</v>
      </c>
      <c r="G1148" s="9">
        <f>'Resident List 12'!G49</f>
        <v>0</v>
      </c>
      <c r="H1148" s="9">
        <f>'Resident List 12'!H49</f>
        <v>0</v>
      </c>
      <c r="I1148" s="9">
        <f>'Resident List 12'!I49</f>
        <v>0</v>
      </c>
      <c r="J1148" s="9">
        <f>'Resident List 12'!J49</f>
        <v>0</v>
      </c>
      <c r="K1148" s="9">
        <f>'Resident List 12'!K49</f>
        <v>0</v>
      </c>
      <c r="L1148" s="9">
        <f>'Resident List 12'!L49</f>
        <v>0</v>
      </c>
      <c r="M1148" s="9">
        <f>'Resident List 12'!M49</f>
        <v>0</v>
      </c>
      <c r="N1148" s="9">
        <f>'Resident List 12'!N49</f>
        <v>0</v>
      </c>
      <c r="O1148" s="9">
        <f>'Resident List 12'!O49</f>
        <v>0</v>
      </c>
      <c r="P1148" s="9">
        <f>'Resident List 12'!P49</f>
        <v>0</v>
      </c>
      <c r="Q1148" s="9">
        <f>'Resident List 12'!Q49</f>
        <v>0</v>
      </c>
      <c r="R1148" s="9">
        <f>'Resident List 12'!R49</f>
        <v>0</v>
      </c>
      <c r="S1148" s="9">
        <f>'Resident List 12'!S49</f>
        <v>0</v>
      </c>
      <c r="T1148" s="9" t="str">
        <f ca="1">'Resident List 12'!T49</f>
        <v/>
      </c>
      <c r="U1148" s="9">
        <f>'Resident List 12'!U49</f>
        <v>0</v>
      </c>
      <c r="V1148" s="9">
        <f>'Resident List 12'!V49</f>
        <v>0</v>
      </c>
      <c r="W1148" s="9">
        <f>'Resident List 12'!W49</f>
        <v>0</v>
      </c>
      <c r="X1148" s="9">
        <f>'Resident List 12'!X49</f>
        <v>0</v>
      </c>
      <c r="Y1148" s="9">
        <f>'Resident List 12'!Y49</f>
        <v>0</v>
      </c>
      <c r="Z1148" s="9">
        <f>'Resident List 12'!Z49</f>
        <v>0</v>
      </c>
      <c r="AA1148" s="9">
        <f>'Resident List 12'!AA49</f>
        <v>0</v>
      </c>
      <c r="AB1148" s="9">
        <f>'Resident List 12'!AB49</f>
        <v>0</v>
      </c>
      <c r="AC1148" s="9" t="str">
        <f>'Resident List 12'!AD49</f>
        <v/>
      </c>
      <c r="AD1148" s="9">
        <f>'Resident List 12'!AE49</f>
        <v>0</v>
      </c>
      <c r="AE1148" s="9">
        <f>'Resident List 12'!AF49</f>
        <v>0</v>
      </c>
    </row>
    <row r="1149" spans="1:31" x14ac:dyDescent="0.25">
      <c r="A1149" s="9">
        <f>'Resident List 12'!A50</f>
        <v>0</v>
      </c>
      <c r="B1149" s="9">
        <f>'Resident List 12'!B50</f>
        <v>0</v>
      </c>
      <c r="C1149" s="9">
        <f>'Resident List 12'!C50</f>
        <v>0</v>
      </c>
      <c r="D1149" s="9">
        <f>'Resident List 12'!D50</f>
        <v>0</v>
      </c>
      <c r="E1149" s="9">
        <f>'Resident List 12'!E50</f>
        <v>0</v>
      </c>
      <c r="F1149" s="9">
        <f>'Resident List 12'!F50</f>
        <v>0</v>
      </c>
      <c r="G1149" s="9">
        <f>'Resident List 12'!G50</f>
        <v>0</v>
      </c>
      <c r="H1149" s="9">
        <f>'Resident List 12'!H50</f>
        <v>0</v>
      </c>
      <c r="I1149" s="9">
        <f>'Resident List 12'!I50</f>
        <v>0</v>
      </c>
      <c r="J1149" s="9">
        <f>'Resident List 12'!J50</f>
        <v>0</v>
      </c>
      <c r="K1149" s="9">
        <f>'Resident List 12'!K50</f>
        <v>0</v>
      </c>
      <c r="L1149" s="9">
        <f>'Resident List 12'!L50</f>
        <v>0</v>
      </c>
      <c r="M1149" s="9">
        <f>'Resident List 12'!M50</f>
        <v>0</v>
      </c>
      <c r="N1149" s="9">
        <f>'Resident List 12'!N50</f>
        <v>0</v>
      </c>
      <c r="O1149" s="9">
        <f>'Resident List 12'!O50</f>
        <v>0</v>
      </c>
      <c r="P1149" s="9">
        <f>'Resident List 12'!P50</f>
        <v>0</v>
      </c>
      <c r="Q1149" s="9">
        <f>'Resident List 12'!Q50</f>
        <v>0</v>
      </c>
      <c r="R1149" s="9">
        <f>'Resident List 12'!R50</f>
        <v>0</v>
      </c>
      <c r="S1149" s="9">
        <f>'Resident List 12'!S50</f>
        <v>0</v>
      </c>
      <c r="T1149" s="9" t="str">
        <f ca="1">'Resident List 12'!T50</f>
        <v/>
      </c>
      <c r="U1149" s="9">
        <f>'Resident List 12'!U50</f>
        <v>0</v>
      </c>
      <c r="V1149" s="9">
        <f>'Resident List 12'!V50</f>
        <v>0</v>
      </c>
      <c r="W1149" s="9">
        <f>'Resident List 12'!W50</f>
        <v>0</v>
      </c>
      <c r="X1149" s="9">
        <f>'Resident List 12'!X50</f>
        <v>0</v>
      </c>
      <c r="Y1149" s="9">
        <f>'Resident List 12'!Y50</f>
        <v>0</v>
      </c>
      <c r="Z1149" s="9">
        <f>'Resident List 12'!Z50</f>
        <v>0</v>
      </c>
      <c r="AA1149" s="9">
        <f>'Resident List 12'!AA50</f>
        <v>0</v>
      </c>
      <c r="AB1149" s="9">
        <f>'Resident List 12'!AB50</f>
        <v>0</v>
      </c>
      <c r="AC1149" s="9" t="str">
        <f>'Resident List 12'!AD50</f>
        <v/>
      </c>
      <c r="AD1149" s="9">
        <f>'Resident List 12'!AE50</f>
        <v>0</v>
      </c>
      <c r="AE1149" s="9">
        <f>'Resident List 12'!AF50</f>
        <v>0</v>
      </c>
    </row>
    <row r="1150" spans="1:31" x14ac:dyDescent="0.25">
      <c r="A1150" s="9">
        <f>'Resident List 12'!A51</f>
        <v>0</v>
      </c>
      <c r="B1150" s="9">
        <f>'Resident List 12'!B51</f>
        <v>0</v>
      </c>
      <c r="C1150" s="9">
        <f>'Resident List 12'!C51</f>
        <v>0</v>
      </c>
      <c r="D1150" s="9">
        <f>'Resident List 12'!D51</f>
        <v>0</v>
      </c>
      <c r="E1150" s="9">
        <f>'Resident List 12'!E51</f>
        <v>0</v>
      </c>
      <c r="F1150" s="9">
        <f>'Resident List 12'!F51</f>
        <v>0</v>
      </c>
      <c r="G1150" s="9">
        <f>'Resident List 12'!G51</f>
        <v>0</v>
      </c>
      <c r="H1150" s="9">
        <f>'Resident List 12'!H51</f>
        <v>0</v>
      </c>
      <c r="I1150" s="9">
        <f>'Resident List 12'!I51</f>
        <v>0</v>
      </c>
      <c r="J1150" s="9">
        <f>'Resident List 12'!J51</f>
        <v>0</v>
      </c>
      <c r="K1150" s="9">
        <f>'Resident List 12'!K51</f>
        <v>0</v>
      </c>
      <c r="L1150" s="9">
        <f>'Resident List 12'!L51</f>
        <v>0</v>
      </c>
      <c r="M1150" s="9">
        <f>'Resident List 12'!M51</f>
        <v>0</v>
      </c>
      <c r="N1150" s="9">
        <f>'Resident List 12'!N51</f>
        <v>0</v>
      </c>
      <c r="O1150" s="9">
        <f>'Resident List 12'!O51</f>
        <v>0</v>
      </c>
      <c r="P1150" s="9">
        <f>'Resident List 12'!P51</f>
        <v>0</v>
      </c>
      <c r="Q1150" s="9">
        <f>'Resident List 12'!Q51</f>
        <v>0</v>
      </c>
      <c r="R1150" s="9">
        <f>'Resident List 12'!R51</f>
        <v>0</v>
      </c>
      <c r="S1150" s="9">
        <f>'Resident List 12'!S51</f>
        <v>0</v>
      </c>
      <c r="T1150" s="9" t="str">
        <f ca="1">'Resident List 12'!T51</f>
        <v/>
      </c>
      <c r="U1150" s="9">
        <f>'Resident List 12'!U51</f>
        <v>0</v>
      </c>
      <c r="V1150" s="9">
        <f>'Resident List 12'!V51</f>
        <v>0</v>
      </c>
      <c r="W1150" s="9">
        <f>'Resident List 12'!W51</f>
        <v>0</v>
      </c>
      <c r="X1150" s="9">
        <f>'Resident List 12'!X51</f>
        <v>0</v>
      </c>
      <c r="Y1150" s="9">
        <f>'Resident List 12'!Y51</f>
        <v>0</v>
      </c>
      <c r="Z1150" s="9">
        <f>'Resident List 12'!Z51</f>
        <v>0</v>
      </c>
      <c r="AA1150" s="9">
        <f>'Resident List 12'!AA51</f>
        <v>0</v>
      </c>
      <c r="AB1150" s="9">
        <f>'Resident List 12'!AB51</f>
        <v>0</v>
      </c>
      <c r="AC1150" s="9" t="str">
        <f>'Resident List 12'!AD51</f>
        <v/>
      </c>
      <c r="AD1150" s="9">
        <f>'Resident List 12'!AE51</f>
        <v>0</v>
      </c>
      <c r="AE1150" s="9">
        <f>'Resident List 12'!AF51</f>
        <v>0</v>
      </c>
    </row>
    <row r="1151" spans="1:31" x14ac:dyDescent="0.25">
      <c r="A1151" s="9">
        <f>'Resident List 12'!A52</f>
        <v>0</v>
      </c>
      <c r="B1151" s="9">
        <f>'Resident List 12'!B52</f>
        <v>0</v>
      </c>
      <c r="C1151" s="9">
        <f>'Resident List 12'!C52</f>
        <v>0</v>
      </c>
      <c r="D1151" s="9">
        <f>'Resident List 12'!D52</f>
        <v>0</v>
      </c>
      <c r="E1151" s="9">
        <f>'Resident List 12'!E52</f>
        <v>0</v>
      </c>
      <c r="F1151" s="9">
        <f>'Resident List 12'!F52</f>
        <v>0</v>
      </c>
      <c r="G1151" s="9">
        <f>'Resident List 12'!G52</f>
        <v>0</v>
      </c>
      <c r="H1151" s="9">
        <f>'Resident List 12'!H52</f>
        <v>0</v>
      </c>
      <c r="I1151" s="9">
        <f>'Resident List 12'!I52</f>
        <v>0</v>
      </c>
      <c r="J1151" s="9">
        <f>'Resident List 12'!J52</f>
        <v>0</v>
      </c>
      <c r="K1151" s="9">
        <f>'Resident List 12'!K52</f>
        <v>0</v>
      </c>
      <c r="L1151" s="9">
        <f>'Resident List 12'!L52</f>
        <v>0</v>
      </c>
      <c r="M1151" s="9">
        <f>'Resident List 12'!M52</f>
        <v>0</v>
      </c>
      <c r="N1151" s="9">
        <f>'Resident List 12'!N52</f>
        <v>0</v>
      </c>
      <c r="O1151" s="9">
        <f>'Resident List 12'!O52</f>
        <v>0</v>
      </c>
      <c r="P1151" s="9">
        <f>'Resident List 12'!P52</f>
        <v>0</v>
      </c>
      <c r="Q1151" s="9">
        <f>'Resident List 12'!Q52</f>
        <v>0</v>
      </c>
      <c r="R1151" s="9">
        <f>'Resident List 12'!R52</f>
        <v>0</v>
      </c>
      <c r="S1151" s="9">
        <f>'Resident List 12'!S52</f>
        <v>0</v>
      </c>
      <c r="T1151" s="9" t="str">
        <f ca="1">'Resident List 12'!T52</f>
        <v/>
      </c>
      <c r="U1151" s="9">
        <f>'Resident List 12'!U52</f>
        <v>0</v>
      </c>
      <c r="V1151" s="9">
        <f>'Resident List 12'!V52</f>
        <v>0</v>
      </c>
      <c r="W1151" s="9">
        <f>'Resident List 12'!W52</f>
        <v>0</v>
      </c>
      <c r="X1151" s="9">
        <f>'Resident List 12'!X52</f>
        <v>0</v>
      </c>
      <c r="Y1151" s="9">
        <f>'Resident List 12'!Y52</f>
        <v>0</v>
      </c>
      <c r="Z1151" s="9">
        <f>'Resident List 12'!Z52</f>
        <v>0</v>
      </c>
      <c r="AA1151" s="9">
        <f>'Resident List 12'!AA52</f>
        <v>0</v>
      </c>
      <c r="AB1151" s="9">
        <f>'Resident List 12'!AB52</f>
        <v>0</v>
      </c>
      <c r="AC1151" s="9" t="str">
        <f>'Resident List 12'!AD52</f>
        <v/>
      </c>
      <c r="AD1151" s="9">
        <f>'Resident List 12'!AE52</f>
        <v>0</v>
      </c>
      <c r="AE1151" s="9">
        <f>'Resident List 12'!AF52</f>
        <v>0</v>
      </c>
    </row>
    <row r="1152" spans="1:31" x14ac:dyDescent="0.25">
      <c r="A1152" s="9">
        <f>'Resident List 12'!A53</f>
        <v>0</v>
      </c>
      <c r="B1152" s="9">
        <f>'Resident List 12'!B53</f>
        <v>0</v>
      </c>
      <c r="C1152" s="9">
        <f>'Resident List 12'!C53</f>
        <v>0</v>
      </c>
      <c r="D1152" s="9">
        <f>'Resident List 12'!D53</f>
        <v>0</v>
      </c>
      <c r="E1152" s="9">
        <f>'Resident List 12'!E53</f>
        <v>0</v>
      </c>
      <c r="F1152" s="9">
        <f>'Resident List 12'!F53</f>
        <v>0</v>
      </c>
      <c r="G1152" s="9">
        <f>'Resident List 12'!G53</f>
        <v>0</v>
      </c>
      <c r="H1152" s="9">
        <f>'Resident List 12'!H53</f>
        <v>0</v>
      </c>
      <c r="I1152" s="9">
        <f>'Resident List 12'!I53</f>
        <v>0</v>
      </c>
      <c r="J1152" s="9">
        <f>'Resident List 12'!J53</f>
        <v>0</v>
      </c>
      <c r="K1152" s="9">
        <f>'Resident List 12'!K53</f>
        <v>0</v>
      </c>
      <c r="L1152" s="9">
        <f>'Resident List 12'!L53</f>
        <v>0</v>
      </c>
      <c r="M1152" s="9">
        <f>'Resident List 12'!M53</f>
        <v>0</v>
      </c>
      <c r="N1152" s="9">
        <f>'Resident List 12'!N53</f>
        <v>0</v>
      </c>
      <c r="O1152" s="9">
        <f>'Resident List 12'!O53</f>
        <v>0</v>
      </c>
      <c r="P1152" s="9">
        <f>'Resident List 12'!P53</f>
        <v>0</v>
      </c>
      <c r="Q1152" s="9">
        <f>'Resident List 12'!Q53</f>
        <v>0</v>
      </c>
      <c r="R1152" s="9">
        <f>'Resident List 12'!R53</f>
        <v>0</v>
      </c>
      <c r="S1152" s="9">
        <f>'Resident List 12'!S53</f>
        <v>0</v>
      </c>
      <c r="T1152" s="9" t="str">
        <f ca="1">'Resident List 12'!T53</f>
        <v/>
      </c>
      <c r="U1152" s="9">
        <f>'Resident List 12'!U53</f>
        <v>0</v>
      </c>
      <c r="V1152" s="9">
        <f>'Resident List 12'!V53</f>
        <v>0</v>
      </c>
      <c r="W1152" s="9">
        <f>'Resident List 12'!W53</f>
        <v>0</v>
      </c>
      <c r="X1152" s="9">
        <f>'Resident List 12'!X53</f>
        <v>0</v>
      </c>
      <c r="Y1152" s="9">
        <f>'Resident List 12'!Y53</f>
        <v>0</v>
      </c>
      <c r="Z1152" s="9">
        <f>'Resident List 12'!Z53</f>
        <v>0</v>
      </c>
      <c r="AA1152" s="9">
        <f>'Resident List 12'!AA53</f>
        <v>0</v>
      </c>
      <c r="AB1152" s="9">
        <f>'Resident List 12'!AB53</f>
        <v>0</v>
      </c>
      <c r="AC1152" s="9" t="str">
        <f>'Resident List 12'!AD53</f>
        <v/>
      </c>
      <c r="AD1152" s="9">
        <f>'Resident List 12'!AE53</f>
        <v>0</v>
      </c>
      <c r="AE1152" s="9">
        <f>'Resident List 12'!AF53</f>
        <v>0</v>
      </c>
    </row>
    <row r="1153" spans="1:31" x14ac:dyDescent="0.25">
      <c r="A1153" s="9">
        <f>'Resident List 12'!A54</f>
        <v>0</v>
      </c>
      <c r="B1153" s="9">
        <f>'Resident List 12'!B54</f>
        <v>0</v>
      </c>
      <c r="C1153" s="9">
        <f>'Resident List 12'!C54</f>
        <v>0</v>
      </c>
      <c r="D1153" s="9">
        <f>'Resident List 12'!D54</f>
        <v>0</v>
      </c>
      <c r="E1153" s="9">
        <f>'Resident List 12'!E54</f>
        <v>0</v>
      </c>
      <c r="F1153" s="9">
        <f>'Resident List 12'!F54</f>
        <v>0</v>
      </c>
      <c r="G1153" s="9">
        <f>'Resident List 12'!G54</f>
        <v>0</v>
      </c>
      <c r="H1153" s="9">
        <f>'Resident List 12'!H54</f>
        <v>0</v>
      </c>
      <c r="I1153" s="9">
        <f>'Resident List 12'!I54</f>
        <v>0</v>
      </c>
      <c r="J1153" s="9">
        <f>'Resident List 12'!J54</f>
        <v>0</v>
      </c>
      <c r="K1153" s="9">
        <f>'Resident List 12'!K54</f>
        <v>0</v>
      </c>
      <c r="L1153" s="9">
        <f>'Resident List 12'!L54</f>
        <v>0</v>
      </c>
      <c r="M1153" s="9">
        <f>'Resident List 12'!M54</f>
        <v>0</v>
      </c>
      <c r="N1153" s="9">
        <f>'Resident List 12'!N54</f>
        <v>0</v>
      </c>
      <c r="O1153" s="9">
        <f>'Resident List 12'!O54</f>
        <v>0</v>
      </c>
      <c r="P1153" s="9">
        <f>'Resident List 12'!P54</f>
        <v>0</v>
      </c>
      <c r="Q1153" s="9">
        <f>'Resident List 12'!Q54</f>
        <v>0</v>
      </c>
      <c r="R1153" s="9">
        <f>'Resident List 12'!R54</f>
        <v>0</v>
      </c>
      <c r="S1153" s="9">
        <f>'Resident List 12'!S54</f>
        <v>0</v>
      </c>
      <c r="T1153" s="9" t="str">
        <f ca="1">'Resident List 12'!T54</f>
        <v/>
      </c>
      <c r="U1153" s="9">
        <f>'Resident List 12'!U54</f>
        <v>0</v>
      </c>
      <c r="V1153" s="9">
        <f>'Resident List 12'!V54</f>
        <v>0</v>
      </c>
      <c r="W1153" s="9">
        <f>'Resident List 12'!W54</f>
        <v>0</v>
      </c>
      <c r="X1153" s="9">
        <f>'Resident List 12'!X54</f>
        <v>0</v>
      </c>
      <c r="Y1153" s="9">
        <f>'Resident List 12'!Y54</f>
        <v>0</v>
      </c>
      <c r="Z1153" s="9">
        <f>'Resident List 12'!Z54</f>
        <v>0</v>
      </c>
      <c r="AA1153" s="9">
        <f>'Resident List 12'!AA54</f>
        <v>0</v>
      </c>
      <c r="AB1153" s="9">
        <f>'Resident List 12'!AB54</f>
        <v>0</v>
      </c>
      <c r="AC1153" s="9" t="str">
        <f>'Resident List 12'!AD54</f>
        <v/>
      </c>
      <c r="AD1153" s="9">
        <f>'Resident List 12'!AE54</f>
        <v>0</v>
      </c>
      <c r="AE1153" s="9">
        <f>'Resident List 12'!AF54</f>
        <v>0</v>
      </c>
    </row>
    <row r="1154" spans="1:31" x14ac:dyDescent="0.25">
      <c r="A1154" s="9">
        <f>'Resident List 12'!A55</f>
        <v>0</v>
      </c>
      <c r="B1154" s="9">
        <f>'Resident List 12'!B55</f>
        <v>0</v>
      </c>
      <c r="C1154" s="9">
        <f>'Resident List 12'!C55</f>
        <v>0</v>
      </c>
      <c r="D1154" s="9">
        <f>'Resident List 12'!D55</f>
        <v>0</v>
      </c>
      <c r="E1154" s="9">
        <f>'Resident List 12'!E55</f>
        <v>0</v>
      </c>
      <c r="F1154" s="9">
        <f>'Resident List 12'!F55</f>
        <v>0</v>
      </c>
      <c r="G1154" s="9">
        <f>'Resident List 12'!G55</f>
        <v>0</v>
      </c>
      <c r="H1154" s="9">
        <f>'Resident List 12'!H55</f>
        <v>0</v>
      </c>
      <c r="I1154" s="9">
        <f>'Resident List 12'!I55</f>
        <v>0</v>
      </c>
      <c r="J1154" s="9">
        <f>'Resident List 12'!J55</f>
        <v>0</v>
      </c>
      <c r="K1154" s="9">
        <f>'Resident List 12'!K55</f>
        <v>0</v>
      </c>
      <c r="L1154" s="9">
        <f>'Resident List 12'!L55</f>
        <v>0</v>
      </c>
      <c r="M1154" s="9">
        <f>'Resident List 12'!M55</f>
        <v>0</v>
      </c>
      <c r="N1154" s="9">
        <f>'Resident List 12'!N55</f>
        <v>0</v>
      </c>
      <c r="O1154" s="9">
        <f>'Resident List 12'!O55</f>
        <v>0</v>
      </c>
      <c r="P1154" s="9">
        <f>'Resident List 12'!P55</f>
        <v>0</v>
      </c>
      <c r="Q1154" s="9">
        <f>'Resident List 12'!Q55</f>
        <v>0</v>
      </c>
      <c r="R1154" s="9">
        <f>'Resident List 12'!R55</f>
        <v>0</v>
      </c>
      <c r="S1154" s="9">
        <f>'Resident List 12'!S55</f>
        <v>0</v>
      </c>
      <c r="T1154" s="9" t="str">
        <f ca="1">'Resident List 12'!T55</f>
        <v/>
      </c>
      <c r="U1154" s="9">
        <f>'Resident List 12'!U55</f>
        <v>0</v>
      </c>
      <c r="V1154" s="9">
        <f>'Resident List 12'!V55</f>
        <v>0</v>
      </c>
      <c r="W1154" s="9">
        <f>'Resident List 12'!W55</f>
        <v>0</v>
      </c>
      <c r="X1154" s="9">
        <f>'Resident List 12'!X55</f>
        <v>0</v>
      </c>
      <c r="Y1154" s="9">
        <f>'Resident List 12'!Y55</f>
        <v>0</v>
      </c>
      <c r="Z1154" s="9">
        <f>'Resident List 12'!Z55</f>
        <v>0</v>
      </c>
      <c r="AA1154" s="9">
        <f>'Resident List 12'!AA55</f>
        <v>0</v>
      </c>
      <c r="AB1154" s="9">
        <f>'Resident List 12'!AB55</f>
        <v>0</v>
      </c>
      <c r="AC1154" s="9" t="str">
        <f>'Resident List 12'!AD55</f>
        <v/>
      </c>
      <c r="AD1154" s="9">
        <f>'Resident List 12'!AE55</f>
        <v>0</v>
      </c>
      <c r="AE1154" s="9">
        <f>'Resident List 12'!AF55</f>
        <v>0</v>
      </c>
    </row>
    <row r="1155" spans="1:31" x14ac:dyDescent="0.25">
      <c r="A1155" s="9">
        <f>'Resident List 12'!A56</f>
        <v>0</v>
      </c>
      <c r="B1155" s="9">
        <f>'Resident List 12'!B56</f>
        <v>0</v>
      </c>
      <c r="C1155" s="9">
        <f>'Resident List 12'!C56</f>
        <v>0</v>
      </c>
      <c r="D1155" s="9">
        <f>'Resident List 12'!D56</f>
        <v>0</v>
      </c>
      <c r="E1155" s="9">
        <f>'Resident List 12'!E56</f>
        <v>0</v>
      </c>
      <c r="F1155" s="9">
        <f>'Resident List 12'!F56</f>
        <v>0</v>
      </c>
      <c r="G1155" s="9">
        <f>'Resident List 12'!G56</f>
        <v>0</v>
      </c>
      <c r="H1155" s="9">
        <f>'Resident List 12'!H56</f>
        <v>0</v>
      </c>
      <c r="I1155" s="9">
        <f>'Resident List 12'!I56</f>
        <v>0</v>
      </c>
      <c r="J1155" s="9">
        <f>'Resident List 12'!J56</f>
        <v>0</v>
      </c>
      <c r="K1155" s="9">
        <f>'Resident List 12'!K56</f>
        <v>0</v>
      </c>
      <c r="L1155" s="9">
        <f>'Resident List 12'!L56</f>
        <v>0</v>
      </c>
      <c r="M1155" s="9">
        <f>'Resident List 12'!M56</f>
        <v>0</v>
      </c>
      <c r="N1155" s="9">
        <f>'Resident List 12'!N56</f>
        <v>0</v>
      </c>
      <c r="O1155" s="9">
        <f>'Resident List 12'!O56</f>
        <v>0</v>
      </c>
      <c r="P1155" s="9">
        <f>'Resident List 12'!P56</f>
        <v>0</v>
      </c>
      <c r="Q1155" s="9">
        <f>'Resident List 12'!Q56</f>
        <v>0</v>
      </c>
      <c r="R1155" s="9">
        <f>'Resident List 12'!R56</f>
        <v>0</v>
      </c>
      <c r="S1155" s="9">
        <f>'Resident List 12'!S56</f>
        <v>0</v>
      </c>
      <c r="T1155" s="9" t="str">
        <f ca="1">'Resident List 12'!T56</f>
        <v/>
      </c>
      <c r="U1155" s="9">
        <f>'Resident List 12'!U56</f>
        <v>0</v>
      </c>
      <c r="V1155" s="9">
        <f>'Resident List 12'!V56</f>
        <v>0</v>
      </c>
      <c r="W1155" s="9">
        <f>'Resident List 12'!W56</f>
        <v>0</v>
      </c>
      <c r="X1155" s="9">
        <f>'Resident List 12'!X56</f>
        <v>0</v>
      </c>
      <c r="Y1155" s="9">
        <f>'Resident List 12'!Y56</f>
        <v>0</v>
      </c>
      <c r="Z1155" s="9">
        <f>'Resident List 12'!Z56</f>
        <v>0</v>
      </c>
      <c r="AA1155" s="9">
        <f>'Resident List 12'!AA56</f>
        <v>0</v>
      </c>
      <c r="AB1155" s="9">
        <f>'Resident List 12'!AB56</f>
        <v>0</v>
      </c>
      <c r="AC1155" s="9" t="str">
        <f>'Resident List 12'!AD56</f>
        <v/>
      </c>
      <c r="AD1155" s="9">
        <f>'Resident List 12'!AE56</f>
        <v>0</v>
      </c>
      <c r="AE1155" s="9">
        <f>'Resident List 12'!AF56</f>
        <v>0</v>
      </c>
    </row>
    <row r="1156" spans="1:31" x14ac:dyDescent="0.25">
      <c r="A1156" s="9">
        <f>'Resident List 12'!A57</f>
        <v>0</v>
      </c>
      <c r="B1156" s="9">
        <f>'Resident List 12'!B57</f>
        <v>0</v>
      </c>
      <c r="C1156" s="9">
        <f>'Resident List 12'!C57</f>
        <v>0</v>
      </c>
      <c r="D1156" s="9">
        <f>'Resident List 12'!D57</f>
        <v>0</v>
      </c>
      <c r="E1156" s="9">
        <f>'Resident List 12'!E57</f>
        <v>0</v>
      </c>
      <c r="F1156" s="9">
        <f>'Resident List 12'!F57</f>
        <v>0</v>
      </c>
      <c r="G1156" s="9">
        <f>'Resident List 12'!G57</f>
        <v>0</v>
      </c>
      <c r="H1156" s="9">
        <f>'Resident List 12'!H57</f>
        <v>0</v>
      </c>
      <c r="I1156" s="9">
        <f>'Resident List 12'!I57</f>
        <v>0</v>
      </c>
      <c r="J1156" s="9">
        <f>'Resident List 12'!J57</f>
        <v>0</v>
      </c>
      <c r="K1156" s="9">
        <f>'Resident List 12'!K57</f>
        <v>0</v>
      </c>
      <c r="L1156" s="9">
        <f>'Resident List 12'!L57</f>
        <v>0</v>
      </c>
      <c r="M1156" s="9">
        <f>'Resident List 12'!M57</f>
        <v>0</v>
      </c>
      <c r="N1156" s="9">
        <f>'Resident List 12'!N57</f>
        <v>0</v>
      </c>
      <c r="O1156" s="9">
        <f>'Resident List 12'!O57</f>
        <v>0</v>
      </c>
      <c r="P1156" s="9">
        <f>'Resident List 12'!P57</f>
        <v>0</v>
      </c>
      <c r="Q1156" s="9">
        <f>'Resident List 12'!Q57</f>
        <v>0</v>
      </c>
      <c r="R1156" s="9">
        <f>'Resident List 12'!R57</f>
        <v>0</v>
      </c>
      <c r="S1156" s="9">
        <f>'Resident List 12'!S57</f>
        <v>0</v>
      </c>
      <c r="T1156" s="9" t="str">
        <f ca="1">'Resident List 12'!T57</f>
        <v/>
      </c>
      <c r="U1156" s="9">
        <f>'Resident List 12'!U57</f>
        <v>0</v>
      </c>
      <c r="V1156" s="9">
        <f>'Resident List 12'!V57</f>
        <v>0</v>
      </c>
      <c r="W1156" s="9">
        <f>'Resident List 12'!W57</f>
        <v>0</v>
      </c>
      <c r="X1156" s="9">
        <f>'Resident List 12'!X57</f>
        <v>0</v>
      </c>
      <c r="Y1156" s="9">
        <f>'Resident List 12'!Y57</f>
        <v>0</v>
      </c>
      <c r="Z1156" s="9">
        <f>'Resident List 12'!Z57</f>
        <v>0</v>
      </c>
      <c r="AA1156" s="9">
        <f>'Resident List 12'!AA57</f>
        <v>0</v>
      </c>
      <c r="AB1156" s="9">
        <f>'Resident List 12'!AB57</f>
        <v>0</v>
      </c>
      <c r="AC1156" s="9" t="str">
        <f>'Resident List 12'!AD57</f>
        <v/>
      </c>
      <c r="AD1156" s="9">
        <f>'Resident List 12'!AE57</f>
        <v>0</v>
      </c>
      <c r="AE1156" s="9">
        <f>'Resident List 12'!AF57</f>
        <v>0</v>
      </c>
    </row>
    <row r="1157" spans="1:31" x14ac:dyDescent="0.25">
      <c r="A1157" s="9">
        <f>'Resident List 12'!A58</f>
        <v>0</v>
      </c>
      <c r="B1157" s="9">
        <f>'Resident List 12'!B58</f>
        <v>0</v>
      </c>
      <c r="C1157" s="9">
        <f>'Resident List 12'!C58</f>
        <v>0</v>
      </c>
      <c r="D1157" s="9">
        <f>'Resident List 12'!D58</f>
        <v>0</v>
      </c>
      <c r="E1157" s="9">
        <f>'Resident List 12'!E58</f>
        <v>0</v>
      </c>
      <c r="F1157" s="9">
        <f>'Resident List 12'!F58</f>
        <v>0</v>
      </c>
      <c r="G1157" s="9">
        <f>'Resident List 12'!G58</f>
        <v>0</v>
      </c>
      <c r="H1157" s="9">
        <f>'Resident List 12'!H58</f>
        <v>0</v>
      </c>
      <c r="I1157" s="9">
        <f>'Resident List 12'!I58</f>
        <v>0</v>
      </c>
      <c r="J1157" s="9">
        <f>'Resident List 12'!J58</f>
        <v>0</v>
      </c>
      <c r="K1157" s="9">
        <f>'Resident List 12'!K58</f>
        <v>0</v>
      </c>
      <c r="L1157" s="9">
        <f>'Resident List 12'!L58</f>
        <v>0</v>
      </c>
      <c r="M1157" s="9">
        <f>'Resident List 12'!M58</f>
        <v>0</v>
      </c>
      <c r="N1157" s="9">
        <f>'Resident List 12'!N58</f>
        <v>0</v>
      </c>
      <c r="O1157" s="9">
        <f>'Resident List 12'!O58</f>
        <v>0</v>
      </c>
      <c r="P1157" s="9">
        <f>'Resident List 12'!P58</f>
        <v>0</v>
      </c>
      <c r="Q1157" s="9">
        <f>'Resident List 12'!Q58</f>
        <v>0</v>
      </c>
      <c r="R1157" s="9">
        <f>'Resident List 12'!R58</f>
        <v>0</v>
      </c>
      <c r="S1157" s="9">
        <f>'Resident List 12'!S58</f>
        <v>0</v>
      </c>
      <c r="T1157" s="9" t="str">
        <f ca="1">'Resident List 12'!T58</f>
        <v/>
      </c>
      <c r="U1157" s="9">
        <f>'Resident List 12'!U58</f>
        <v>0</v>
      </c>
      <c r="V1157" s="9">
        <f>'Resident List 12'!V58</f>
        <v>0</v>
      </c>
      <c r="W1157" s="9">
        <f>'Resident List 12'!W58</f>
        <v>0</v>
      </c>
      <c r="X1157" s="9">
        <f>'Resident List 12'!X58</f>
        <v>0</v>
      </c>
      <c r="Y1157" s="9">
        <f>'Resident List 12'!Y58</f>
        <v>0</v>
      </c>
      <c r="Z1157" s="9">
        <f>'Resident List 12'!Z58</f>
        <v>0</v>
      </c>
      <c r="AA1157" s="9">
        <f>'Resident List 12'!AA58</f>
        <v>0</v>
      </c>
      <c r="AB1157" s="9">
        <f>'Resident List 12'!AB58</f>
        <v>0</v>
      </c>
      <c r="AC1157" s="9" t="str">
        <f>'Resident List 12'!AD58</f>
        <v/>
      </c>
      <c r="AD1157" s="9">
        <f>'Resident List 12'!AE58</f>
        <v>0</v>
      </c>
      <c r="AE1157" s="9">
        <f>'Resident List 12'!AF58</f>
        <v>0</v>
      </c>
    </row>
    <row r="1158" spans="1:31" x14ac:dyDescent="0.25">
      <c r="A1158" s="9">
        <f>'Resident List 12'!A59</f>
        <v>0</v>
      </c>
      <c r="B1158" s="9">
        <f>'Resident List 12'!B59</f>
        <v>0</v>
      </c>
      <c r="C1158" s="9">
        <f>'Resident List 12'!C59</f>
        <v>0</v>
      </c>
      <c r="D1158" s="9">
        <f>'Resident List 12'!D59</f>
        <v>0</v>
      </c>
      <c r="E1158" s="9">
        <f>'Resident List 12'!E59</f>
        <v>0</v>
      </c>
      <c r="F1158" s="9">
        <f>'Resident List 12'!F59</f>
        <v>0</v>
      </c>
      <c r="G1158" s="9">
        <f>'Resident List 12'!G59</f>
        <v>0</v>
      </c>
      <c r="H1158" s="9">
        <f>'Resident List 12'!H59</f>
        <v>0</v>
      </c>
      <c r="I1158" s="9">
        <f>'Resident List 12'!I59</f>
        <v>0</v>
      </c>
      <c r="J1158" s="9">
        <f>'Resident List 12'!J59</f>
        <v>0</v>
      </c>
      <c r="K1158" s="9">
        <f>'Resident List 12'!K59</f>
        <v>0</v>
      </c>
      <c r="L1158" s="9">
        <f>'Resident List 12'!L59</f>
        <v>0</v>
      </c>
      <c r="M1158" s="9">
        <f>'Resident List 12'!M59</f>
        <v>0</v>
      </c>
      <c r="N1158" s="9">
        <f>'Resident List 12'!N59</f>
        <v>0</v>
      </c>
      <c r="O1158" s="9">
        <f>'Resident List 12'!O59</f>
        <v>0</v>
      </c>
      <c r="P1158" s="9">
        <f>'Resident List 12'!P59</f>
        <v>0</v>
      </c>
      <c r="Q1158" s="9">
        <f>'Resident List 12'!Q59</f>
        <v>0</v>
      </c>
      <c r="R1158" s="9">
        <f>'Resident List 12'!R59</f>
        <v>0</v>
      </c>
      <c r="S1158" s="9">
        <f>'Resident List 12'!S59</f>
        <v>0</v>
      </c>
      <c r="T1158" s="9" t="str">
        <f ca="1">'Resident List 12'!T59</f>
        <v/>
      </c>
      <c r="U1158" s="9">
        <f>'Resident List 12'!U59</f>
        <v>0</v>
      </c>
      <c r="V1158" s="9">
        <f>'Resident List 12'!V59</f>
        <v>0</v>
      </c>
      <c r="W1158" s="9">
        <f>'Resident List 12'!W59</f>
        <v>0</v>
      </c>
      <c r="X1158" s="9">
        <f>'Resident List 12'!X59</f>
        <v>0</v>
      </c>
      <c r="Y1158" s="9">
        <f>'Resident List 12'!Y59</f>
        <v>0</v>
      </c>
      <c r="Z1158" s="9">
        <f>'Resident List 12'!Z59</f>
        <v>0</v>
      </c>
      <c r="AA1158" s="9">
        <f>'Resident List 12'!AA59</f>
        <v>0</v>
      </c>
      <c r="AB1158" s="9">
        <f>'Resident List 12'!AB59</f>
        <v>0</v>
      </c>
      <c r="AC1158" s="9" t="str">
        <f>'Resident List 12'!AD59</f>
        <v/>
      </c>
      <c r="AD1158" s="9">
        <f>'Resident List 12'!AE59</f>
        <v>0</v>
      </c>
      <c r="AE1158" s="9">
        <f>'Resident List 12'!AF59</f>
        <v>0</v>
      </c>
    </row>
    <row r="1159" spans="1:31" x14ac:dyDescent="0.25">
      <c r="A1159" s="9">
        <f>'Resident List 12'!A60</f>
        <v>0</v>
      </c>
      <c r="B1159" s="9">
        <f>'Resident List 12'!B60</f>
        <v>0</v>
      </c>
      <c r="C1159" s="9">
        <f>'Resident List 12'!C60</f>
        <v>0</v>
      </c>
      <c r="D1159" s="9">
        <f>'Resident List 12'!D60</f>
        <v>0</v>
      </c>
      <c r="E1159" s="9">
        <f>'Resident List 12'!E60</f>
        <v>0</v>
      </c>
      <c r="F1159" s="9">
        <f>'Resident List 12'!F60</f>
        <v>0</v>
      </c>
      <c r="G1159" s="9">
        <f>'Resident List 12'!G60</f>
        <v>0</v>
      </c>
      <c r="H1159" s="9">
        <f>'Resident List 12'!H60</f>
        <v>0</v>
      </c>
      <c r="I1159" s="9">
        <f>'Resident List 12'!I60</f>
        <v>0</v>
      </c>
      <c r="J1159" s="9">
        <f>'Resident List 12'!J60</f>
        <v>0</v>
      </c>
      <c r="K1159" s="9">
        <f>'Resident List 12'!K60</f>
        <v>0</v>
      </c>
      <c r="L1159" s="9">
        <f>'Resident List 12'!L60</f>
        <v>0</v>
      </c>
      <c r="M1159" s="9">
        <f>'Resident List 12'!M60</f>
        <v>0</v>
      </c>
      <c r="N1159" s="9">
        <f>'Resident List 12'!N60</f>
        <v>0</v>
      </c>
      <c r="O1159" s="9">
        <f>'Resident List 12'!O60</f>
        <v>0</v>
      </c>
      <c r="P1159" s="9">
        <f>'Resident List 12'!P60</f>
        <v>0</v>
      </c>
      <c r="Q1159" s="9">
        <f>'Resident List 12'!Q60</f>
        <v>0</v>
      </c>
      <c r="R1159" s="9">
        <f>'Resident List 12'!R60</f>
        <v>0</v>
      </c>
      <c r="S1159" s="9">
        <f>'Resident List 12'!S60</f>
        <v>0</v>
      </c>
      <c r="T1159" s="9" t="str">
        <f ca="1">'Resident List 12'!T60</f>
        <v/>
      </c>
      <c r="U1159" s="9">
        <f>'Resident List 12'!U60</f>
        <v>0</v>
      </c>
      <c r="V1159" s="9">
        <f>'Resident List 12'!V60</f>
        <v>0</v>
      </c>
      <c r="W1159" s="9">
        <f>'Resident List 12'!W60</f>
        <v>0</v>
      </c>
      <c r="X1159" s="9">
        <f>'Resident List 12'!X60</f>
        <v>0</v>
      </c>
      <c r="Y1159" s="9">
        <f>'Resident List 12'!Y60</f>
        <v>0</v>
      </c>
      <c r="Z1159" s="9">
        <f>'Resident List 12'!Z60</f>
        <v>0</v>
      </c>
      <c r="AA1159" s="9">
        <f>'Resident List 12'!AA60</f>
        <v>0</v>
      </c>
      <c r="AB1159" s="9">
        <f>'Resident List 12'!AB60</f>
        <v>0</v>
      </c>
      <c r="AC1159" s="9" t="str">
        <f>'Resident List 12'!AD60</f>
        <v/>
      </c>
      <c r="AD1159" s="9">
        <f>'Resident List 12'!AE60</f>
        <v>0</v>
      </c>
      <c r="AE1159" s="9">
        <f>'Resident List 12'!AF60</f>
        <v>0</v>
      </c>
    </row>
    <row r="1160" spans="1:31" x14ac:dyDescent="0.25">
      <c r="A1160" s="9">
        <f>'Resident List 12'!A61</f>
        <v>0</v>
      </c>
      <c r="B1160" s="9">
        <f>'Resident List 12'!B61</f>
        <v>0</v>
      </c>
      <c r="C1160" s="9">
        <f>'Resident List 12'!C61</f>
        <v>0</v>
      </c>
      <c r="D1160" s="9">
        <f>'Resident List 12'!D61</f>
        <v>0</v>
      </c>
      <c r="E1160" s="9">
        <f>'Resident List 12'!E61</f>
        <v>0</v>
      </c>
      <c r="F1160" s="9">
        <f>'Resident List 12'!F61</f>
        <v>0</v>
      </c>
      <c r="G1160" s="9">
        <f>'Resident List 12'!G61</f>
        <v>0</v>
      </c>
      <c r="H1160" s="9">
        <f>'Resident List 12'!H61</f>
        <v>0</v>
      </c>
      <c r="I1160" s="9">
        <f>'Resident List 12'!I61</f>
        <v>0</v>
      </c>
      <c r="J1160" s="9">
        <f>'Resident List 12'!J61</f>
        <v>0</v>
      </c>
      <c r="K1160" s="9">
        <f>'Resident List 12'!K61</f>
        <v>0</v>
      </c>
      <c r="L1160" s="9">
        <f>'Resident List 12'!L61</f>
        <v>0</v>
      </c>
      <c r="M1160" s="9">
        <f>'Resident List 12'!M61</f>
        <v>0</v>
      </c>
      <c r="N1160" s="9">
        <f>'Resident List 12'!N61</f>
        <v>0</v>
      </c>
      <c r="O1160" s="9">
        <f>'Resident List 12'!O61</f>
        <v>0</v>
      </c>
      <c r="P1160" s="9">
        <f>'Resident List 12'!P61</f>
        <v>0</v>
      </c>
      <c r="Q1160" s="9">
        <f>'Resident List 12'!Q61</f>
        <v>0</v>
      </c>
      <c r="R1160" s="9">
        <f>'Resident List 12'!R61</f>
        <v>0</v>
      </c>
      <c r="S1160" s="9">
        <f>'Resident List 12'!S61</f>
        <v>0</v>
      </c>
      <c r="T1160" s="9" t="str">
        <f ca="1">'Resident List 12'!T61</f>
        <v/>
      </c>
      <c r="U1160" s="9">
        <f>'Resident List 12'!U61</f>
        <v>0</v>
      </c>
      <c r="V1160" s="9">
        <f>'Resident List 12'!V61</f>
        <v>0</v>
      </c>
      <c r="W1160" s="9">
        <f>'Resident List 12'!W61</f>
        <v>0</v>
      </c>
      <c r="X1160" s="9">
        <f>'Resident List 12'!X61</f>
        <v>0</v>
      </c>
      <c r="Y1160" s="9">
        <f>'Resident List 12'!Y61</f>
        <v>0</v>
      </c>
      <c r="Z1160" s="9">
        <f>'Resident List 12'!Z61</f>
        <v>0</v>
      </c>
      <c r="AA1160" s="9">
        <f>'Resident List 12'!AA61</f>
        <v>0</v>
      </c>
      <c r="AB1160" s="9">
        <f>'Resident List 12'!AB61</f>
        <v>0</v>
      </c>
      <c r="AC1160" s="9" t="str">
        <f>'Resident List 12'!AD61</f>
        <v/>
      </c>
      <c r="AD1160" s="9">
        <f>'Resident List 12'!AE61</f>
        <v>0</v>
      </c>
      <c r="AE1160" s="9">
        <f>'Resident List 12'!AF61</f>
        <v>0</v>
      </c>
    </row>
    <row r="1161" spans="1:31" x14ac:dyDescent="0.25">
      <c r="A1161" s="9">
        <f>'Resident List 12'!A62</f>
        <v>0</v>
      </c>
      <c r="B1161" s="9">
        <f>'Resident List 12'!B62</f>
        <v>0</v>
      </c>
      <c r="C1161" s="9">
        <f>'Resident List 12'!C62</f>
        <v>0</v>
      </c>
      <c r="D1161" s="9">
        <f>'Resident List 12'!D62</f>
        <v>0</v>
      </c>
      <c r="E1161" s="9">
        <f>'Resident List 12'!E62</f>
        <v>0</v>
      </c>
      <c r="F1161" s="9">
        <f>'Resident List 12'!F62</f>
        <v>0</v>
      </c>
      <c r="G1161" s="9">
        <f>'Resident List 12'!G62</f>
        <v>0</v>
      </c>
      <c r="H1161" s="9">
        <f>'Resident List 12'!H62</f>
        <v>0</v>
      </c>
      <c r="I1161" s="9">
        <f>'Resident List 12'!I62</f>
        <v>0</v>
      </c>
      <c r="J1161" s="9">
        <f>'Resident List 12'!J62</f>
        <v>0</v>
      </c>
      <c r="K1161" s="9">
        <f>'Resident List 12'!K62</f>
        <v>0</v>
      </c>
      <c r="L1161" s="9">
        <f>'Resident List 12'!L62</f>
        <v>0</v>
      </c>
      <c r="M1161" s="9">
        <f>'Resident List 12'!M62</f>
        <v>0</v>
      </c>
      <c r="N1161" s="9">
        <f>'Resident List 12'!N62</f>
        <v>0</v>
      </c>
      <c r="O1161" s="9">
        <f>'Resident List 12'!O62</f>
        <v>0</v>
      </c>
      <c r="P1161" s="9">
        <f>'Resident List 12'!P62</f>
        <v>0</v>
      </c>
      <c r="Q1161" s="9">
        <f>'Resident List 12'!Q62</f>
        <v>0</v>
      </c>
      <c r="R1161" s="9">
        <f>'Resident List 12'!R62</f>
        <v>0</v>
      </c>
      <c r="S1161" s="9">
        <f>'Resident List 12'!S62</f>
        <v>0</v>
      </c>
      <c r="T1161" s="9" t="str">
        <f ca="1">'Resident List 12'!T62</f>
        <v/>
      </c>
      <c r="U1161" s="9">
        <f>'Resident List 12'!U62</f>
        <v>0</v>
      </c>
      <c r="V1161" s="9">
        <f>'Resident List 12'!V62</f>
        <v>0</v>
      </c>
      <c r="W1161" s="9">
        <f>'Resident List 12'!W62</f>
        <v>0</v>
      </c>
      <c r="X1161" s="9">
        <f>'Resident List 12'!X62</f>
        <v>0</v>
      </c>
      <c r="Y1161" s="9">
        <f>'Resident List 12'!Y62</f>
        <v>0</v>
      </c>
      <c r="Z1161" s="9">
        <f>'Resident List 12'!Z62</f>
        <v>0</v>
      </c>
      <c r="AA1161" s="9">
        <f>'Resident List 12'!AA62</f>
        <v>0</v>
      </c>
      <c r="AB1161" s="9">
        <f>'Resident List 12'!AB62</f>
        <v>0</v>
      </c>
      <c r="AC1161" s="9" t="str">
        <f>'Resident List 12'!AD62</f>
        <v/>
      </c>
      <c r="AD1161" s="9">
        <f>'Resident List 12'!AE62</f>
        <v>0</v>
      </c>
      <c r="AE1161" s="9">
        <f>'Resident List 12'!AF62</f>
        <v>0</v>
      </c>
    </row>
    <row r="1162" spans="1:31" x14ac:dyDescent="0.25">
      <c r="A1162" s="9">
        <f>'Resident List 12'!A63</f>
        <v>0</v>
      </c>
      <c r="B1162" s="9">
        <f>'Resident List 12'!B63</f>
        <v>0</v>
      </c>
      <c r="C1162" s="9">
        <f>'Resident List 12'!C63</f>
        <v>0</v>
      </c>
      <c r="D1162" s="9">
        <f>'Resident List 12'!D63</f>
        <v>0</v>
      </c>
      <c r="E1162" s="9">
        <f>'Resident List 12'!E63</f>
        <v>0</v>
      </c>
      <c r="F1162" s="9">
        <f>'Resident List 12'!F63</f>
        <v>0</v>
      </c>
      <c r="G1162" s="9">
        <f>'Resident List 12'!G63</f>
        <v>0</v>
      </c>
      <c r="H1162" s="9">
        <f>'Resident List 12'!H63</f>
        <v>0</v>
      </c>
      <c r="I1162" s="9">
        <f>'Resident List 12'!I63</f>
        <v>0</v>
      </c>
      <c r="J1162" s="9">
        <f>'Resident List 12'!J63</f>
        <v>0</v>
      </c>
      <c r="K1162" s="9">
        <f>'Resident List 12'!K63</f>
        <v>0</v>
      </c>
      <c r="L1162" s="9">
        <f>'Resident List 12'!L63</f>
        <v>0</v>
      </c>
      <c r="M1162" s="9">
        <f>'Resident List 12'!M63</f>
        <v>0</v>
      </c>
      <c r="N1162" s="9">
        <f>'Resident List 12'!N63</f>
        <v>0</v>
      </c>
      <c r="O1162" s="9">
        <f>'Resident List 12'!O63</f>
        <v>0</v>
      </c>
      <c r="P1162" s="9">
        <f>'Resident List 12'!P63</f>
        <v>0</v>
      </c>
      <c r="Q1162" s="9">
        <f>'Resident List 12'!Q63</f>
        <v>0</v>
      </c>
      <c r="R1162" s="9">
        <f>'Resident List 12'!R63</f>
        <v>0</v>
      </c>
      <c r="S1162" s="9">
        <f>'Resident List 12'!S63</f>
        <v>0</v>
      </c>
      <c r="T1162" s="9" t="str">
        <f ca="1">'Resident List 12'!T63</f>
        <v/>
      </c>
      <c r="U1162" s="9">
        <f>'Resident List 12'!U63</f>
        <v>0</v>
      </c>
      <c r="V1162" s="9">
        <f>'Resident List 12'!V63</f>
        <v>0</v>
      </c>
      <c r="W1162" s="9">
        <f>'Resident List 12'!W63</f>
        <v>0</v>
      </c>
      <c r="X1162" s="9">
        <f>'Resident List 12'!X63</f>
        <v>0</v>
      </c>
      <c r="Y1162" s="9">
        <f>'Resident List 12'!Y63</f>
        <v>0</v>
      </c>
      <c r="Z1162" s="9">
        <f>'Resident List 12'!Z63</f>
        <v>0</v>
      </c>
      <c r="AA1162" s="9">
        <f>'Resident List 12'!AA63</f>
        <v>0</v>
      </c>
      <c r="AB1162" s="9">
        <f>'Resident List 12'!AB63</f>
        <v>0</v>
      </c>
      <c r="AC1162" s="9" t="str">
        <f>'Resident List 12'!AD63</f>
        <v/>
      </c>
      <c r="AD1162" s="9">
        <f>'Resident List 12'!AE63</f>
        <v>0</v>
      </c>
      <c r="AE1162" s="9">
        <f>'Resident List 12'!AF63</f>
        <v>0</v>
      </c>
    </row>
    <row r="1163" spans="1:31" x14ac:dyDescent="0.25">
      <c r="A1163" s="9">
        <f>'Resident List 12'!A64</f>
        <v>0</v>
      </c>
      <c r="B1163" s="9">
        <f>'Resident List 12'!B64</f>
        <v>0</v>
      </c>
      <c r="C1163" s="9">
        <f>'Resident List 12'!C64</f>
        <v>0</v>
      </c>
      <c r="D1163" s="9">
        <f>'Resident List 12'!D64</f>
        <v>0</v>
      </c>
      <c r="E1163" s="9">
        <f>'Resident List 12'!E64</f>
        <v>0</v>
      </c>
      <c r="F1163" s="9">
        <f>'Resident List 12'!F64</f>
        <v>0</v>
      </c>
      <c r="G1163" s="9">
        <f>'Resident List 12'!G64</f>
        <v>0</v>
      </c>
      <c r="H1163" s="9">
        <f>'Resident List 12'!H64</f>
        <v>0</v>
      </c>
      <c r="I1163" s="9">
        <f>'Resident List 12'!I64</f>
        <v>0</v>
      </c>
      <c r="J1163" s="9">
        <f>'Resident List 12'!J64</f>
        <v>0</v>
      </c>
      <c r="K1163" s="9">
        <f>'Resident List 12'!K64</f>
        <v>0</v>
      </c>
      <c r="L1163" s="9">
        <f>'Resident List 12'!L64</f>
        <v>0</v>
      </c>
      <c r="M1163" s="9">
        <f>'Resident List 12'!M64</f>
        <v>0</v>
      </c>
      <c r="N1163" s="9">
        <f>'Resident List 12'!N64</f>
        <v>0</v>
      </c>
      <c r="O1163" s="9">
        <f>'Resident List 12'!O64</f>
        <v>0</v>
      </c>
      <c r="P1163" s="9">
        <f>'Resident List 12'!P64</f>
        <v>0</v>
      </c>
      <c r="Q1163" s="9">
        <f>'Resident List 12'!Q64</f>
        <v>0</v>
      </c>
      <c r="R1163" s="9">
        <f>'Resident List 12'!R64</f>
        <v>0</v>
      </c>
      <c r="S1163" s="9">
        <f>'Resident List 12'!S64</f>
        <v>0</v>
      </c>
      <c r="T1163" s="9" t="str">
        <f ca="1">'Resident List 12'!T64</f>
        <v/>
      </c>
      <c r="U1163" s="9">
        <f>'Resident List 12'!U64</f>
        <v>0</v>
      </c>
      <c r="V1163" s="9">
        <f>'Resident List 12'!V64</f>
        <v>0</v>
      </c>
      <c r="W1163" s="9">
        <f>'Resident List 12'!W64</f>
        <v>0</v>
      </c>
      <c r="X1163" s="9">
        <f>'Resident List 12'!X64</f>
        <v>0</v>
      </c>
      <c r="Y1163" s="9">
        <f>'Resident List 12'!Y64</f>
        <v>0</v>
      </c>
      <c r="Z1163" s="9">
        <f>'Resident List 12'!Z64</f>
        <v>0</v>
      </c>
      <c r="AA1163" s="9">
        <f>'Resident List 12'!AA64</f>
        <v>0</v>
      </c>
      <c r="AB1163" s="9">
        <f>'Resident List 12'!AB64</f>
        <v>0</v>
      </c>
      <c r="AC1163" s="9" t="str">
        <f>'Resident List 12'!AD64</f>
        <v/>
      </c>
      <c r="AD1163" s="9">
        <f>'Resident List 12'!AE64</f>
        <v>0</v>
      </c>
      <c r="AE1163" s="9">
        <f>'Resident List 12'!AF64</f>
        <v>0</v>
      </c>
    </row>
    <row r="1164" spans="1:31" x14ac:dyDescent="0.25">
      <c r="A1164" s="9">
        <f>'Resident List 12'!A65</f>
        <v>0</v>
      </c>
      <c r="B1164" s="9">
        <f>'Resident List 12'!B65</f>
        <v>0</v>
      </c>
      <c r="C1164" s="9">
        <f>'Resident List 12'!C65</f>
        <v>0</v>
      </c>
      <c r="D1164" s="9">
        <f>'Resident List 12'!D65</f>
        <v>0</v>
      </c>
      <c r="E1164" s="9">
        <f>'Resident List 12'!E65</f>
        <v>0</v>
      </c>
      <c r="F1164" s="9">
        <f>'Resident List 12'!F65</f>
        <v>0</v>
      </c>
      <c r="G1164" s="9">
        <f>'Resident List 12'!G65</f>
        <v>0</v>
      </c>
      <c r="H1164" s="9">
        <f>'Resident List 12'!H65</f>
        <v>0</v>
      </c>
      <c r="I1164" s="9">
        <f>'Resident List 12'!I65</f>
        <v>0</v>
      </c>
      <c r="J1164" s="9">
        <f>'Resident List 12'!J65</f>
        <v>0</v>
      </c>
      <c r="K1164" s="9">
        <f>'Resident List 12'!K65</f>
        <v>0</v>
      </c>
      <c r="L1164" s="9">
        <f>'Resident List 12'!L65</f>
        <v>0</v>
      </c>
      <c r="M1164" s="9">
        <f>'Resident List 12'!M65</f>
        <v>0</v>
      </c>
      <c r="N1164" s="9">
        <f>'Resident List 12'!N65</f>
        <v>0</v>
      </c>
      <c r="O1164" s="9">
        <f>'Resident List 12'!O65</f>
        <v>0</v>
      </c>
      <c r="P1164" s="9">
        <f>'Resident List 12'!P65</f>
        <v>0</v>
      </c>
      <c r="Q1164" s="9">
        <f>'Resident List 12'!Q65</f>
        <v>0</v>
      </c>
      <c r="R1164" s="9">
        <f>'Resident List 12'!R65</f>
        <v>0</v>
      </c>
      <c r="S1164" s="9">
        <f>'Resident List 12'!S65</f>
        <v>0</v>
      </c>
      <c r="T1164" s="9" t="str">
        <f ca="1">'Resident List 12'!T65</f>
        <v/>
      </c>
      <c r="U1164" s="9">
        <f>'Resident List 12'!U65</f>
        <v>0</v>
      </c>
      <c r="V1164" s="9">
        <f>'Resident List 12'!V65</f>
        <v>0</v>
      </c>
      <c r="W1164" s="9">
        <f>'Resident List 12'!W65</f>
        <v>0</v>
      </c>
      <c r="X1164" s="9">
        <f>'Resident List 12'!X65</f>
        <v>0</v>
      </c>
      <c r="Y1164" s="9">
        <f>'Resident List 12'!Y65</f>
        <v>0</v>
      </c>
      <c r="Z1164" s="9">
        <f>'Resident List 12'!Z65</f>
        <v>0</v>
      </c>
      <c r="AA1164" s="9">
        <f>'Resident List 12'!AA65</f>
        <v>0</v>
      </c>
      <c r="AB1164" s="9">
        <f>'Resident List 12'!AB65</f>
        <v>0</v>
      </c>
      <c r="AC1164" s="9" t="str">
        <f>'Resident List 12'!AD65</f>
        <v/>
      </c>
      <c r="AD1164" s="9">
        <f>'Resident List 12'!AE65</f>
        <v>0</v>
      </c>
      <c r="AE1164" s="9">
        <f>'Resident List 12'!AF65</f>
        <v>0</v>
      </c>
    </row>
    <row r="1165" spans="1:31" x14ac:dyDescent="0.25">
      <c r="A1165" s="9">
        <f>'Resident List 12'!A66</f>
        <v>0</v>
      </c>
      <c r="B1165" s="9">
        <f>'Resident List 12'!B66</f>
        <v>0</v>
      </c>
      <c r="C1165" s="9">
        <f>'Resident List 12'!C66</f>
        <v>0</v>
      </c>
      <c r="D1165" s="9">
        <f>'Resident List 12'!D66</f>
        <v>0</v>
      </c>
      <c r="E1165" s="9">
        <f>'Resident List 12'!E66</f>
        <v>0</v>
      </c>
      <c r="F1165" s="9">
        <f>'Resident List 12'!F66</f>
        <v>0</v>
      </c>
      <c r="G1165" s="9">
        <f>'Resident List 12'!G66</f>
        <v>0</v>
      </c>
      <c r="H1165" s="9">
        <f>'Resident List 12'!H66</f>
        <v>0</v>
      </c>
      <c r="I1165" s="9">
        <f>'Resident List 12'!I66</f>
        <v>0</v>
      </c>
      <c r="J1165" s="9">
        <f>'Resident List 12'!J66</f>
        <v>0</v>
      </c>
      <c r="K1165" s="9">
        <f>'Resident List 12'!K66</f>
        <v>0</v>
      </c>
      <c r="L1165" s="9">
        <f>'Resident List 12'!L66</f>
        <v>0</v>
      </c>
      <c r="M1165" s="9">
        <f>'Resident List 12'!M66</f>
        <v>0</v>
      </c>
      <c r="N1165" s="9">
        <f>'Resident List 12'!N66</f>
        <v>0</v>
      </c>
      <c r="O1165" s="9">
        <f>'Resident List 12'!O66</f>
        <v>0</v>
      </c>
      <c r="P1165" s="9">
        <f>'Resident List 12'!P66</f>
        <v>0</v>
      </c>
      <c r="Q1165" s="9">
        <f>'Resident List 12'!Q66</f>
        <v>0</v>
      </c>
      <c r="R1165" s="9">
        <f>'Resident List 12'!R66</f>
        <v>0</v>
      </c>
      <c r="S1165" s="9">
        <f>'Resident List 12'!S66</f>
        <v>0</v>
      </c>
      <c r="T1165" s="9" t="str">
        <f ca="1">'Resident List 12'!T66</f>
        <v/>
      </c>
      <c r="U1165" s="9">
        <f>'Resident List 12'!U66</f>
        <v>0</v>
      </c>
      <c r="V1165" s="9">
        <f>'Resident List 12'!V66</f>
        <v>0</v>
      </c>
      <c r="W1165" s="9">
        <f>'Resident List 12'!W66</f>
        <v>0</v>
      </c>
      <c r="X1165" s="9">
        <f>'Resident List 12'!X66</f>
        <v>0</v>
      </c>
      <c r="Y1165" s="9">
        <f>'Resident List 12'!Y66</f>
        <v>0</v>
      </c>
      <c r="Z1165" s="9">
        <f>'Resident List 12'!Z66</f>
        <v>0</v>
      </c>
      <c r="AA1165" s="9">
        <f>'Resident List 12'!AA66</f>
        <v>0</v>
      </c>
      <c r="AB1165" s="9">
        <f>'Resident List 12'!AB66</f>
        <v>0</v>
      </c>
      <c r="AC1165" s="9" t="str">
        <f>'Resident List 12'!AD66</f>
        <v/>
      </c>
      <c r="AD1165" s="9">
        <f>'Resident List 12'!AE66</f>
        <v>0</v>
      </c>
      <c r="AE1165" s="9">
        <f>'Resident List 12'!AF66</f>
        <v>0</v>
      </c>
    </row>
    <row r="1166" spans="1:31" x14ac:dyDescent="0.25">
      <c r="A1166" s="9">
        <f>'Resident List 12'!A67</f>
        <v>0</v>
      </c>
      <c r="B1166" s="9">
        <f>'Resident List 12'!B67</f>
        <v>0</v>
      </c>
      <c r="C1166" s="9">
        <f>'Resident List 12'!C67</f>
        <v>0</v>
      </c>
      <c r="D1166" s="9">
        <f>'Resident List 12'!D67</f>
        <v>0</v>
      </c>
      <c r="E1166" s="9">
        <f>'Resident List 12'!E67</f>
        <v>0</v>
      </c>
      <c r="F1166" s="9">
        <f>'Resident List 12'!F67</f>
        <v>0</v>
      </c>
      <c r="G1166" s="9">
        <f>'Resident List 12'!G67</f>
        <v>0</v>
      </c>
      <c r="H1166" s="9">
        <f>'Resident List 12'!H67</f>
        <v>0</v>
      </c>
      <c r="I1166" s="9">
        <f>'Resident List 12'!I67</f>
        <v>0</v>
      </c>
      <c r="J1166" s="9">
        <f>'Resident List 12'!J67</f>
        <v>0</v>
      </c>
      <c r="K1166" s="9">
        <f>'Resident List 12'!K67</f>
        <v>0</v>
      </c>
      <c r="L1166" s="9">
        <f>'Resident List 12'!L67</f>
        <v>0</v>
      </c>
      <c r="M1166" s="9">
        <f>'Resident List 12'!M67</f>
        <v>0</v>
      </c>
      <c r="N1166" s="9">
        <f>'Resident List 12'!N67</f>
        <v>0</v>
      </c>
      <c r="O1166" s="9">
        <f>'Resident List 12'!O67</f>
        <v>0</v>
      </c>
      <c r="P1166" s="9">
        <f>'Resident List 12'!P67</f>
        <v>0</v>
      </c>
      <c r="Q1166" s="9">
        <f>'Resident List 12'!Q67</f>
        <v>0</v>
      </c>
      <c r="R1166" s="9">
        <f>'Resident List 12'!R67</f>
        <v>0</v>
      </c>
      <c r="S1166" s="9">
        <f>'Resident List 12'!S67</f>
        <v>0</v>
      </c>
      <c r="T1166" s="9" t="str">
        <f ca="1">'Resident List 12'!T67</f>
        <v/>
      </c>
      <c r="U1166" s="9">
        <f>'Resident List 12'!U67</f>
        <v>0</v>
      </c>
      <c r="V1166" s="9">
        <f>'Resident List 12'!V67</f>
        <v>0</v>
      </c>
      <c r="W1166" s="9">
        <f>'Resident List 12'!W67</f>
        <v>0</v>
      </c>
      <c r="X1166" s="9">
        <f>'Resident List 12'!X67</f>
        <v>0</v>
      </c>
      <c r="Y1166" s="9">
        <f>'Resident List 12'!Y67</f>
        <v>0</v>
      </c>
      <c r="Z1166" s="9">
        <f>'Resident List 12'!Z67</f>
        <v>0</v>
      </c>
      <c r="AA1166" s="9">
        <f>'Resident List 12'!AA67</f>
        <v>0</v>
      </c>
      <c r="AB1166" s="9">
        <f>'Resident List 12'!AB67</f>
        <v>0</v>
      </c>
      <c r="AC1166" s="9" t="str">
        <f>'Resident List 12'!AD67</f>
        <v/>
      </c>
      <c r="AD1166" s="9">
        <f>'Resident List 12'!AE67</f>
        <v>0</v>
      </c>
      <c r="AE1166" s="9">
        <f>'Resident List 12'!AF67</f>
        <v>0</v>
      </c>
    </row>
    <row r="1167" spans="1:31" x14ac:dyDescent="0.25">
      <c r="A1167" s="9">
        <f>'Resident List 12'!A68</f>
        <v>0</v>
      </c>
      <c r="B1167" s="9">
        <f>'Resident List 12'!B68</f>
        <v>0</v>
      </c>
      <c r="C1167" s="9">
        <f>'Resident List 12'!C68</f>
        <v>0</v>
      </c>
      <c r="D1167" s="9">
        <f>'Resident List 12'!D68</f>
        <v>0</v>
      </c>
      <c r="E1167" s="9">
        <f>'Resident List 12'!E68</f>
        <v>0</v>
      </c>
      <c r="F1167" s="9">
        <f>'Resident List 12'!F68</f>
        <v>0</v>
      </c>
      <c r="G1167" s="9">
        <f>'Resident List 12'!G68</f>
        <v>0</v>
      </c>
      <c r="H1167" s="9">
        <f>'Resident List 12'!H68</f>
        <v>0</v>
      </c>
      <c r="I1167" s="9">
        <f>'Resident List 12'!I68</f>
        <v>0</v>
      </c>
      <c r="J1167" s="9">
        <f>'Resident List 12'!J68</f>
        <v>0</v>
      </c>
      <c r="K1167" s="9">
        <f>'Resident List 12'!K68</f>
        <v>0</v>
      </c>
      <c r="L1167" s="9">
        <f>'Resident List 12'!L68</f>
        <v>0</v>
      </c>
      <c r="M1167" s="9">
        <f>'Resident List 12'!M68</f>
        <v>0</v>
      </c>
      <c r="N1167" s="9">
        <f>'Resident List 12'!N68</f>
        <v>0</v>
      </c>
      <c r="O1167" s="9">
        <f>'Resident List 12'!O68</f>
        <v>0</v>
      </c>
      <c r="P1167" s="9">
        <f>'Resident List 12'!P68</f>
        <v>0</v>
      </c>
      <c r="Q1167" s="9">
        <f>'Resident List 12'!Q68</f>
        <v>0</v>
      </c>
      <c r="R1167" s="9">
        <f>'Resident List 12'!R68</f>
        <v>0</v>
      </c>
      <c r="S1167" s="9">
        <f>'Resident List 12'!S68</f>
        <v>0</v>
      </c>
      <c r="T1167" s="9" t="str">
        <f ca="1">'Resident List 12'!T68</f>
        <v/>
      </c>
      <c r="U1167" s="9">
        <f>'Resident List 12'!U68</f>
        <v>0</v>
      </c>
      <c r="V1167" s="9">
        <f>'Resident List 12'!V68</f>
        <v>0</v>
      </c>
      <c r="W1167" s="9">
        <f>'Resident List 12'!W68</f>
        <v>0</v>
      </c>
      <c r="X1167" s="9">
        <f>'Resident List 12'!X68</f>
        <v>0</v>
      </c>
      <c r="Y1167" s="9">
        <f>'Resident List 12'!Y68</f>
        <v>0</v>
      </c>
      <c r="Z1167" s="9">
        <f>'Resident List 12'!Z68</f>
        <v>0</v>
      </c>
      <c r="AA1167" s="9">
        <f>'Resident List 12'!AA68</f>
        <v>0</v>
      </c>
      <c r="AB1167" s="9">
        <f>'Resident List 12'!AB68</f>
        <v>0</v>
      </c>
      <c r="AC1167" s="9" t="str">
        <f>'Resident List 12'!AD68</f>
        <v/>
      </c>
      <c r="AD1167" s="9">
        <f>'Resident List 12'!AE68</f>
        <v>0</v>
      </c>
      <c r="AE1167" s="9">
        <f>'Resident List 12'!AF68</f>
        <v>0</v>
      </c>
    </row>
    <row r="1168" spans="1:31" x14ac:dyDescent="0.25">
      <c r="A1168" s="9">
        <f>'Resident List 12'!A69</f>
        <v>0</v>
      </c>
      <c r="B1168" s="9">
        <f>'Resident List 12'!B69</f>
        <v>0</v>
      </c>
      <c r="C1168" s="9">
        <f>'Resident List 12'!C69</f>
        <v>0</v>
      </c>
      <c r="D1168" s="9">
        <f>'Resident List 12'!D69</f>
        <v>0</v>
      </c>
      <c r="E1168" s="9">
        <f>'Resident List 12'!E69</f>
        <v>0</v>
      </c>
      <c r="F1168" s="9">
        <f>'Resident List 12'!F69</f>
        <v>0</v>
      </c>
      <c r="G1168" s="9">
        <f>'Resident List 12'!G69</f>
        <v>0</v>
      </c>
      <c r="H1168" s="9">
        <f>'Resident List 12'!H69</f>
        <v>0</v>
      </c>
      <c r="I1168" s="9">
        <f>'Resident List 12'!I69</f>
        <v>0</v>
      </c>
      <c r="J1168" s="9">
        <f>'Resident List 12'!J69</f>
        <v>0</v>
      </c>
      <c r="K1168" s="9">
        <f>'Resident List 12'!K69</f>
        <v>0</v>
      </c>
      <c r="L1168" s="9">
        <f>'Resident List 12'!L69</f>
        <v>0</v>
      </c>
      <c r="M1168" s="9">
        <f>'Resident List 12'!M69</f>
        <v>0</v>
      </c>
      <c r="N1168" s="9">
        <f>'Resident List 12'!N69</f>
        <v>0</v>
      </c>
      <c r="O1168" s="9">
        <f>'Resident List 12'!O69</f>
        <v>0</v>
      </c>
      <c r="P1168" s="9">
        <f>'Resident List 12'!P69</f>
        <v>0</v>
      </c>
      <c r="Q1168" s="9">
        <f>'Resident List 12'!Q69</f>
        <v>0</v>
      </c>
      <c r="R1168" s="9">
        <f>'Resident List 12'!R69</f>
        <v>0</v>
      </c>
      <c r="S1168" s="9">
        <f>'Resident List 12'!S69</f>
        <v>0</v>
      </c>
      <c r="T1168" s="9" t="str">
        <f ca="1">'Resident List 12'!T69</f>
        <v/>
      </c>
      <c r="U1168" s="9">
        <f>'Resident List 12'!U69</f>
        <v>0</v>
      </c>
      <c r="V1168" s="9">
        <f>'Resident List 12'!V69</f>
        <v>0</v>
      </c>
      <c r="W1168" s="9">
        <f>'Resident List 12'!W69</f>
        <v>0</v>
      </c>
      <c r="X1168" s="9">
        <f>'Resident List 12'!X69</f>
        <v>0</v>
      </c>
      <c r="Y1168" s="9">
        <f>'Resident List 12'!Y69</f>
        <v>0</v>
      </c>
      <c r="Z1168" s="9">
        <f>'Resident List 12'!Z69</f>
        <v>0</v>
      </c>
      <c r="AA1168" s="9">
        <f>'Resident List 12'!AA69</f>
        <v>0</v>
      </c>
      <c r="AB1168" s="9">
        <f>'Resident List 12'!AB69</f>
        <v>0</v>
      </c>
      <c r="AC1168" s="9" t="str">
        <f>'Resident List 12'!AD69</f>
        <v/>
      </c>
      <c r="AD1168" s="9">
        <f>'Resident List 12'!AE69</f>
        <v>0</v>
      </c>
      <c r="AE1168" s="9">
        <f>'Resident List 12'!AF69</f>
        <v>0</v>
      </c>
    </row>
    <row r="1169" spans="1:31" x14ac:dyDescent="0.25">
      <c r="A1169" s="9">
        <f>'Resident List 12'!A70</f>
        <v>0</v>
      </c>
      <c r="B1169" s="9">
        <f>'Resident List 12'!B70</f>
        <v>0</v>
      </c>
      <c r="C1169" s="9">
        <f>'Resident List 12'!C70</f>
        <v>0</v>
      </c>
      <c r="D1169" s="9">
        <f>'Resident List 12'!D70</f>
        <v>0</v>
      </c>
      <c r="E1169" s="9">
        <f>'Resident List 12'!E70</f>
        <v>0</v>
      </c>
      <c r="F1169" s="9">
        <f>'Resident List 12'!F70</f>
        <v>0</v>
      </c>
      <c r="G1169" s="9">
        <f>'Resident List 12'!G70</f>
        <v>0</v>
      </c>
      <c r="H1169" s="9">
        <f>'Resident List 12'!H70</f>
        <v>0</v>
      </c>
      <c r="I1169" s="9">
        <f>'Resident List 12'!I70</f>
        <v>0</v>
      </c>
      <c r="J1169" s="9">
        <f>'Resident List 12'!J70</f>
        <v>0</v>
      </c>
      <c r="K1169" s="9">
        <f>'Resident List 12'!K70</f>
        <v>0</v>
      </c>
      <c r="L1169" s="9">
        <f>'Resident List 12'!L70</f>
        <v>0</v>
      </c>
      <c r="M1169" s="9">
        <f>'Resident List 12'!M70</f>
        <v>0</v>
      </c>
      <c r="N1169" s="9">
        <f>'Resident List 12'!N70</f>
        <v>0</v>
      </c>
      <c r="O1169" s="9">
        <f>'Resident List 12'!O70</f>
        <v>0</v>
      </c>
      <c r="P1169" s="9">
        <f>'Resident List 12'!P70</f>
        <v>0</v>
      </c>
      <c r="Q1169" s="9">
        <f>'Resident List 12'!Q70</f>
        <v>0</v>
      </c>
      <c r="R1169" s="9">
        <f>'Resident List 12'!R70</f>
        <v>0</v>
      </c>
      <c r="S1169" s="9">
        <f>'Resident List 12'!S70</f>
        <v>0</v>
      </c>
      <c r="T1169" s="9" t="str">
        <f ca="1">'Resident List 12'!T70</f>
        <v/>
      </c>
      <c r="U1169" s="9">
        <f>'Resident List 12'!U70</f>
        <v>0</v>
      </c>
      <c r="V1169" s="9">
        <f>'Resident List 12'!V70</f>
        <v>0</v>
      </c>
      <c r="W1169" s="9">
        <f>'Resident List 12'!W70</f>
        <v>0</v>
      </c>
      <c r="X1169" s="9">
        <f>'Resident List 12'!X70</f>
        <v>0</v>
      </c>
      <c r="Y1169" s="9">
        <f>'Resident List 12'!Y70</f>
        <v>0</v>
      </c>
      <c r="Z1169" s="9">
        <f>'Resident List 12'!Z70</f>
        <v>0</v>
      </c>
      <c r="AA1169" s="9">
        <f>'Resident List 12'!AA70</f>
        <v>0</v>
      </c>
      <c r="AB1169" s="9">
        <f>'Resident List 12'!AB70</f>
        <v>0</v>
      </c>
      <c r="AC1169" s="9" t="str">
        <f>'Resident List 12'!AD70</f>
        <v/>
      </c>
      <c r="AD1169" s="9">
        <f>'Resident List 12'!AE70</f>
        <v>0</v>
      </c>
      <c r="AE1169" s="9">
        <f>'Resident List 12'!AF70</f>
        <v>0</v>
      </c>
    </row>
    <row r="1170" spans="1:31" x14ac:dyDescent="0.25">
      <c r="A1170" s="9">
        <f>'Resident List 12'!A71</f>
        <v>0</v>
      </c>
      <c r="B1170" s="9">
        <f>'Resident List 12'!B71</f>
        <v>0</v>
      </c>
      <c r="C1170" s="9">
        <f>'Resident List 12'!C71</f>
        <v>0</v>
      </c>
      <c r="D1170" s="9">
        <f>'Resident List 12'!D71</f>
        <v>0</v>
      </c>
      <c r="E1170" s="9">
        <f>'Resident List 12'!E71</f>
        <v>0</v>
      </c>
      <c r="F1170" s="9">
        <f>'Resident List 12'!F71</f>
        <v>0</v>
      </c>
      <c r="G1170" s="9">
        <f>'Resident List 12'!G71</f>
        <v>0</v>
      </c>
      <c r="H1170" s="9">
        <f>'Resident List 12'!H71</f>
        <v>0</v>
      </c>
      <c r="I1170" s="9">
        <f>'Resident List 12'!I71</f>
        <v>0</v>
      </c>
      <c r="J1170" s="9">
        <f>'Resident List 12'!J71</f>
        <v>0</v>
      </c>
      <c r="K1170" s="9">
        <f>'Resident List 12'!K71</f>
        <v>0</v>
      </c>
      <c r="L1170" s="9">
        <f>'Resident List 12'!L71</f>
        <v>0</v>
      </c>
      <c r="M1170" s="9">
        <f>'Resident List 12'!M71</f>
        <v>0</v>
      </c>
      <c r="N1170" s="9">
        <f>'Resident List 12'!N71</f>
        <v>0</v>
      </c>
      <c r="O1170" s="9">
        <f>'Resident List 12'!O71</f>
        <v>0</v>
      </c>
      <c r="P1170" s="9">
        <f>'Resident List 12'!P71</f>
        <v>0</v>
      </c>
      <c r="Q1170" s="9">
        <f>'Resident List 12'!Q71</f>
        <v>0</v>
      </c>
      <c r="R1170" s="9">
        <f>'Resident List 12'!R71</f>
        <v>0</v>
      </c>
      <c r="S1170" s="9">
        <f>'Resident List 12'!S71</f>
        <v>0</v>
      </c>
      <c r="T1170" s="9" t="str">
        <f ca="1">'Resident List 12'!T71</f>
        <v/>
      </c>
      <c r="U1170" s="9">
        <f>'Resident List 12'!U71</f>
        <v>0</v>
      </c>
      <c r="V1170" s="9">
        <f>'Resident List 12'!V71</f>
        <v>0</v>
      </c>
      <c r="W1170" s="9">
        <f>'Resident List 12'!W71</f>
        <v>0</v>
      </c>
      <c r="X1170" s="9">
        <f>'Resident List 12'!X71</f>
        <v>0</v>
      </c>
      <c r="Y1170" s="9">
        <f>'Resident List 12'!Y71</f>
        <v>0</v>
      </c>
      <c r="Z1170" s="9">
        <f>'Resident List 12'!Z71</f>
        <v>0</v>
      </c>
      <c r="AA1170" s="9">
        <f>'Resident List 12'!AA71</f>
        <v>0</v>
      </c>
      <c r="AB1170" s="9">
        <f>'Resident List 12'!AB71</f>
        <v>0</v>
      </c>
      <c r="AC1170" s="9" t="str">
        <f>'Resident List 12'!AD71</f>
        <v/>
      </c>
      <c r="AD1170" s="9">
        <f>'Resident List 12'!AE71</f>
        <v>0</v>
      </c>
      <c r="AE1170" s="9">
        <f>'Resident List 12'!AF71</f>
        <v>0</v>
      </c>
    </row>
    <row r="1171" spans="1:31" x14ac:dyDescent="0.25">
      <c r="A1171" s="9">
        <f>'Resident List 12'!A72</f>
        <v>0</v>
      </c>
      <c r="B1171" s="9">
        <f>'Resident List 12'!B72</f>
        <v>0</v>
      </c>
      <c r="C1171" s="9">
        <f>'Resident List 12'!C72</f>
        <v>0</v>
      </c>
      <c r="D1171" s="9">
        <f>'Resident List 12'!D72</f>
        <v>0</v>
      </c>
      <c r="E1171" s="9">
        <f>'Resident List 12'!E72</f>
        <v>0</v>
      </c>
      <c r="F1171" s="9">
        <f>'Resident List 12'!F72</f>
        <v>0</v>
      </c>
      <c r="G1171" s="9">
        <f>'Resident List 12'!G72</f>
        <v>0</v>
      </c>
      <c r="H1171" s="9">
        <f>'Resident List 12'!H72</f>
        <v>0</v>
      </c>
      <c r="I1171" s="9">
        <f>'Resident List 12'!I72</f>
        <v>0</v>
      </c>
      <c r="J1171" s="9">
        <f>'Resident List 12'!J72</f>
        <v>0</v>
      </c>
      <c r="K1171" s="9">
        <f>'Resident List 12'!K72</f>
        <v>0</v>
      </c>
      <c r="L1171" s="9">
        <f>'Resident List 12'!L72</f>
        <v>0</v>
      </c>
      <c r="M1171" s="9">
        <f>'Resident List 12'!M72</f>
        <v>0</v>
      </c>
      <c r="N1171" s="9">
        <f>'Resident List 12'!N72</f>
        <v>0</v>
      </c>
      <c r="O1171" s="9">
        <f>'Resident List 12'!O72</f>
        <v>0</v>
      </c>
      <c r="P1171" s="9">
        <f>'Resident List 12'!P72</f>
        <v>0</v>
      </c>
      <c r="Q1171" s="9">
        <f>'Resident List 12'!Q72</f>
        <v>0</v>
      </c>
      <c r="R1171" s="9">
        <f>'Resident List 12'!R72</f>
        <v>0</v>
      </c>
      <c r="S1171" s="9">
        <f>'Resident List 12'!S72</f>
        <v>0</v>
      </c>
      <c r="T1171" s="9" t="str">
        <f ca="1">'Resident List 12'!T72</f>
        <v/>
      </c>
      <c r="U1171" s="9">
        <f>'Resident List 12'!U72</f>
        <v>0</v>
      </c>
      <c r="V1171" s="9">
        <f>'Resident List 12'!V72</f>
        <v>0</v>
      </c>
      <c r="W1171" s="9">
        <f>'Resident List 12'!W72</f>
        <v>0</v>
      </c>
      <c r="X1171" s="9">
        <f>'Resident List 12'!X72</f>
        <v>0</v>
      </c>
      <c r="Y1171" s="9">
        <f>'Resident List 12'!Y72</f>
        <v>0</v>
      </c>
      <c r="Z1171" s="9">
        <f>'Resident List 12'!Z72</f>
        <v>0</v>
      </c>
      <c r="AA1171" s="9">
        <f>'Resident List 12'!AA72</f>
        <v>0</v>
      </c>
      <c r="AB1171" s="9">
        <f>'Resident List 12'!AB72</f>
        <v>0</v>
      </c>
      <c r="AC1171" s="9" t="str">
        <f>'Resident List 12'!AD72</f>
        <v/>
      </c>
      <c r="AD1171" s="9">
        <f>'Resident List 12'!AE72</f>
        <v>0</v>
      </c>
      <c r="AE1171" s="9">
        <f>'Resident List 12'!AF72</f>
        <v>0</v>
      </c>
    </row>
    <row r="1172" spans="1:31" x14ac:dyDescent="0.25">
      <c r="A1172" s="9">
        <f>'Resident List 12'!A73</f>
        <v>0</v>
      </c>
      <c r="B1172" s="9">
        <f>'Resident List 12'!B73</f>
        <v>0</v>
      </c>
      <c r="C1172" s="9">
        <f>'Resident List 12'!C73</f>
        <v>0</v>
      </c>
      <c r="D1172" s="9">
        <f>'Resident List 12'!D73</f>
        <v>0</v>
      </c>
      <c r="E1172" s="9">
        <f>'Resident List 12'!E73</f>
        <v>0</v>
      </c>
      <c r="F1172" s="9">
        <f>'Resident List 12'!F73</f>
        <v>0</v>
      </c>
      <c r="G1172" s="9">
        <f>'Resident List 12'!G73</f>
        <v>0</v>
      </c>
      <c r="H1172" s="9">
        <f>'Resident List 12'!H73</f>
        <v>0</v>
      </c>
      <c r="I1172" s="9">
        <f>'Resident List 12'!I73</f>
        <v>0</v>
      </c>
      <c r="J1172" s="9">
        <f>'Resident List 12'!J73</f>
        <v>0</v>
      </c>
      <c r="K1172" s="9">
        <f>'Resident List 12'!K73</f>
        <v>0</v>
      </c>
      <c r="L1172" s="9">
        <f>'Resident List 12'!L73</f>
        <v>0</v>
      </c>
      <c r="M1172" s="9">
        <f>'Resident List 12'!M73</f>
        <v>0</v>
      </c>
      <c r="N1172" s="9">
        <f>'Resident List 12'!N73</f>
        <v>0</v>
      </c>
      <c r="O1172" s="9">
        <f>'Resident List 12'!O73</f>
        <v>0</v>
      </c>
      <c r="P1172" s="9">
        <f>'Resident List 12'!P73</f>
        <v>0</v>
      </c>
      <c r="Q1172" s="9">
        <f>'Resident List 12'!Q73</f>
        <v>0</v>
      </c>
      <c r="R1172" s="9">
        <f>'Resident List 12'!R73</f>
        <v>0</v>
      </c>
      <c r="S1172" s="9">
        <f>'Resident List 12'!S73</f>
        <v>0</v>
      </c>
      <c r="T1172" s="9" t="str">
        <f ca="1">'Resident List 12'!T73</f>
        <v/>
      </c>
      <c r="U1172" s="9">
        <f>'Resident List 12'!U73</f>
        <v>0</v>
      </c>
      <c r="V1172" s="9">
        <f>'Resident List 12'!V73</f>
        <v>0</v>
      </c>
      <c r="W1172" s="9">
        <f>'Resident List 12'!W73</f>
        <v>0</v>
      </c>
      <c r="X1172" s="9">
        <f>'Resident List 12'!X73</f>
        <v>0</v>
      </c>
      <c r="Y1172" s="9">
        <f>'Resident List 12'!Y73</f>
        <v>0</v>
      </c>
      <c r="Z1172" s="9">
        <f>'Resident List 12'!Z73</f>
        <v>0</v>
      </c>
      <c r="AA1172" s="9">
        <f>'Resident List 12'!AA73</f>
        <v>0</v>
      </c>
      <c r="AB1172" s="9">
        <f>'Resident List 12'!AB73</f>
        <v>0</v>
      </c>
      <c r="AC1172" s="9" t="str">
        <f>'Resident List 12'!AD73</f>
        <v/>
      </c>
      <c r="AD1172" s="9">
        <f>'Resident List 12'!AE73</f>
        <v>0</v>
      </c>
      <c r="AE1172" s="9">
        <f>'Resident List 12'!AF73</f>
        <v>0</v>
      </c>
    </row>
    <row r="1173" spans="1:31" x14ac:dyDescent="0.25">
      <c r="A1173" s="9">
        <f>'Resident List 12'!A74</f>
        <v>0</v>
      </c>
      <c r="B1173" s="9">
        <f>'Resident List 12'!B74</f>
        <v>0</v>
      </c>
      <c r="C1173" s="9">
        <f>'Resident List 12'!C74</f>
        <v>0</v>
      </c>
      <c r="D1173" s="9">
        <f>'Resident List 12'!D74</f>
        <v>0</v>
      </c>
      <c r="E1173" s="9">
        <f>'Resident List 12'!E74</f>
        <v>0</v>
      </c>
      <c r="F1173" s="9">
        <f>'Resident List 12'!F74</f>
        <v>0</v>
      </c>
      <c r="G1173" s="9">
        <f>'Resident List 12'!G74</f>
        <v>0</v>
      </c>
      <c r="H1173" s="9">
        <f>'Resident List 12'!H74</f>
        <v>0</v>
      </c>
      <c r="I1173" s="9">
        <f>'Resident List 12'!I74</f>
        <v>0</v>
      </c>
      <c r="J1173" s="9">
        <f>'Resident List 12'!J74</f>
        <v>0</v>
      </c>
      <c r="K1173" s="9">
        <f>'Resident List 12'!K74</f>
        <v>0</v>
      </c>
      <c r="L1173" s="9">
        <f>'Resident List 12'!L74</f>
        <v>0</v>
      </c>
      <c r="M1173" s="9">
        <f>'Resident List 12'!M74</f>
        <v>0</v>
      </c>
      <c r="N1173" s="9">
        <f>'Resident List 12'!N74</f>
        <v>0</v>
      </c>
      <c r="O1173" s="9">
        <f>'Resident List 12'!O74</f>
        <v>0</v>
      </c>
      <c r="P1173" s="9">
        <f>'Resident List 12'!P74</f>
        <v>0</v>
      </c>
      <c r="Q1173" s="9">
        <f>'Resident List 12'!Q74</f>
        <v>0</v>
      </c>
      <c r="R1173" s="9">
        <f>'Resident List 12'!R74</f>
        <v>0</v>
      </c>
      <c r="S1173" s="9">
        <f>'Resident List 12'!S74</f>
        <v>0</v>
      </c>
      <c r="T1173" s="9" t="str">
        <f ca="1">'Resident List 12'!T74</f>
        <v/>
      </c>
      <c r="U1173" s="9">
        <f>'Resident List 12'!U74</f>
        <v>0</v>
      </c>
      <c r="V1173" s="9">
        <f>'Resident List 12'!V74</f>
        <v>0</v>
      </c>
      <c r="W1173" s="9">
        <f>'Resident List 12'!W74</f>
        <v>0</v>
      </c>
      <c r="X1173" s="9">
        <f>'Resident List 12'!X74</f>
        <v>0</v>
      </c>
      <c r="Y1173" s="9">
        <f>'Resident List 12'!Y74</f>
        <v>0</v>
      </c>
      <c r="Z1173" s="9">
        <f>'Resident List 12'!Z74</f>
        <v>0</v>
      </c>
      <c r="AA1173" s="9">
        <f>'Resident List 12'!AA74</f>
        <v>0</v>
      </c>
      <c r="AB1173" s="9">
        <f>'Resident List 12'!AB74</f>
        <v>0</v>
      </c>
      <c r="AC1173" s="9" t="str">
        <f>'Resident List 12'!AD74</f>
        <v/>
      </c>
      <c r="AD1173" s="9">
        <f>'Resident List 12'!AE74</f>
        <v>0</v>
      </c>
      <c r="AE1173" s="9">
        <f>'Resident List 12'!AF74</f>
        <v>0</v>
      </c>
    </row>
    <row r="1174" spans="1:31" x14ac:dyDescent="0.25">
      <c r="A1174" s="9">
        <f>'Resident List 12'!A75</f>
        <v>0</v>
      </c>
      <c r="B1174" s="9">
        <f>'Resident List 12'!B75</f>
        <v>0</v>
      </c>
      <c r="C1174" s="9">
        <f>'Resident List 12'!C75</f>
        <v>0</v>
      </c>
      <c r="D1174" s="9">
        <f>'Resident List 12'!D75</f>
        <v>0</v>
      </c>
      <c r="E1174" s="9">
        <f>'Resident List 12'!E75</f>
        <v>0</v>
      </c>
      <c r="F1174" s="9">
        <f>'Resident List 12'!F75</f>
        <v>0</v>
      </c>
      <c r="G1174" s="9">
        <f>'Resident List 12'!G75</f>
        <v>0</v>
      </c>
      <c r="H1174" s="9">
        <f>'Resident List 12'!H75</f>
        <v>0</v>
      </c>
      <c r="I1174" s="9">
        <f>'Resident List 12'!I75</f>
        <v>0</v>
      </c>
      <c r="J1174" s="9">
        <f>'Resident List 12'!J75</f>
        <v>0</v>
      </c>
      <c r="K1174" s="9">
        <f>'Resident List 12'!K75</f>
        <v>0</v>
      </c>
      <c r="L1174" s="9">
        <f>'Resident List 12'!L75</f>
        <v>0</v>
      </c>
      <c r="M1174" s="9">
        <f>'Resident List 12'!M75</f>
        <v>0</v>
      </c>
      <c r="N1174" s="9">
        <f>'Resident List 12'!N75</f>
        <v>0</v>
      </c>
      <c r="O1174" s="9">
        <f>'Resident List 12'!O75</f>
        <v>0</v>
      </c>
      <c r="P1174" s="9">
        <f>'Resident List 12'!P75</f>
        <v>0</v>
      </c>
      <c r="Q1174" s="9">
        <f>'Resident List 12'!Q75</f>
        <v>0</v>
      </c>
      <c r="R1174" s="9">
        <f>'Resident List 12'!R75</f>
        <v>0</v>
      </c>
      <c r="S1174" s="9">
        <f>'Resident List 12'!S75</f>
        <v>0</v>
      </c>
      <c r="T1174" s="9" t="str">
        <f ca="1">'Resident List 12'!T75</f>
        <v/>
      </c>
      <c r="U1174" s="9">
        <f>'Resident List 12'!U75</f>
        <v>0</v>
      </c>
      <c r="V1174" s="9">
        <f>'Resident List 12'!V75</f>
        <v>0</v>
      </c>
      <c r="W1174" s="9">
        <f>'Resident List 12'!W75</f>
        <v>0</v>
      </c>
      <c r="X1174" s="9">
        <f>'Resident List 12'!X75</f>
        <v>0</v>
      </c>
      <c r="Y1174" s="9">
        <f>'Resident List 12'!Y75</f>
        <v>0</v>
      </c>
      <c r="Z1174" s="9">
        <f>'Resident List 12'!Z75</f>
        <v>0</v>
      </c>
      <c r="AA1174" s="9">
        <f>'Resident List 12'!AA75</f>
        <v>0</v>
      </c>
      <c r="AB1174" s="9">
        <f>'Resident List 12'!AB75</f>
        <v>0</v>
      </c>
      <c r="AC1174" s="9" t="str">
        <f>'Resident List 12'!AD75</f>
        <v/>
      </c>
      <c r="AD1174" s="9">
        <f>'Resident List 12'!AE75</f>
        <v>0</v>
      </c>
      <c r="AE1174" s="9">
        <f>'Resident List 12'!AF75</f>
        <v>0</v>
      </c>
    </row>
    <row r="1175" spans="1:31" x14ac:dyDescent="0.25">
      <c r="A1175" s="9">
        <f>'Resident List 12'!A76</f>
        <v>0</v>
      </c>
      <c r="B1175" s="9">
        <f>'Resident List 12'!B76</f>
        <v>0</v>
      </c>
      <c r="C1175" s="9">
        <f>'Resident List 12'!C76</f>
        <v>0</v>
      </c>
      <c r="D1175" s="9">
        <f>'Resident List 12'!D76</f>
        <v>0</v>
      </c>
      <c r="E1175" s="9">
        <f>'Resident List 12'!E76</f>
        <v>0</v>
      </c>
      <c r="F1175" s="9">
        <f>'Resident List 12'!F76</f>
        <v>0</v>
      </c>
      <c r="G1175" s="9">
        <f>'Resident List 12'!G76</f>
        <v>0</v>
      </c>
      <c r="H1175" s="9">
        <f>'Resident List 12'!H76</f>
        <v>0</v>
      </c>
      <c r="I1175" s="9">
        <f>'Resident List 12'!I76</f>
        <v>0</v>
      </c>
      <c r="J1175" s="9">
        <f>'Resident List 12'!J76</f>
        <v>0</v>
      </c>
      <c r="K1175" s="9">
        <f>'Resident List 12'!K76</f>
        <v>0</v>
      </c>
      <c r="L1175" s="9">
        <f>'Resident List 12'!L76</f>
        <v>0</v>
      </c>
      <c r="M1175" s="9">
        <f>'Resident List 12'!M76</f>
        <v>0</v>
      </c>
      <c r="N1175" s="9">
        <f>'Resident List 12'!N76</f>
        <v>0</v>
      </c>
      <c r="O1175" s="9">
        <f>'Resident List 12'!O76</f>
        <v>0</v>
      </c>
      <c r="P1175" s="9">
        <f>'Resident List 12'!P76</f>
        <v>0</v>
      </c>
      <c r="Q1175" s="9">
        <f>'Resident List 12'!Q76</f>
        <v>0</v>
      </c>
      <c r="R1175" s="9">
        <f>'Resident List 12'!R76</f>
        <v>0</v>
      </c>
      <c r="S1175" s="9">
        <f>'Resident List 12'!S76</f>
        <v>0</v>
      </c>
      <c r="T1175" s="9" t="str">
        <f ca="1">'Resident List 12'!T76</f>
        <v/>
      </c>
      <c r="U1175" s="9">
        <f>'Resident List 12'!U76</f>
        <v>0</v>
      </c>
      <c r="V1175" s="9">
        <f>'Resident List 12'!V76</f>
        <v>0</v>
      </c>
      <c r="W1175" s="9">
        <f>'Resident List 12'!W76</f>
        <v>0</v>
      </c>
      <c r="X1175" s="9">
        <f>'Resident List 12'!X76</f>
        <v>0</v>
      </c>
      <c r="Y1175" s="9">
        <f>'Resident List 12'!Y76</f>
        <v>0</v>
      </c>
      <c r="Z1175" s="9">
        <f>'Resident List 12'!Z76</f>
        <v>0</v>
      </c>
      <c r="AA1175" s="9">
        <f>'Resident List 12'!AA76</f>
        <v>0</v>
      </c>
      <c r="AB1175" s="9">
        <f>'Resident List 12'!AB76</f>
        <v>0</v>
      </c>
      <c r="AC1175" s="9" t="str">
        <f>'Resident List 12'!AD76</f>
        <v/>
      </c>
      <c r="AD1175" s="9">
        <f>'Resident List 12'!AE76</f>
        <v>0</v>
      </c>
      <c r="AE1175" s="9">
        <f>'Resident List 12'!AF76</f>
        <v>0</v>
      </c>
    </row>
    <row r="1176" spans="1:31" x14ac:dyDescent="0.25">
      <c r="A1176" s="9">
        <f>'Resident List 12'!A77</f>
        <v>0</v>
      </c>
      <c r="B1176" s="9">
        <f>'Resident List 12'!B77</f>
        <v>0</v>
      </c>
      <c r="C1176" s="9">
        <f>'Resident List 12'!C77</f>
        <v>0</v>
      </c>
      <c r="D1176" s="9">
        <f>'Resident List 12'!D77</f>
        <v>0</v>
      </c>
      <c r="E1176" s="9">
        <f>'Resident List 12'!E77</f>
        <v>0</v>
      </c>
      <c r="F1176" s="9">
        <f>'Resident List 12'!F77</f>
        <v>0</v>
      </c>
      <c r="G1176" s="9">
        <f>'Resident List 12'!G77</f>
        <v>0</v>
      </c>
      <c r="H1176" s="9">
        <f>'Resident List 12'!H77</f>
        <v>0</v>
      </c>
      <c r="I1176" s="9">
        <f>'Resident List 12'!I77</f>
        <v>0</v>
      </c>
      <c r="J1176" s="9">
        <f>'Resident List 12'!J77</f>
        <v>0</v>
      </c>
      <c r="K1176" s="9">
        <f>'Resident List 12'!K77</f>
        <v>0</v>
      </c>
      <c r="L1176" s="9">
        <f>'Resident List 12'!L77</f>
        <v>0</v>
      </c>
      <c r="M1176" s="9">
        <f>'Resident List 12'!M77</f>
        <v>0</v>
      </c>
      <c r="N1176" s="9">
        <f>'Resident List 12'!N77</f>
        <v>0</v>
      </c>
      <c r="O1176" s="9">
        <f>'Resident List 12'!O77</f>
        <v>0</v>
      </c>
      <c r="P1176" s="9">
        <f>'Resident List 12'!P77</f>
        <v>0</v>
      </c>
      <c r="Q1176" s="9">
        <f>'Resident List 12'!Q77</f>
        <v>0</v>
      </c>
      <c r="R1176" s="9">
        <f>'Resident List 12'!R77</f>
        <v>0</v>
      </c>
      <c r="S1176" s="9">
        <f>'Resident List 12'!S77</f>
        <v>0</v>
      </c>
      <c r="T1176" s="9" t="str">
        <f ca="1">'Resident List 12'!T77</f>
        <v/>
      </c>
      <c r="U1176" s="9">
        <f>'Resident List 12'!U77</f>
        <v>0</v>
      </c>
      <c r="V1176" s="9">
        <f>'Resident List 12'!V77</f>
        <v>0</v>
      </c>
      <c r="W1176" s="9">
        <f>'Resident List 12'!W77</f>
        <v>0</v>
      </c>
      <c r="X1176" s="9">
        <f>'Resident List 12'!X77</f>
        <v>0</v>
      </c>
      <c r="Y1176" s="9">
        <f>'Resident List 12'!Y77</f>
        <v>0</v>
      </c>
      <c r="Z1176" s="9">
        <f>'Resident List 12'!Z77</f>
        <v>0</v>
      </c>
      <c r="AA1176" s="9">
        <f>'Resident List 12'!AA77</f>
        <v>0</v>
      </c>
      <c r="AB1176" s="9">
        <f>'Resident List 12'!AB77</f>
        <v>0</v>
      </c>
      <c r="AC1176" s="9" t="str">
        <f>'Resident List 12'!AD77</f>
        <v/>
      </c>
      <c r="AD1176" s="9">
        <f>'Resident List 12'!AE77</f>
        <v>0</v>
      </c>
      <c r="AE1176" s="9">
        <f>'Resident List 12'!AF77</f>
        <v>0</v>
      </c>
    </row>
    <row r="1177" spans="1:31" x14ac:dyDescent="0.25">
      <c r="A1177" s="9">
        <f>'Resident List 12'!A78</f>
        <v>0</v>
      </c>
      <c r="B1177" s="9">
        <f>'Resident List 12'!B78</f>
        <v>0</v>
      </c>
      <c r="C1177" s="9">
        <f>'Resident List 12'!C78</f>
        <v>0</v>
      </c>
      <c r="D1177" s="9">
        <f>'Resident List 12'!D78</f>
        <v>0</v>
      </c>
      <c r="E1177" s="9">
        <f>'Resident List 12'!E78</f>
        <v>0</v>
      </c>
      <c r="F1177" s="9">
        <f>'Resident List 12'!F78</f>
        <v>0</v>
      </c>
      <c r="G1177" s="9">
        <f>'Resident List 12'!G78</f>
        <v>0</v>
      </c>
      <c r="H1177" s="9">
        <f>'Resident List 12'!H78</f>
        <v>0</v>
      </c>
      <c r="I1177" s="9">
        <f>'Resident List 12'!I78</f>
        <v>0</v>
      </c>
      <c r="J1177" s="9">
        <f>'Resident List 12'!J78</f>
        <v>0</v>
      </c>
      <c r="K1177" s="9">
        <f>'Resident List 12'!K78</f>
        <v>0</v>
      </c>
      <c r="L1177" s="9">
        <f>'Resident List 12'!L78</f>
        <v>0</v>
      </c>
      <c r="M1177" s="9">
        <f>'Resident List 12'!M78</f>
        <v>0</v>
      </c>
      <c r="N1177" s="9">
        <f>'Resident List 12'!N78</f>
        <v>0</v>
      </c>
      <c r="O1177" s="9">
        <f>'Resident List 12'!O78</f>
        <v>0</v>
      </c>
      <c r="P1177" s="9">
        <f>'Resident List 12'!P78</f>
        <v>0</v>
      </c>
      <c r="Q1177" s="9">
        <f>'Resident List 12'!Q78</f>
        <v>0</v>
      </c>
      <c r="R1177" s="9">
        <f>'Resident List 12'!R78</f>
        <v>0</v>
      </c>
      <c r="S1177" s="9">
        <f>'Resident List 12'!S78</f>
        <v>0</v>
      </c>
      <c r="T1177" s="9" t="str">
        <f ca="1">'Resident List 12'!T78</f>
        <v/>
      </c>
      <c r="U1177" s="9">
        <f>'Resident List 12'!U78</f>
        <v>0</v>
      </c>
      <c r="V1177" s="9">
        <f>'Resident List 12'!V78</f>
        <v>0</v>
      </c>
      <c r="W1177" s="9">
        <f>'Resident List 12'!W78</f>
        <v>0</v>
      </c>
      <c r="X1177" s="9">
        <f>'Resident List 12'!X78</f>
        <v>0</v>
      </c>
      <c r="Y1177" s="9">
        <f>'Resident List 12'!Y78</f>
        <v>0</v>
      </c>
      <c r="Z1177" s="9">
        <f>'Resident List 12'!Z78</f>
        <v>0</v>
      </c>
      <c r="AA1177" s="9">
        <f>'Resident List 12'!AA78</f>
        <v>0</v>
      </c>
      <c r="AB1177" s="9">
        <f>'Resident List 12'!AB78</f>
        <v>0</v>
      </c>
      <c r="AC1177" s="9" t="str">
        <f>'Resident List 12'!AD78</f>
        <v/>
      </c>
      <c r="AD1177" s="9">
        <f>'Resident List 12'!AE78</f>
        <v>0</v>
      </c>
      <c r="AE1177" s="9">
        <f>'Resident List 12'!AF78</f>
        <v>0</v>
      </c>
    </row>
    <row r="1178" spans="1:31" x14ac:dyDescent="0.25">
      <c r="A1178" s="9">
        <f>'Resident List 12'!A79</f>
        <v>0</v>
      </c>
      <c r="B1178" s="9">
        <f>'Resident List 12'!B79</f>
        <v>0</v>
      </c>
      <c r="C1178" s="9">
        <f>'Resident List 12'!C79</f>
        <v>0</v>
      </c>
      <c r="D1178" s="9">
        <f>'Resident List 12'!D79</f>
        <v>0</v>
      </c>
      <c r="E1178" s="9">
        <f>'Resident List 12'!E79</f>
        <v>0</v>
      </c>
      <c r="F1178" s="9">
        <f>'Resident List 12'!F79</f>
        <v>0</v>
      </c>
      <c r="G1178" s="9">
        <f>'Resident List 12'!G79</f>
        <v>0</v>
      </c>
      <c r="H1178" s="9">
        <f>'Resident List 12'!H79</f>
        <v>0</v>
      </c>
      <c r="I1178" s="9">
        <f>'Resident List 12'!I79</f>
        <v>0</v>
      </c>
      <c r="J1178" s="9">
        <f>'Resident List 12'!J79</f>
        <v>0</v>
      </c>
      <c r="K1178" s="9">
        <f>'Resident List 12'!K79</f>
        <v>0</v>
      </c>
      <c r="L1178" s="9">
        <f>'Resident List 12'!L79</f>
        <v>0</v>
      </c>
      <c r="M1178" s="9">
        <f>'Resident List 12'!M79</f>
        <v>0</v>
      </c>
      <c r="N1178" s="9">
        <f>'Resident List 12'!N79</f>
        <v>0</v>
      </c>
      <c r="O1178" s="9">
        <f>'Resident List 12'!O79</f>
        <v>0</v>
      </c>
      <c r="P1178" s="9">
        <f>'Resident List 12'!P79</f>
        <v>0</v>
      </c>
      <c r="Q1178" s="9">
        <f>'Resident List 12'!Q79</f>
        <v>0</v>
      </c>
      <c r="R1178" s="9">
        <f>'Resident List 12'!R79</f>
        <v>0</v>
      </c>
      <c r="S1178" s="9">
        <f>'Resident List 12'!S79</f>
        <v>0</v>
      </c>
      <c r="T1178" s="9" t="str">
        <f ca="1">'Resident List 12'!T79</f>
        <v/>
      </c>
      <c r="U1178" s="9">
        <f>'Resident List 12'!U79</f>
        <v>0</v>
      </c>
      <c r="V1178" s="9">
        <f>'Resident List 12'!V79</f>
        <v>0</v>
      </c>
      <c r="W1178" s="9">
        <f>'Resident List 12'!W79</f>
        <v>0</v>
      </c>
      <c r="X1178" s="9">
        <f>'Resident List 12'!X79</f>
        <v>0</v>
      </c>
      <c r="Y1178" s="9">
        <f>'Resident List 12'!Y79</f>
        <v>0</v>
      </c>
      <c r="Z1178" s="9">
        <f>'Resident List 12'!Z79</f>
        <v>0</v>
      </c>
      <c r="AA1178" s="9">
        <f>'Resident List 12'!AA79</f>
        <v>0</v>
      </c>
      <c r="AB1178" s="9">
        <f>'Resident List 12'!AB79</f>
        <v>0</v>
      </c>
      <c r="AC1178" s="9" t="str">
        <f>'Resident List 12'!AD79</f>
        <v/>
      </c>
      <c r="AD1178" s="9">
        <f>'Resident List 12'!AE79</f>
        <v>0</v>
      </c>
      <c r="AE1178" s="9">
        <f>'Resident List 12'!AF79</f>
        <v>0</v>
      </c>
    </row>
    <row r="1179" spans="1:31" x14ac:dyDescent="0.25">
      <c r="A1179" s="9">
        <f>'Resident List 12'!A80</f>
        <v>0</v>
      </c>
      <c r="B1179" s="9">
        <f>'Resident List 12'!B80</f>
        <v>0</v>
      </c>
      <c r="C1179" s="9">
        <f>'Resident List 12'!C80</f>
        <v>0</v>
      </c>
      <c r="D1179" s="9">
        <f>'Resident List 12'!D80</f>
        <v>0</v>
      </c>
      <c r="E1179" s="9">
        <f>'Resident List 12'!E80</f>
        <v>0</v>
      </c>
      <c r="F1179" s="9">
        <f>'Resident List 12'!F80</f>
        <v>0</v>
      </c>
      <c r="G1179" s="9">
        <f>'Resident List 12'!G80</f>
        <v>0</v>
      </c>
      <c r="H1179" s="9">
        <f>'Resident List 12'!H80</f>
        <v>0</v>
      </c>
      <c r="I1179" s="9">
        <f>'Resident List 12'!I80</f>
        <v>0</v>
      </c>
      <c r="J1179" s="9">
        <f>'Resident List 12'!J80</f>
        <v>0</v>
      </c>
      <c r="K1179" s="9">
        <f>'Resident List 12'!K80</f>
        <v>0</v>
      </c>
      <c r="L1179" s="9">
        <f>'Resident List 12'!L80</f>
        <v>0</v>
      </c>
      <c r="M1179" s="9">
        <f>'Resident List 12'!M80</f>
        <v>0</v>
      </c>
      <c r="N1179" s="9">
        <f>'Resident List 12'!N80</f>
        <v>0</v>
      </c>
      <c r="O1179" s="9">
        <f>'Resident List 12'!O80</f>
        <v>0</v>
      </c>
      <c r="P1179" s="9">
        <f>'Resident List 12'!P80</f>
        <v>0</v>
      </c>
      <c r="Q1179" s="9">
        <f>'Resident List 12'!Q80</f>
        <v>0</v>
      </c>
      <c r="R1179" s="9">
        <f>'Resident List 12'!R80</f>
        <v>0</v>
      </c>
      <c r="S1179" s="9">
        <f>'Resident List 12'!S80</f>
        <v>0</v>
      </c>
      <c r="T1179" s="9" t="str">
        <f ca="1">'Resident List 12'!T80</f>
        <v/>
      </c>
      <c r="U1179" s="9">
        <f>'Resident List 12'!U80</f>
        <v>0</v>
      </c>
      <c r="V1179" s="9">
        <f>'Resident List 12'!V80</f>
        <v>0</v>
      </c>
      <c r="W1179" s="9">
        <f>'Resident List 12'!W80</f>
        <v>0</v>
      </c>
      <c r="X1179" s="9">
        <f>'Resident List 12'!X80</f>
        <v>0</v>
      </c>
      <c r="Y1179" s="9">
        <f>'Resident List 12'!Y80</f>
        <v>0</v>
      </c>
      <c r="Z1179" s="9">
        <f>'Resident List 12'!Z80</f>
        <v>0</v>
      </c>
      <c r="AA1179" s="9">
        <f>'Resident List 12'!AA80</f>
        <v>0</v>
      </c>
      <c r="AB1179" s="9">
        <f>'Resident List 12'!AB80</f>
        <v>0</v>
      </c>
      <c r="AC1179" s="9" t="str">
        <f>'Resident List 12'!AD80</f>
        <v/>
      </c>
      <c r="AD1179" s="9">
        <f>'Resident List 12'!AE80</f>
        <v>0</v>
      </c>
      <c r="AE1179" s="9">
        <f>'Resident List 12'!AF80</f>
        <v>0</v>
      </c>
    </row>
    <row r="1180" spans="1:31" x14ac:dyDescent="0.25">
      <c r="A1180" s="9">
        <f>'Resident List 12'!A81</f>
        <v>0</v>
      </c>
      <c r="B1180" s="9">
        <f>'Resident List 12'!B81</f>
        <v>0</v>
      </c>
      <c r="C1180" s="9">
        <f>'Resident List 12'!C81</f>
        <v>0</v>
      </c>
      <c r="D1180" s="9">
        <f>'Resident List 12'!D81</f>
        <v>0</v>
      </c>
      <c r="E1180" s="9">
        <f>'Resident List 12'!E81</f>
        <v>0</v>
      </c>
      <c r="F1180" s="9">
        <f>'Resident List 12'!F81</f>
        <v>0</v>
      </c>
      <c r="G1180" s="9">
        <f>'Resident List 12'!G81</f>
        <v>0</v>
      </c>
      <c r="H1180" s="9">
        <f>'Resident List 12'!H81</f>
        <v>0</v>
      </c>
      <c r="I1180" s="9">
        <f>'Resident List 12'!I81</f>
        <v>0</v>
      </c>
      <c r="J1180" s="9">
        <f>'Resident List 12'!J81</f>
        <v>0</v>
      </c>
      <c r="K1180" s="9">
        <f>'Resident List 12'!K81</f>
        <v>0</v>
      </c>
      <c r="L1180" s="9">
        <f>'Resident List 12'!L81</f>
        <v>0</v>
      </c>
      <c r="M1180" s="9">
        <f>'Resident List 12'!M81</f>
        <v>0</v>
      </c>
      <c r="N1180" s="9">
        <f>'Resident List 12'!N81</f>
        <v>0</v>
      </c>
      <c r="O1180" s="9">
        <f>'Resident List 12'!O81</f>
        <v>0</v>
      </c>
      <c r="P1180" s="9">
        <f>'Resident List 12'!P81</f>
        <v>0</v>
      </c>
      <c r="Q1180" s="9">
        <f>'Resident List 12'!Q81</f>
        <v>0</v>
      </c>
      <c r="R1180" s="9">
        <f>'Resident List 12'!R81</f>
        <v>0</v>
      </c>
      <c r="S1180" s="9">
        <f>'Resident List 12'!S81</f>
        <v>0</v>
      </c>
      <c r="T1180" s="9" t="str">
        <f ca="1">'Resident List 12'!T81</f>
        <v/>
      </c>
      <c r="U1180" s="9">
        <f>'Resident List 12'!U81</f>
        <v>0</v>
      </c>
      <c r="V1180" s="9">
        <f>'Resident List 12'!V81</f>
        <v>0</v>
      </c>
      <c r="W1180" s="9">
        <f>'Resident List 12'!W81</f>
        <v>0</v>
      </c>
      <c r="X1180" s="9">
        <f>'Resident List 12'!X81</f>
        <v>0</v>
      </c>
      <c r="Y1180" s="9">
        <f>'Resident List 12'!Y81</f>
        <v>0</v>
      </c>
      <c r="Z1180" s="9">
        <f>'Resident List 12'!Z81</f>
        <v>0</v>
      </c>
      <c r="AA1180" s="9">
        <f>'Resident List 12'!AA81</f>
        <v>0</v>
      </c>
      <c r="AB1180" s="9">
        <f>'Resident List 12'!AB81</f>
        <v>0</v>
      </c>
      <c r="AC1180" s="9" t="str">
        <f>'Resident List 12'!AD81</f>
        <v/>
      </c>
      <c r="AD1180" s="9">
        <f>'Resident List 12'!AE81</f>
        <v>0</v>
      </c>
      <c r="AE1180" s="9">
        <f>'Resident List 12'!AF81</f>
        <v>0</v>
      </c>
    </row>
    <row r="1181" spans="1:31" x14ac:dyDescent="0.25">
      <c r="A1181" s="9">
        <f>'Resident List 12'!A82</f>
        <v>0</v>
      </c>
      <c r="B1181" s="9">
        <f>'Resident List 12'!B82</f>
        <v>0</v>
      </c>
      <c r="C1181" s="9">
        <f>'Resident List 12'!C82</f>
        <v>0</v>
      </c>
      <c r="D1181" s="9">
        <f>'Resident List 12'!D82</f>
        <v>0</v>
      </c>
      <c r="E1181" s="9">
        <f>'Resident List 12'!E82</f>
        <v>0</v>
      </c>
      <c r="F1181" s="9">
        <f>'Resident List 12'!F82</f>
        <v>0</v>
      </c>
      <c r="G1181" s="9">
        <f>'Resident List 12'!G82</f>
        <v>0</v>
      </c>
      <c r="H1181" s="9">
        <f>'Resident List 12'!H82</f>
        <v>0</v>
      </c>
      <c r="I1181" s="9">
        <f>'Resident List 12'!I82</f>
        <v>0</v>
      </c>
      <c r="J1181" s="9">
        <f>'Resident List 12'!J82</f>
        <v>0</v>
      </c>
      <c r="K1181" s="9">
        <f>'Resident List 12'!K82</f>
        <v>0</v>
      </c>
      <c r="L1181" s="9">
        <f>'Resident List 12'!L82</f>
        <v>0</v>
      </c>
      <c r="M1181" s="9">
        <f>'Resident List 12'!M82</f>
        <v>0</v>
      </c>
      <c r="N1181" s="9">
        <f>'Resident List 12'!N82</f>
        <v>0</v>
      </c>
      <c r="O1181" s="9">
        <f>'Resident List 12'!O82</f>
        <v>0</v>
      </c>
      <c r="P1181" s="9">
        <f>'Resident List 12'!P82</f>
        <v>0</v>
      </c>
      <c r="Q1181" s="9">
        <f>'Resident List 12'!Q82</f>
        <v>0</v>
      </c>
      <c r="R1181" s="9">
        <f>'Resident List 12'!R82</f>
        <v>0</v>
      </c>
      <c r="S1181" s="9">
        <f>'Resident List 12'!S82</f>
        <v>0</v>
      </c>
      <c r="T1181" s="9" t="str">
        <f ca="1">'Resident List 12'!T82</f>
        <v/>
      </c>
      <c r="U1181" s="9">
        <f>'Resident List 12'!U82</f>
        <v>0</v>
      </c>
      <c r="V1181" s="9">
        <f>'Resident List 12'!V82</f>
        <v>0</v>
      </c>
      <c r="W1181" s="9">
        <f>'Resident List 12'!W82</f>
        <v>0</v>
      </c>
      <c r="X1181" s="9">
        <f>'Resident List 12'!X82</f>
        <v>0</v>
      </c>
      <c r="Y1181" s="9">
        <f>'Resident List 12'!Y82</f>
        <v>0</v>
      </c>
      <c r="Z1181" s="9">
        <f>'Resident List 12'!Z82</f>
        <v>0</v>
      </c>
      <c r="AA1181" s="9">
        <f>'Resident List 12'!AA82</f>
        <v>0</v>
      </c>
      <c r="AB1181" s="9">
        <f>'Resident List 12'!AB82</f>
        <v>0</v>
      </c>
      <c r="AC1181" s="9" t="str">
        <f>'Resident List 12'!AD82</f>
        <v/>
      </c>
      <c r="AD1181" s="9">
        <f>'Resident List 12'!AE82</f>
        <v>0</v>
      </c>
      <c r="AE1181" s="9">
        <f>'Resident List 12'!AF82</f>
        <v>0</v>
      </c>
    </row>
    <row r="1182" spans="1:31" x14ac:dyDescent="0.25">
      <c r="A1182" s="9">
        <f>'Resident List 12'!A83</f>
        <v>0</v>
      </c>
      <c r="B1182" s="9">
        <f>'Resident List 12'!B83</f>
        <v>0</v>
      </c>
      <c r="C1182" s="9">
        <f>'Resident List 12'!C83</f>
        <v>0</v>
      </c>
      <c r="D1182" s="9">
        <f>'Resident List 12'!D83</f>
        <v>0</v>
      </c>
      <c r="E1182" s="9">
        <f>'Resident List 12'!E83</f>
        <v>0</v>
      </c>
      <c r="F1182" s="9">
        <f>'Resident List 12'!F83</f>
        <v>0</v>
      </c>
      <c r="G1182" s="9">
        <f>'Resident List 12'!G83</f>
        <v>0</v>
      </c>
      <c r="H1182" s="9">
        <f>'Resident List 12'!H83</f>
        <v>0</v>
      </c>
      <c r="I1182" s="9">
        <f>'Resident List 12'!I83</f>
        <v>0</v>
      </c>
      <c r="J1182" s="9">
        <f>'Resident List 12'!J83</f>
        <v>0</v>
      </c>
      <c r="K1182" s="9">
        <f>'Resident List 12'!K83</f>
        <v>0</v>
      </c>
      <c r="L1182" s="9">
        <f>'Resident List 12'!L83</f>
        <v>0</v>
      </c>
      <c r="M1182" s="9">
        <f>'Resident List 12'!M83</f>
        <v>0</v>
      </c>
      <c r="N1182" s="9">
        <f>'Resident List 12'!N83</f>
        <v>0</v>
      </c>
      <c r="O1182" s="9">
        <f>'Resident List 12'!O83</f>
        <v>0</v>
      </c>
      <c r="P1182" s="9">
        <f>'Resident List 12'!P83</f>
        <v>0</v>
      </c>
      <c r="Q1182" s="9">
        <f>'Resident List 12'!Q83</f>
        <v>0</v>
      </c>
      <c r="R1182" s="9">
        <f>'Resident List 12'!R83</f>
        <v>0</v>
      </c>
      <c r="S1182" s="9">
        <f>'Resident List 12'!S83</f>
        <v>0</v>
      </c>
      <c r="T1182" s="9" t="str">
        <f ca="1">'Resident List 12'!T83</f>
        <v/>
      </c>
      <c r="U1182" s="9">
        <f>'Resident List 12'!U83</f>
        <v>0</v>
      </c>
      <c r="V1182" s="9">
        <f>'Resident List 12'!V83</f>
        <v>0</v>
      </c>
      <c r="W1182" s="9">
        <f>'Resident List 12'!W83</f>
        <v>0</v>
      </c>
      <c r="X1182" s="9">
        <f>'Resident List 12'!X83</f>
        <v>0</v>
      </c>
      <c r="Y1182" s="9">
        <f>'Resident List 12'!Y83</f>
        <v>0</v>
      </c>
      <c r="Z1182" s="9">
        <f>'Resident List 12'!Z83</f>
        <v>0</v>
      </c>
      <c r="AA1182" s="9">
        <f>'Resident List 12'!AA83</f>
        <v>0</v>
      </c>
      <c r="AB1182" s="9">
        <f>'Resident List 12'!AB83</f>
        <v>0</v>
      </c>
      <c r="AC1182" s="9" t="str">
        <f>'Resident List 12'!AD83</f>
        <v/>
      </c>
      <c r="AD1182" s="9">
        <f>'Resident List 12'!AE83</f>
        <v>0</v>
      </c>
      <c r="AE1182" s="9">
        <f>'Resident List 12'!AF83</f>
        <v>0</v>
      </c>
    </row>
    <row r="1183" spans="1:31" x14ac:dyDescent="0.25">
      <c r="A1183" s="9">
        <f>'Resident List 12'!A84</f>
        <v>0</v>
      </c>
      <c r="B1183" s="9">
        <f>'Resident List 12'!B84</f>
        <v>0</v>
      </c>
      <c r="C1183" s="9">
        <f>'Resident List 12'!C84</f>
        <v>0</v>
      </c>
      <c r="D1183" s="9">
        <f>'Resident List 12'!D84</f>
        <v>0</v>
      </c>
      <c r="E1183" s="9">
        <f>'Resident List 12'!E84</f>
        <v>0</v>
      </c>
      <c r="F1183" s="9">
        <f>'Resident List 12'!F84</f>
        <v>0</v>
      </c>
      <c r="G1183" s="9">
        <f>'Resident List 12'!G84</f>
        <v>0</v>
      </c>
      <c r="H1183" s="9">
        <f>'Resident List 12'!H84</f>
        <v>0</v>
      </c>
      <c r="I1183" s="9">
        <f>'Resident List 12'!I84</f>
        <v>0</v>
      </c>
      <c r="J1183" s="9">
        <f>'Resident List 12'!J84</f>
        <v>0</v>
      </c>
      <c r="K1183" s="9">
        <f>'Resident List 12'!K84</f>
        <v>0</v>
      </c>
      <c r="L1183" s="9">
        <f>'Resident List 12'!L84</f>
        <v>0</v>
      </c>
      <c r="M1183" s="9">
        <f>'Resident List 12'!M84</f>
        <v>0</v>
      </c>
      <c r="N1183" s="9">
        <f>'Resident List 12'!N84</f>
        <v>0</v>
      </c>
      <c r="O1183" s="9">
        <f>'Resident List 12'!O84</f>
        <v>0</v>
      </c>
      <c r="P1183" s="9">
        <f>'Resident List 12'!P84</f>
        <v>0</v>
      </c>
      <c r="Q1183" s="9">
        <f>'Resident List 12'!Q84</f>
        <v>0</v>
      </c>
      <c r="R1183" s="9">
        <f>'Resident List 12'!R84</f>
        <v>0</v>
      </c>
      <c r="S1183" s="9">
        <f>'Resident List 12'!S84</f>
        <v>0</v>
      </c>
      <c r="T1183" s="9" t="str">
        <f ca="1">'Resident List 12'!T84</f>
        <v/>
      </c>
      <c r="U1183" s="9">
        <f>'Resident List 12'!U84</f>
        <v>0</v>
      </c>
      <c r="V1183" s="9">
        <f>'Resident List 12'!V84</f>
        <v>0</v>
      </c>
      <c r="W1183" s="9">
        <f>'Resident List 12'!W84</f>
        <v>0</v>
      </c>
      <c r="X1183" s="9">
        <f>'Resident List 12'!X84</f>
        <v>0</v>
      </c>
      <c r="Y1183" s="9">
        <f>'Resident List 12'!Y84</f>
        <v>0</v>
      </c>
      <c r="Z1183" s="9">
        <f>'Resident List 12'!Z84</f>
        <v>0</v>
      </c>
      <c r="AA1183" s="9">
        <f>'Resident List 12'!AA84</f>
        <v>0</v>
      </c>
      <c r="AB1183" s="9">
        <f>'Resident List 12'!AB84</f>
        <v>0</v>
      </c>
      <c r="AC1183" s="9" t="str">
        <f>'Resident List 12'!AD84</f>
        <v/>
      </c>
      <c r="AD1183" s="9">
        <f>'Resident List 12'!AE84</f>
        <v>0</v>
      </c>
      <c r="AE1183" s="9">
        <f>'Resident List 12'!AF84</f>
        <v>0</v>
      </c>
    </row>
    <row r="1184" spans="1:31" x14ac:dyDescent="0.25">
      <c r="A1184" s="9">
        <f>'Resident List 12'!A85</f>
        <v>0</v>
      </c>
      <c r="B1184" s="9">
        <f>'Resident List 12'!B85</f>
        <v>0</v>
      </c>
      <c r="C1184" s="9">
        <f>'Resident List 12'!C85</f>
        <v>0</v>
      </c>
      <c r="D1184" s="9">
        <f>'Resident List 12'!D85</f>
        <v>0</v>
      </c>
      <c r="E1184" s="9">
        <f>'Resident List 12'!E85</f>
        <v>0</v>
      </c>
      <c r="F1184" s="9">
        <f>'Resident List 12'!F85</f>
        <v>0</v>
      </c>
      <c r="G1184" s="9">
        <f>'Resident List 12'!G85</f>
        <v>0</v>
      </c>
      <c r="H1184" s="9">
        <f>'Resident List 12'!H85</f>
        <v>0</v>
      </c>
      <c r="I1184" s="9">
        <f>'Resident List 12'!I85</f>
        <v>0</v>
      </c>
      <c r="J1184" s="9">
        <f>'Resident List 12'!J85</f>
        <v>0</v>
      </c>
      <c r="K1184" s="9">
        <f>'Resident List 12'!K85</f>
        <v>0</v>
      </c>
      <c r="L1184" s="9">
        <f>'Resident List 12'!L85</f>
        <v>0</v>
      </c>
      <c r="M1184" s="9">
        <f>'Resident List 12'!M85</f>
        <v>0</v>
      </c>
      <c r="N1184" s="9">
        <f>'Resident List 12'!N85</f>
        <v>0</v>
      </c>
      <c r="O1184" s="9">
        <f>'Resident List 12'!O85</f>
        <v>0</v>
      </c>
      <c r="P1184" s="9">
        <f>'Resident List 12'!P85</f>
        <v>0</v>
      </c>
      <c r="Q1184" s="9">
        <f>'Resident List 12'!Q85</f>
        <v>0</v>
      </c>
      <c r="R1184" s="9">
        <f>'Resident List 12'!R85</f>
        <v>0</v>
      </c>
      <c r="S1184" s="9">
        <f>'Resident List 12'!S85</f>
        <v>0</v>
      </c>
      <c r="T1184" s="9" t="str">
        <f ca="1">'Resident List 12'!T85</f>
        <v/>
      </c>
      <c r="U1184" s="9">
        <f>'Resident List 12'!U85</f>
        <v>0</v>
      </c>
      <c r="V1184" s="9">
        <f>'Resident List 12'!V85</f>
        <v>0</v>
      </c>
      <c r="W1184" s="9">
        <f>'Resident List 12'!W85</f>
        <v>0</v>
      </c>
      <c r="X1184" s="9">
        <f>'Resident List 12'!X85</f>
        <v>0</v>
      </c>
      <c r="Y1184" s="9">
        <f>'Resident List 12'!Y85</f>
        <v>0</v>
      </c>
      <c r="Z1184" s="9">
        <f>'Resident List 12'!Z85</f>
        <v>0</v>
      </c>
      <c r="AA1184" s="9">
        <f>'Resident List 12'!AA85</f>
        <v>0</v>
      </c>
      <c r="AB1184" s="9">
        <f>'Resident List 12'!AB85</f>
        <v>0</v>
      </c>
      <c r="AC1184" s="9" t="str">
        <f>'Resident List 12'!AD85</f>
        <v/>
      </c>
      <c r="AD1184" s="9">
        <f>'Resident List 12'!AE85</f>
        <v>0</v>
      </c>
      <c r="AE1184" s="9">
        <f>'Resident List 12'!AF85</f>
        <v>0</v>
      </c>
    </row>
    <row r="1185" spans="1:31" x14ac:dyDescent="0.25">
      <c r="A1185" s="9">
        <f>'Resident List 12'!A86</f>
        <v>0</v>
      </c>
      <c r="B1185" s="9">
        <f>'Resident List 12'!B86</f>
        <v>0</v>
      </c>
      <c r="C1185" s="9">
        <f>'Resident List 12'!C86</f>
        <v>0</v>
      </c>
      <c r="D1185" s="9">
        <f>'Resident List 12'!D86</f>
        <v>0</v>
      </c>
      <c r="E1185" s="9">
        <f>'Resident List 12'!E86</f>
        <v>0</v>
      </c>
      <c r="F1185" s="9">
        <f>'Resident List 12'!F86</f>
        <v>0</v>
      </c>
      <c r="G1185" s="9">
        <f>'Resident List 12'!G86</f>
        <v>0</v>
      </c>
      <c r="H1185" s="9">
        <f>'Resident List 12'!H86</f>
        <v>0</v>
      </c>
      <c r="I1185" s="9">
        <f>'Resident List 12'!I86</f>
        <v>0</v>
      </c>
      <c r="J1185" s="9">
        <f>'Resident List 12'!J86</f>
        <v>0</v>
      </c>
      <c r="K1185" s="9">
        <f>'Resident List 12'!K86</f>
        <v>0</v>
      </c>
      <c r="L1185" s="9">
        <f>'Resident List 12'!L86</f>
        <v>0</v>
      </c>
      <c r="M1185" s="9">
        <f>'Resident List 12'!M86</f>
        <v>0</v>
      </c>
      <c r="N1185" s="9">
        <f>'Resident List 12'!N86</f>
        <v>0</v>
      </c>
      <c r="O1185" s="9">
        <f>'Resident List 12'!O86</f>
        <v>0</v>
      </c>
      <c r="P1185" s="9">
        <f>'Resident List 12'!P86</f>
        <v>0</v>
      </c>
      <c r="Q1185" s="9">
        <f>'Resident List 12'!Q86</f>
        <v>0</v>
      </c>
      <c r="R1185" s="9">
        <f>'Resident List 12'!R86</f>
        <v>0</v>
      </c>
      <c r="S1185" s="9">
        <f>'Resident List 12'!S86</f>
        <v>0</v>
      </c>
      <c r="T1185" s="9" t="str">
        <f ca="1">'Resident List 12'!T86</f>
        <v/>
      </c>
      <c r="U1185" s="9">
        <f>'Resident List 12'!U86</f>
        <v>0</v>
      </c>
      <c r="V1185" s="9">
        <f>'Resident List 12'!V86</f>
        <v>0</v>
      </c>
      <c r="W1185" s="9">
        <f>'Resident List 12'!W86</f>
        <v>0</v>
      </c>
      <c r="X1185" s="9">
        <f>'Resident List 12'!X86</f>
        <v>0</v>
      </c>
      <c r="Y1185" s="9">
        <f>'Resident List 12'!Y86</f>
        <v>0</v>
      </c>
      <c r="Z1185" s="9">
        <f>'Resident List 12'!Z86</f>
        <v>0</v>
      </c>
      <c r="AA1185" s="9">
        <f>'Resident List 12'!AA86</f>
        <v>0</v>
      </c>
      <c r="AB1185" s="9">
        <f>'Resident List 12'!AB86</f>
        <v>0</v>
      </c>
      <c r="AC1185" s="9" t="str">
        <f>'Resident List 12'!AD86</f>
        <v/>
      </c>
      <c r="AD1185" s="9">
        <f>'Resident List 12'!AE86</f>
        <v>0</v>
      </c>
      <c r="AE1185" s="9">
        <f>'Resident List 12'!AF86</f>
        <v>0</v>
      </c>
    </row>
    <row r="1186" spans="1:31" x14ac:dyDescent="0.25">
      <c r="A1186" s="9">
        <f>'Resident List 12'!A87</f>
        <v>0</v>
      </c>
      <c r="B1186" s="9">
        <f>'Resident List 12'!B87</f>
        <v>0</v>
      </c>
      <c r="C1186" s="9">
        <f>'Resident List 12'!C87</f>
        <v>0</v>
      </c>
      <c r="D1186" s="9">
        <f>'Resident List 12'!D87</f>
        <v>0</v>
      </c>
      <c r="E1186" s="9">
        <f>'Resident List 12'!E87</f>
        <v>0</v>
      </c>
      <c r="F1186" s="9">
        <f>'Resident List 12'!F87</f>
        <v>0</v>
      </c>
      <c r="G1186" s="9">
        <f>'Resident List 12'!G87</f>
        <v>0</v>
      </c>
      <c r="H1186" s="9">
        <f>'Resident List 12'!H87</f>
        <v>0</v>
      </c>
      <c r="I1186" s="9">
        <f>'Resident List 12'!I87</f>
        <v>0</v>
      </c>
      <c r="J1186" s="9">
        <f>'Resident List 12'!J87</f>
        <v>0</v>
      </c>
      <c r="K1186" s="9">
        <f>'Resident List 12'!K87</f>
        <v>0</v>
      </c>
      <c r="L1186" s="9">
        <f>'Resident List 12'!L87</f>
        <v>0</v>
      </c>
      <c r="M1186" s="9">
        <f>'Resident List 12'!M87</f>
        <v>0</v>
      </c>
      <c r="N1186" s="9">
        <f>'Resident List 12'!N87</f>
        <v>0</v>
      </c>
      <c r="O1186" s="9">
        <f>'Resident List 12'!O87</f>
        <v>0</v>
      </c>
      <c r="P1186" s="9">
        <f>'Resident List 12'!P87</f>
        <v>0</v>
      </c>
      <c r="Q1186" s="9">
        <f>'Resident List 12'!Q87</f>
        <v>0</v>
      </c>
      <c r="R1186" s="9">
        <f>'Resident List 12'!R87</f>
        <v>0</v>
      </c>
      <c r="S1186" s="9">
        <f>'Resident List 12'!S87</f>
        <v>0</v>
      </c>
      <c r="T1186" s="9" t="str">
        <f ca="1">'Resident List 12'!T87</f>
        <v/>
      </c>
      <c r="U1186" s="9">
        <f>'Resident List 12'!U87</f>
        <v>0</v>
      </c>
      <c r="V1186" s="9">
        <f>'Resident List 12'!V87</f>
        <v>0</v>
      </c>
      <c r="W1186" s="9">
        <f>'Resident List 12'!W87</f>
        <v>0</v>
      </c>
      <c r="X1186" s="9">
        <f>'Resident List 12'!X87</f>
        <v>0</v>
      </c>
      <c r="Y1186" s="9">
        <f>'Resident List 12'!Y87</f>
        <v>0</v>
      </c>
      <c r="Z1186" s="9">
        <f>'Resident List 12'!Z87</f>
        <v>0</v>
      </c>
      <c r="AA1186" s="9">
        <f>'Resident List 12'!AA87</f>
        <v>0</v>
      </c>
      <c r="AB1186" s="9">
        <f>'Resident List 12'!AB87</f>
        <v>0</v>
      </c>
      <c r="AC1186" s="9" t="str">
        <f>'Resident List 12'!AD87</f>
        <v/>
      </c>
      <c r="AD1186" s="9">
        <f>'Resident List 12'!AE87</f>
        <v>0</v>
      </c>
      <c r="AE1186" s="9">
        <f>'Resident List 12'!AF87</f>
        <v>0</v>
      </c>
    </row>
    <row r="1187" spans="1:31" x14ac:dyDescent="0.25">
      <c r="A1187" s="9">
        <f>'Resident List 12'!A88</f>
        <v>0</v>
      </c>
      <c r="B1187" s="9">
        <f>'Resident List 12'!B88</f>
        <v>0</v>
      </c>
      <c r="C1187" s="9">
        <f>'Resident List 12'!C88</f>
        <v>0</v>
      </c>
      <c r="D1187" s="9">
        <f>'Resident List 12'!D88</f>
        <v>0</v>
      </c>
      <c r="E1187" s="9">
        <f>'Resident List 12'!E88</f>
        <v>0</v>
      </c>
      <c r="F1187" s="9">
        <f>'Resident List 12'!F88</f>
        <v>0</v>
      </c>
      <c r="G1187" s="9">
        <f>'Resident List 12'!G88</f>
        <v>0</v>
      </c>
      <c r="H1187" s="9">
        <f>'Resident List 12'!H88</f>
        <v>0</v>
      </c>
      <c r="I1187" s="9">
        <f>'Resident List 12'!I88</f>
        <v>0</v>
      </c>
      <c r="J1187" s="9">
        <f>'Resident List 12'!J88</f>
        <v>0</v>
      </c>
      <c r="K1187" s="9">
        <f>'Resident List 12'!K88</f>
        <v>0</v>
      </c>
      <c r="L1187" s="9">
        <f>'Resident List 12'!L88</f>
        <v>0</v>
      </c>
      <c r="M1187" s="9">
        <f>'Resident List 12'!M88</f>
        <v>0</v>
      </c>
      <c r="N1187" s="9">
        <f>'Resident List 12'!N88</f>
        <v>0</v>
      </c>
      <c r="O1187" s="9">
        <f>'Resident List 12'!O88</f>
        <v>0</v>
      </c>
      <c r="P1187" s="9">
        <f>'Resident List 12'!P88</f>
        <v>0</v>
      </c>
      <c r="Q1187" s="9">
        <f>'Resident List 12'!Q88</f>
        <v>0</v>
      </c>
      <c r="R1187" s="9">
        <f>'Resident List 12'!R88</f>
        <v>0</v>
      </c>
      <c r="S1187" s="9">
        <f>'Resident List 12'!S88</f>
        <v>0</v>
      </c>
      <c r="T1187" s="9" t="str">
        <f ca="1">'Resident List 12'!T88</f>
        <v/>
      </c>
      <c r="U1187" s="9">
        <f>'Resident List 12'!U88</f>
        <v>0</v>
      </c>
      <c r="V1187" s="9">
        <f>'Resident List 12'!V88</f>
        <v>0</v>
      </c>
      <c r="W1187" s="9">
        <f>'Resident List 12'!W88</f>
        <v>0</v>
      </c>
      <c r="X1187" s="9">
        <f>'Resident List 12'!X88</f>
        <v>0</v>
      </c>
      <c r="Y1187" s="9">
        <f>'Resident List 12'!Y88</f>
        <v>0</v>
      </c>
      <c r="Z1187" s="9">
        <f>'Resident List 12'!Z88</f>
        <v>0</v>
      </c>
      <c r="AA1187" s="9">
        <f>'Resident List 12'!AA88</f>
        <v>0</v>
      </c>
      <c r="AB1187" s="9">
        <f>'Resident List 12'!AB88</f>
        <v>0</v>
      </c>
      <c r="AC1187" s="9" t="str">
        <f>'Resident List 12'!AD88</f>
        <v/>
      </c>
      <c r="AD1187" s="9">
        <f>'Resident List 12'!AE88</f>
        <v>0</v>
      </c>
      <c r="AE1187" s="9">
        <f>'Resident List 12'!AF88</f>
        <v>0</v>
      </c>
    </row>
    <row r="1188" spans="1:31" x14ac:dyDescent="0.25">
      <c r="A1188" s="9">
        <f>'Resident List 12'!A89</f>
        <v>0</v>
      </c>
      <c r="B1188" s="9">
        <f>'Resident List 12'!B89</f>
        <v>0</v>
      </c>
      <c r="C1188" s="9">
        <f>'Resident List 12'!C89</f>
        <v>0</v>
      </c>
      <c r="D1188" s="9">
        <f>'Resident List 12'!D89</f>
        <v>0</v>
      </c>
      <c r="E1188" s="9">
        <f>'Resident List 12'!E89</f>
        <v>0</v>
      </c>
      <c r="F1188" s="9">
        <f>'Resident List 12'!F89</f>
        <v>0</v>
      </c>
      <c r="G1188" s="9">
        <f>'Resident List 12'!G89</f>
        <v>0</v>
      </c>
      <c r="H1188" s="9">
        <f>'Resident List 12'!H89</f>
        <v>0</v>
      </c>
      <c r="I1188" s="9">
        <f>'Resident List 12'!I89</f>
        <v>0</v>
      </c>
      <c r="J1188" s="9">
        <f>'Resident List 12'!J89</f>
        <v>0</v>
      </c>
      <c r="K1188" s="9">
        <f>'Resident List 12'!K89</f>
        <v>0</v>
      </c>
      <c r="L1188" s="9">
        <f>'Resident List 12'!L89</f>
        <v>0</v>
      </c>
      <c r="M1188" s="9">
        <f>'Resident List 12'!M89</f>
        <v>0</v>
      </c>
      <c r="N1188" s="9">
        <f>'Resident List 12'!N89</f>
        <v>0</v>
      </c>
      <c r="O1188" s="9">
        <f>'Resident List 12'!O89</f>
        <v>0</v>
      </c>
      <c r="P1188" s="9">
        <f>'Resident List 12'!P89</f>
        <v>0</v>
      </c>
      <c r="Q1188" s="9">
        <f>'Resident List 12'!Q89</f>
        <v>0</v>
      </c>
      <c r="R1188" s="9">
        <f>'Resident List 12'!R89</f>
        <v>0</v>
      </c>
      <c r="S1188" s="9">
        <f>'Resident List 12'!S89</f>
        <v>0</v>
      </c>
      <c r="T1188" s="9" t="str">
        <f ca="1">'Resident List 12'!T89</f>
        <v/>
      </c>
      <c r="U1188" s="9">
        <f>'Resident List 12'!U89</f>
        <v>0</v>
      </c>
      <c r="V1188" s="9">
        <f>'Resident List 12'!V89</f>
        <v>0</v>
      </c>
      <c r="W1188" s="9">
        <f>'Resident List 12'!W89</f>
        <v>0</v>
      </c>
      <c r="X1188" s="9">
        <f>'Resident List 12'!X89</f>
        <v>0</v>
      </c>
      <c r="Y1188" s="9">
        <f>'Resident List 12'!Y89</f>
        <v>0</v>
      </c>
      <c r="Z1188" s="9">
        <f>'Resident List 12'!Z89</f>
        <v>0</v>
      </c>
      <c r="AA1188" s="9">
        <f>'Resident List 12'!AA89</f>
        <v>0</v>
      </c>
      <c r="AB1188" s="9">
        <f>'Resident List 12'!AB89</f>
        <v>0</v>
      </c>
      <c r="AC1188" s="9" t="str">
        <f>'Resident List 12'!AD89</f>
        <v/>
      </c>
      <c r="AD1188" s="9">
        <f>'Resident List 12'!AE89</f>
        <v>0</v>
      </c>
      <c r="AE1188" s="9">
        <f>'Resident List 12'!AF89</f>
        <v>0</v>
      </c>
    </row>
    <row r="1189" spans="1:31" x14ac:dyDescent="0.25">
      <c r="A1189" s="9">
        <f>'Resident List 12'!A90</f>
        <v>0</v>
      </c>
      <c r="B1189" s="9">
        <f>'Resident List 12'!B90</f>
        <v>0</v>
      </c>
      <c r="C1189" s="9">
        <f>'Resident List 12'!C90</f>
        <v>0</v>
      </c>
      <c r="D1189" s="9">
        <f>'Resident List 12'!D90</f>
        <v>0</v>
      </c>
      <c r="E1189" s="9">
        <f>'Resident List 12'!E90</f>
        <v>0</v>
      </c>
      <c r="F1189" s="9">
        <f>'Resident List 12'!F90</f>
        <v>0</v>
      </c>
      <c r="G1189" s="9">
        <f>'Resident List 12'!G90</f>
        <v>0</v>
      </c>
      <c r="H1189" s="9">
        <f>'Resident List 12'!H90</f>
        <v>0</v>
      </c>
      <c r="I1189" s="9">
        <f>'Resident List 12'!I90</f>
        <v>0</v>
      </c>
      <c r="J1189" s="9">
        <f>'Resident List 12'!J90</f>
        <v>0</v>
      </c>
      <c r="K1189" s="9">
        <f>'Resident List 12'!K90</f>
        <v>0</v>
      </c>
      <c r="L1189" s="9">
        <f>'Resident List 12'!L90</f>
        <v>0</v>
      </c>
      <c r="M1189" s="9">
        <f>'Resident List 12'!M90</f>
        <v>0</v>
      </c>
      <c r="N1189" s="9">
        <f>'Resident List 12'!N90</f>
        <v>0</v>
      </c>
      <c r="O1189" s="9">
        <f>'Resident List 12'!O90</f>
        <v>0</v>
      </c>
      <c r="P1189" s="9">
        <f>'Resident List 12'!P90</f>
        <v>0</v>
      </c>
      <c r="Q1189" s="9">
        <f>'Resident List 12'!Q90</f>
        <v>0</v>
      </c>
      <c r="R1189" s="9">
        <f>'Resident List 12'!R90</f>
        <v>0</v>
      </c>
      <c r="S1189" s="9">
        <f>'Resident List 12'!S90</f>
        <v>0</v>
      </c>
      <c r="T1189" s="9" t="str">
        <f ca="1">'Resident List 12'!T90</f>
        <v/>
      </c>
      <c r="U1189" s="9">
        <f>'Resident List 12'!U90</f>
        <v>0</v>
      </c>
      <c r="V1189" s="9">
        <f>'Resident List 12'!V90</f>
        <v>0</v>
      </c>
      <c r="W1189" s="9">
        <f>'Resident List 12'!W90</f>
        <v>0</v>
      </c>
      <c r="X1189" s="9">
        <f>'Resident List 12'!X90</f>
        <v>0</v>
      </c>
      <c r="Y1189" s="9">
        <f>'Resident List 12'!Y90</f>
        <v>0</v>
      </c>
      <c r="Z1189" s="9">
        <f>'Resident List 12'!Z90</f>
        <v>0</v>
      </c>
      <c r="AA1189" s="9">
        <f>'Resident List 12'!AA90</f>
        <v>0</v>
      </c>
      <c r="AB1189" s="9">
        <f>'Resident List 12'!AB90</f>
        <v>0</v>
      </c>
      <c r="AC1189" s="9" t="str">
        <f>'Resident List 12'!AD90</f>
        <v/>
      </c>
      <c r="AD1189" s="9">
        <f>'Resident List 12'!AE90</f>
        <v>0</v>
      </c>
      <c r="AE1189" s="9">
        <f>'Resident List 12'!AF90</f>
        <v>0</v>
      </c>
    </row>
    <row r="1190" spans="1:31" x14ac:dyDescent="0.25">
      <c r="A1190" s="9">
        <f>'Resident List 12'!A91</f>
        <v>0</v>
      </c>
      <c r="B1190" s="9">
        <f>'Resident List 12'!B91</f>
        <v>0</v>
      </c>
      <c r="C1190" s="9">
        <f>'Resident List 12'!C91</f>
        <v>0</v>
      </c>
      <c r="D1190" s="9">
        <f>'Resident List 12'!D91</f>
        <v>0</v>
      </c>
      <c r="E1190" s="9">
        <f>'Resident List 12'!E91</f>
        <v>0</v>
      </c>
      <c r="F1190" s="9">
        <f>'Resident List 12'!F91</f>
        <v>0</v>
      </c>
      <c r="G1190" s="9">
        <f>'Resident List 12'!G91</f>
        <v>0</v>
      </c>
      <c r="H1190" s="9">
        <f>'Resident List 12'!H91</f>
        <v>0</v>
      </c>
      <c r="I1190" s="9">
        <f>'Resident List 12'!I91</f>
        <v>0</v>
      </c>
      <c r="J1190" s="9">
        <f>'Resident List 12'!J91</f>
        <v>0</v>
      </c>
      <c r="K1190" s="9">
        <f>'Resident List 12'!K91</f>
        <v>0</v>
      </c>
      <c r="L1190" s="9">
        <f>'Resident List 12'!L91</f>
        <v>0</v>
      </c>
      <c r="M1190" s="9">
        <f>'Resident List 12'!M91</f>
        <v>0</v>
      </c>
      <c r="N1190" s="9">
        <f>'Resident List 12'!N91</f>
        <v>0</v>
      </c>
      <c r="O1190" s="9">
        <f>'Resident List 12'!O91</f>
        <v>0</v>
      </c>
      <c r="P1190" s="9">
        <f>'Resident List 12'!P91</f>
        <v>0</v>
      </c>
      <c r="Q1190" s="9">
        <f>'Resident List 12'!Q91</f>
        <v>0</v>
      </c>
      <c r="R1190" s="9">
        <f>'Resident List 12'!R91</f>
        <v>0</v>
      </c>
      <c r="S1190" s="9">
        <f>'Resident List 12'!S91</f>
        <v>0</v>
      </c>
      <c r="T1190" s="9" t="str">
        <f ca="1">'Resident List 12'!T91</f>
        <v/>
      </c>
      <c r="U1190" s="9">
        <f>'Resident List 12'!U91</f>
        <v>0</v>
      </c>
      <c r="V1190" s="9">
        <f>'Resident List 12'!V91</f>
        <v>0</v>
      </c>
      <c r="W1190" s="9">
        <f>'Resident List 12'!W91</f>
        <v>0</v>
      </c>
      <c r="X1190" s="9">
        <f>'Resident List 12'!X91</f>
        <v>0</v>
      </c>
      <c r="Y1190" s="9">
        <f>'Resident List 12'!Y91</f>
        <v>0</v>
      </c>
      <c r="Z1190" s="9">
        <f>'Resident List 12'!Z91</f>
        <v>0</v>
      </c>
      <c r="AA1190" s="9">
        <f>'Resident List 12'!AA91</f>
        <v>0</v>
      </c>
      <c r="AB1190" s="9">
        <f>'Resident List 12'!AB91</f>
        <v>0</v>
      </c>
      <c r="AC1190" s="9" t="str">
        <f>'Resident List 12'!AD91</f>
        <v/>
      </c>
      <c r="AD1190" s="9">
        <f>'Resident List 12'!AE91</f>
        <v>0</v>
      </c>
      <c r="AE1190" s="9">
        <f>'Resident List 12'!AF91</f>
        <v>0</v>
      </c>
    </row>
    <row r="1191" spans="1:31" x14ac:dyDescent="0.25">
      <c r="A1191" s="9">
        <f>'Resident List 12'!A92</f>
        <v>0</v>
      </c>
      <c r="B1191" s="9">
        <f>'Resident List 12'!B92</f>
        <v>0</v>
      </c>
      <c r="C1191" s="9">
        <f>'Resident List 12'!C92</f>
        <v>0</v>
      </c>
      <c r="D1191" s="9">
        <f>'Resident List 12'!D92</f>
        <v>0</v>
      </c>
      <c r="E1191" s="9">
        <f>'Resident List 12'!E92</f>
        <v>0</v>
      </c>
      <c r="F1191" s="9">
        <f>'Resident List 12'!F92</f>
        <v>0</v>
      </c>
      <c r="G1191" s="9">
        <f>'Resident List 12'!G92</f>
        <v>0</v>
      </c>
      <c r="H1191" s="9">
        <f>'Resident List 12'!H92</f>
        <v>0</v>
      </c>
      <c r="I1191" s="9">
        <f>'Resident List 12'!I92</f>
        <v>0</v>
      </c>
      <c r="J1191" s="9">
        <f>'Resident List 12'!J92</f>
        <v>0</v>
      </c>
      <c r="K1191" s="9">
        <f>'Resident List 12'!K92</f>
        <v>0</v>
      </c>
      <c r="L1191" s="9">
        <f>'Resident List 12'!L92</f>
        <v>0</v>
      </c>
      <c r="M1191" s="9">
        <f>'Resident List 12'!M92</f>
        <v>0</v>
      </c>
      <c r="N1191" s="9">
        <f>'Resident List 12'!N92</f>
        <v>0</v>
      </c>
      <c r="O1191" s="9">
        <f>'Resident List 12'!O92</f>
        <v>0</v>
      </c>
      <c r="P1191" s="9">
        <f>'Resident List 12'!P92</f>
        <v>0</v>
      </c>
      <c r="Q1191" s="9">
        <f>'Resident List 12'!Q92</f>
        <v>0</v>
      </c>
      <c r="R1191" s="9">
        <f>'Resident List 12'!R92</f>
        <v>0</v>
      </c>
      <c r="S1191" s="9">
        <f>'Resident List 12'!S92</f>
        <v>0</v>
      </c>
      <c r="T1191" s="9" t="str">
        <f ca="1">'Resident List 12'!T92</f>
        <v/>
      </c>
      <c r="U1191" s="9">
        <f>'Resident List 12'!U92</f>
        <v>0</v>
      </c>
      <c r="V1191" s="9">
        <f>'Resident List 12'!V92</f>
        <v>0</v>
      </c>
      <c r="W1191" s="9">
        <f>'Resident List 12'!W92</f>
        <v>0</v>
      </c>
      <c r="X1191" s="9">
        <f>'Resident List 12'!X92</f>
        <v>0</v>
      </c>
      <c r="Y1191" s="9">
        <f>'Resident List 12'!Y92</f>
        <v>0</v>
      </c>
      <c r="Z1191" s="9">
        <f>'Resident List 12'!Z92</f>
        <v>0</v>
      </c>
      <c r="AA1191" s="9">
        <f>'Resident List 12'!AA92</f>
        <v>0</v>
      </c>
      <c r="AB1191" s="9">
        <f>'Resident List 12'!AB92</f>
        <v>0</v>
      </c>
      <c r="AC1191" s="9" t="str">
        <f>'Resident List 12'!AD92</f>
        <v/>
      </c>
      <c r="AD1191" s="9">
        <f>'Resident List 12'!AE92</f>
        <v>0</v>
      </c>
      <c r="AE1191" s="9">
        <f>'Resident List 12'!AF92</f>
        <v>0</v>
      </c>
    </row>
    <row r="1192" spans="1:31" x14ac:dyDescent="0.25">
      <c r="A1192" s="9">
        <f>'Resident List 12'!A93</f>
        <v>0</v>
      </c>
      <c r="B1192" s="9">
        <f>'Resident List 12'!B93</f>
        <v>0</v>
      </c>
      <c r="C1192" s="9">
        <f>'Resident List 12'!C93</f>
        <v>0</v>
      </c>
      <c r="D1192" s="9">
        <f>'Resident List 12'!D93</f>
        <v>0</v>
      </c>
      <c r="E1192" s="9">
        <f>'Resident List 12'!E93</f>
        <v>0</v>
      </c>
      <c r="F1192" s="9">
        <f>'Resident List 12'!F93</f>
        <v>0</v>
      </c>
      <c r="G1192" s="9">
        <f>'Resident List 12'!G93</f>
        <v>0</v>
      </c>
      <c r="H1192" s="9">
        <f>'Resident List 12'!H93</f>
        <v>0</v>
      </c>
      <c r="I1192" s="9">
        <f>'Resident List 12'!I93</f>
        <v>0</v>
      </c>
      <c r="J1192" s="9">
        <f>'Resident List 12'!J93</f>
        <v>0</v>
      </c>
      <c r="K1192" s="9">
        <f>'Resident List 12'!K93</f>
        <v>0</v>
      </c>
      <c r="L1192" s="9">
        <f>'Resident List 12'!L93</f>
        <v>0</v>
      </c>
      <c r="M1192" s="9">
        <f>'Resident List 12'!M93</f>
        <v>0</v>
      </c>
      <c r="N1192" s="9">
        <f>'Resident List 12'!N93</f>
        <v>0</v>
      </c>
      <c r="O1192" s="9">
        <f>'Resident List 12'!O93</f>
        <v>0</v>
      </c>
      <c r="P1192" s="9">
        <f>'Resident List 12'!P93</f>
        <v>0</v>
      </c>
      <c r="Q1192" s="9">
        <f>'Resident List 12'!Q93</f>
        <v>0</v>
      </c>
      <c r="R1192" s="9">
        <f>'Resident List 12'!R93</f>
        <v>0</v>
      </c>
      <c r="S1192" s="9">
        <f>'Resident List 12'!S93</f>
        <v>0</v>
      </c>
      <c r="T1192" s="9" t="str">
        <f ca="1">'Resident List 12'!T93</f>
        <v/>
      </c>
      <c r="U1192" s="9">
        <f>'Resident List 12'!U93</f>
        <v>0</v>
      </c>
      <c r="V1192" s="9">
        <f>'Resident List 12'!V93</f>
        <v>0</v>
      </c>
      <c r="W1192" s="9">
        <f>'Resident List 12'!W93</f>
        <v>0</v>
      </c>
      <c r="X1192" s="9">
        <f>'Resident List 12'!X93</f>
        <v>0</v>
      </c>
      <c r="Y1192" s="9">
        <f>'Resident List 12'!Y93</f>
        <v>0</v>
      </c>
      <c r="Z1192" s="9">
        <f>'Resident List 12'!Z93</f>
        <v>0</v>
      </c>
      <c r="AA1192" s="9">
        <f>'Resident List 12'!AA93</f>
        <v>0</v>
      </c>
      <c r="AB1192" s="9">
        <f>'Resident List 12'!AB93</f>
        <v>0</v>
      </c>
      <c r="AC1192" s="9" t="str">
        <f>'Resident List 12'!AD93</f>
        <v/>
      </c>
      <c r="AD1192" s="9">
        <f>'Resident List 12'!AE93</f>
        <v>0</v>
      </c>
      <c r="AE1192" s="9">
        <f>'Resident List 12'!AF93</f>
        <v>0</v>
      </c>
    </row>
    <row r="1193" spans="1:31" x14ac:dyDescent="0.25">
      <c r="A1193" s="9">
        <f>'Resident List 12'!A94</f>
        <v>0</v>
      </c>
      <c r="B1193" s="9">
        <f>'Resident List 12'!B94</f>
        <v>0</v>
      </c>
      <c r="C1193" s="9">
        <f>'Resident List 12'!C94</f>
        <v>0</v>
      </c>
      <c r="D1193" s="9">
        <f>'Resident List 12'!D94</f>
        <v>0</v>
      </c>
      <c r="E1193" s="9">
        <f>'Resident List 12'!E94</f>
        <v>0</v>
      </c>
      <c r="F1193" s="9">
        <f>'Resident List 12'!F94</f>
        <v>0</v>
      </c>
      <c r="G1193" s="9">
        <f>'Resident List 12'!G94</f>
        <v>0</v>
      </c>
      <c r="H1193" s="9">
        <f>'Resident List 12'!H94</f>
        <v>0</v>
      </c>
      <c r="I1193" s="9">
        <f>'Resident List 12'!I94</f>
        <v>0</v>
      </c>
      <c r="J1193" s="9">
        <f>'Resident List 12'!J94</f>
        <v>0</v>
      </c>
      <c r="K1193" s="9">
        <f>'Resident List 12'!K94</f>
        <v>0</v>
      </c>
      <c r="L1193" s="9">
        <f>'Resident List 12'!L94</f>
        <v>0</v>
      </c>
      <c r="M1193" s="9">
        <f>'Resident List 12'!M94</f>
        <v>0</v>
      </c>
      <c r="N1193" s="9">
        <f>'Resident List 12'!N94</f>
        <v>0</v>
      </c>
      <c r="O1193" s="9">
        <f>'Resident List 12'!O94</f>
        <v>0</v>
      </c>
      <c r="P1193" s="9">
        <f>'Resident List 12'!P94</f>
        <v>0</v>
      </c>
      <c r="Q1193" s="9">
        <f>'Resident List 12'!Q94</f>
        <v>0</v>
      </c>
      <c r="R1193" s="9">
        <f>'Resident List 12'!R94</f>
        <v>0</v>
      </c>
      <c r="S1193" s="9">
        <f>'Resident List 12'!S94</f>
        <v>0</v>
      </c>
      <c r="T1193" s="9" t="str">
        <f ca="1">'Resident List 12'!T94</f>
        <v/>
      </c>
      <c r="U1193" s="9">
        <f>'Resident List 12'!U94</f>
        <v>0</v>
      </c>
      <c r="V1193" s="9">
        <f>'Resident List 12'!V94</f>
        <v>0</v>
      </c>
      <c r="W1193" s="9">
        <f>'Resident List 12'!W94</f>
        <v>0</v>
      </c>
      <c r="X1193" s="9">
        <f>'Resident List 12'!X94</f>
        <v>0</v>
      </c>
      <c r="Y1193" s="9">
        <f>'Resident List 12'!Y94</f>
        <v>0</v>
      </c>
      <c r="Z1193" s="9">
        <f>'Resident List 12'!Z94</f>
        <v>0</v>
      </c>
      <c r="AA1193" s="9">
        <f>'Resident List 12'!AA94</f>
        <v>0</v>
      </c>
      <c r="AB1193" s="9">
        <f>'Resident List 12'!AB94</f>
        <v>0</v>
      </c>
      <c r="AC1193" s="9" t="str">
        <f>'Resident List 12'!AD94</f>
        <v/>
      </c>
      <c r="AD1193" s="9">
        <f>'Resident List 12'!AE94</f>
        <v>0</v>
      </c>
      <c r="AE1193" s="9">
        <f>'Resident List 12'!AF94</f>
        <v>0</v>
      </c>
    </row>
    <row r="1194" spans="1:31" x14ac:dyDescent="0.25">
      <c r="A1194" s="9">
        <f>'Resident List 12'!A95</f>
        <v>0</v>
      </c>
      <c r="B1194" s="9">
        <f>'Resident List 12'!B95</f>
        <v>0</v>
      </c>
      <c r="C1194" s="9">
        <f>'Resident List 12'!C95</f>
        <v>0</v>
      </c>
      <c r="D1194" s="9">
        <f>'Resident List 12'!D95</f>
        <v>0</v>
      </c>
      <c r="E1194" s="9">
        <f>'Resident List 12'!E95</f>
        <v>0</v>
      </c>
      <c r="F1194" s="9">
        <f>'Resident List 12'!F95</f>
        <v>0</v>
      </c>
      <c r="G1194" s="9">
        <f>'Resident List 12'!G95</f>
        <v>0</v>
      </c>
      <c r="H1194" s="9">
        <f>'Resident List 12'!H95</f>
        <v>0</v>
      </c>
      <c r="I1194" s="9">
        <f>'Resident List 12'!I95</f>
        <v>0</v>
      </c>
      <c r="J1194" s="9">
        <f>'Resident List 12'!J95</f>
        <v>0</v>
      </c>
      <c r="K1194" s="9">
        <f>'Resident List 12'!K95</f>
        <v>0</v>
      </c>
      <c r="L1194" s="9">
        <f>'Resident List 12'!L95</f>
        <v>0</v>
      </c>
      <c r="M1194" s="9">
        <f>'Resident List 12'!M95</f>
        <v>0</v>
      </c>
      <c r="N1194" s="9">
        <f>'Resident List 12'!N95</f>
        <v>0</v>
      </c>
      <c r="O1194" s="9">
        <f>'Resident List 12'!O95</f>
        <v>0</v>
      </c>
      <c r="P1194" s="9">
        <f>'Resident List 12'!P95</f>
        <v>0</v>
      </c>
      <c r="Q1194" s="9">
        <f>'Resident List 12'!Q95</f>
        <v>0</v>
      </c>
      <c r="R1194" s="9">
        <f>'Resident List 12'!R95</f>
        <v>0</v>
      </c>
      <c r="S1194" s="9">
        <f>'Resident List 12'!S95</f>
        <v>0</v>
      </c>
      <c r="T1194" s="9" t="str">
        <f ca="1">'Resident List 12'!T95</f>
        <v/>
      </c>
      <c r="U1194" s="9">
        <f>'Resident List 12'!U95</f>
        <v>0</v>
      </c>
      <c r="V1194" s="9">
        <f>'Resident List 12'!V95</f>
        <v>0</v>
      </c>
      <c r="W1194" s="9">
        <f>'Resident List 12'!W95</f>
        <v>0</v>
      </c>
      <c r="X1194" s="9">
        <f>'Resident List 12'!X95</f>
        <v>0</v>
      </c>
      <c r="Y1194" s="9">
        <f>'Resident List 12'!Y95</f>
        <v>0</v>
      </c>
      <c r="Z1194" s="9">
        <f>'Resident List 12'!Z95</f>
        <v>0</v>
      </c>
      <c r="AA1194" s="9">
        <f>'Resident List 12'!AA95</f>
        <v>0</v>
      </c>
      <c r="AB1194" s="9">
        <f>'Resident List 12'!AB95</f>
        <v>0</v>
      </c>
      <c r="AC1194" s="9" t="str">
        <f>'Resident List 12'!AD95</f>
        <v/>
      </c>
      <c r="AD1194" s="9">
        <f>'Resident List 12'!AE95</f>
        <v>0</v>
      </c>
      <c r="AE1194" s="9">
        <f>'Resident List 12'!AF95</f>
        <v>0</v>
      </c>
    </row>
    <row r="1195" spans="1:31" x14ac:dyDescent="0.25">
      <c r="A1195" s="9">
        <f>'Resident List 12'!A96</f>
        <v>0</v>
      </c>
      <c r="B1195" s="9">
        <f>'Resident List 12'!B96</f>
        <v>0</v>
      </c>
      <c r="C1195" s="9">
        <f>'Resident List 12'!C96</f>
        <v>0</v>
      </c>
      <c r="D1195" s="9">
        <f>'Resident List 12'!D96</f>
        <v>0</v>
      </c>
      <c r="E1195" s="9">
        <f>'Resident List 12'!E96</f>
        <v>0</v>
      </c>
      <c r="F1195" s="9">
        <f>'Resident List 12'!F96</f>
        <v>0</v>
      </c>
      <c r="G1195" s="9">
        <f>'Resident List 12'!G96</f>
        <v>0</v>
      </c>
      <c r="H1195" s="9">
        <f>'Resident List 12'!H96</f>
        <v>0</v>
      </c>
      <c r="I1195" s="9">
        <f>'Resident List 12'!I96</f>
        <v>0</v>
      </c>
      <c r="J1195" s="9">
        <f>'Resident List 12'!J96</f>
        <v>0</v>
      </c>
      <c r="K1195" s="9">
        <f>'Resident List 12'!K96</f>
        <v>0</v>
      </c>
      <c r="L1195" s="9">
        <f>'Resident List 12'!L96</f>
        <v>0</v>
      </c>
      <c r="M1195" s="9">
        <f>'Resident List 12'!M96</f>
        <v>0</v>
      </c>
      <c r="N1195" s="9">
        <f>'Resident List 12'!N96</f>
        <v>0</v>
      </c>
      <c r="O1195" s="9">
        <f>'Resident List 12'!O96</f>
        <v>0</v>
      </c>
      <c r="P1195" s="9">
        <f>'Resident List 12'!P96</f>
        <v>0</v>
      </c>
      <c r="Q1195" s="9">
        <f>'Resident List 12'!Q96</f>
        <v>0</v>
      </c>
      <c r="R1195" s="9">
        <f>'Resident List 12'!R96</f>
        <v>0</v>
      </c>
      <c r="S1195" s="9">
        <f>'Resident List 12'!S96</f>
        <v>0</v>
      </c>
      <c r="T1195" s="9" t="str">
        <f ca="1">'Resident List 12'!T96</f>
        <v/>
      </c>
      <c r="U1195" s="9">
        <f>'Resident List 12'!U96</f>
        <v>0</v>
      </c>
      <c r="V1195" s="9">
        <f>'Resident List 12'!V96</f>
        <v>0</v>
      </c>
      <c r="W1195" s="9">
        <f>'Resident List 12'!W96</f>
        <v>0</v>
      </c>
      <c r="X1195" s="9">
        <f>'Resident List 12'!X96</f>
        <v>0</v>
      </c>
      <c r="Y1195" s="9">
        <f>'Resident List 12'!Y96</f>
        <v>0</v>
      </c>
      <c r="Z1195" s="9">
        <f>'Resident List 12'!Z96</f>
        <v>0</v>
      </c>
      <c r="AA1195" s="9">
        <f>'Resident List 12'!AA96</f>
        <v>0</v>
      </c>
      <c r="AB1195" s="9">
        <f>'Resident List 12'!AB96</f>
        <v>0</v>
      </c>
      <c r="AC1195" s="9" t="str">
        <f>'Resident List 12'!AD96</f>
        <v/>
      </c>
      <c r="AD1195" s="9">
        <f>'Resident List 12'!AE96</f>
        <v>0</v>
      </c>
      <c r="AE1195" s="9">
        <f>'Resident List 12'!AF96</f>
        <v>0</v>
      </c>
    </row>
    <row r="1196" spans="1:31" x14ac:dyDescent="0.25">
      <c r="A1196" s="9">
        <f>'Resident List 12'!A97</f>
        <v>0</v>
      </c>
      <c r="B1196" s="9">
        <f>'Resident List 12'!B97</f>
        <v>0</v>
      </c>
      <c r="C1196" s="9">
        <f>'Resident List 12'!C97</f>
        <v>0</v>
      </c>
      <c r="D1196" s="9">
        <f>'Resident List 12'!D97</f>
        <v>0</v>
      </c>
      <c r="E1196" s="9">
        <f>'Resident List 12'!E97</f>
        <v>0</v>
      </c>
      <c r="F1196" s="9">
        <f>'Resident List 12'!F97</f>
        <v>0</v>
      </c>
      <c r="G1196" s="9">
        <f>'Resident List 12'!G97</f>
        <v>0</v>
      </c>
      <c r="H1196" s="9">
        <f>'Resident List 12'!H97</f>
        <v>0</v>
      </c>
      <c r="I1196" s="9">
        <f>'Resident List 12'!I97</f>
        <v>0</v>
      </c>
      <c r="J1196" s="9">
        <f>'Resident List 12'!J97</f>
        <v>0</v>
      </c>
      <c r="K1196" s="9">
        <f>'Resident List 12'!K97</f>
        <v>0</v>
      </c>
      <c r="L1196" s="9">
        <f>'Resident List 12'!L97</f>
        <v>0</v>
      </c>
      <c r="M1196" s="9">
        <f>'Resident List 12'!M97</f>
        <v>0</v>
      </c>
      <c r="N1196" s="9">
        <f>'Resident List 12'!N97</f>
        <v>0</v>
      </c>
      <c r="O1196" s="9">
        <f>'Resident List 12'!O97</f>
        <v>0</v>
      </c>
      <c r="P1196" s="9">
        <f>'Resident List 12'!P97</f>
        <v>0</v>
      </c>
      <c r="Q1196" s="9">
        <f>'Resident List 12'!Q97</f>
        <v>0</v>
      </c>
      <c r="R1196" s="9">
        <f>'Resident List 12'!R97</f>
        <v>0</v>
      </c>
      <c r="S1196" s="9">
        <f>'Resident List 12'!S97</f>
        <v>0</v>
      </c>
      <c r="T1196" s="9" t="str">
        <f ca="1">'Resident List 12'!T97</f>
        <v/>
      </c>
      <c r="U1196" s="9">
        <f>'Resident List 12'!U97</f>
        <v>0</v>
      </c>
      <c r="V1196" s="9">
        <f>'Resident List 12'!V97</f>
        <v>0</v>
      </c>
      <c r="W1196" s="9">
        <f>'Resident List 12'!W97</f>
        <v>0</v>
      </c>
      <c r="X1196" s="9">
        <f>'Resident List 12'!X97</f>
        <v>0</v>
      </c>
      <c r="Y1196" s="9">
        <f>'Resident List 12'!Y97</f>
        <v>0</v>
      </c>
      <c r="Z1196" s="9">
        <f>'Resident List 12'!Z97</f>
        <v>0</v>
      </c>
      <c r="AA1196" s="9">
        <f>'Resident List 12'!AA97</f>
        <v>0</v>
      </c>
      <c r="AB1196" s="9">
        <f>'Resident List 12'!AB97</f>
        <v>0</v>
      </c>
      <c r="AC1196" s="9" t="str">
        <f>'Resident List 12'!AD97</f>
        <v/>
      </c>
      <c r="AD1196" s="9">
        <f>'Resident List 12'!AE97</f>
        <v>0</v>
      </c>
      <c r="AE1196" s="9">
        <f>'Resident List 12'!AF97</f>
        <v>0</v>
      </c>
    </row>
    <row r="1197" spans="1:31" x14ac:dyDescent="0.25">
      <c r="A1197" s="9">
        <f>'Resident List 12'!A98</f>
        <v>0</v>
      </c>
      <c r="B1197" s="9">
        <f>'Resident List 12'!B98</f>
        <v>0</v>
      </c>
      <c r="C1197" s="9">
        <f>'Resident List 12'!C98</f>
        <v>0</v>
      </c>
      <c r="D1197" s="9">
        <f>'Resident List 12'!D98</f>
        <v>0</v>
      </c>
      <c r="E1197" s="9">
        <f>'Resident List 12'!E98</f>
        <v>0</v>
      </c>
      <c r="F1197" s="9">
        <f>'Resident List 12'!F98</f>
        <v>0</v>
      </c>
      <c r="G1197" s="9">
        <f>'Resident List 12'!G98</f>
        <v>0</v>
      </c>
      <c r="H1197" s="9">
        <f>'Resident List 12'!H98</f>
        <v>0</v>
      </c>
      <c r="I1197" s="9">
        <f>'Resident List 12'!I98</f>
        <v>0</v>
      </c>
      <c r="J1197" s="9">
        <f>'Resident List 12'!J98</f>
        <v>0</v>
      </c>
      <c r="K1197" s="9">
        <f>'Resident List 12'!K98</f>
        <v>0</v>
      </c>
      <c r="L1197" s="9">
        <f>'Resident List 12'!L98</f>
        <v>0</v>
      </c>
      <c r="M1197" s="9">
        <f>'Resident List 12'!M98</f>
        <v>0</v>
      </c>
      <c r="N1197" s="9">
        <f>'Resident List 12'!N98</f>
        <v>0</v>
      </c>
      <c r="O1197" s="9">
        <f>'Resident List 12'!O98</f>
        <v>0</v>
      </c>
      <c r="P1197" s="9">
        <f>'Resident List 12'!P98</f>
        <v>0</v>
      </c>
      <c r="Q1197" s="9">
        <f>'Resident List 12'!Q98</f>
        <v>0</v>
      </c>
      <c r="R1197" s="9">
        <f>'Resident List 12'!R98</f>
        <v>0</v>
      </c>
      <c r="S1197" s="9">
        <f>'Resident List 12'!S98</f>
        <v>0</v>
      </c>
      <c r="T1197" s="9" t="str">
        <f ca="1">'Resident List 12'!T98</f>
        <v/>
      </c>
      <c r="U1197" s="9">
        <f>'Resident List 12'!U98</f>
        <v>0</v>
      </c>
      <c r="V1197" s="9">
        <f>'Resident List 12'!V98</f>
        <v>0</v>
      </c>
      <c r="W1197" s="9">
        <f>'Resident List 12'!W98</f>
        <v>0</v>
      </c>
      <c r="X1197" s="9">
        <f>'Resident List 12'!X98</f>
        <v>0</v>
      </c>
      <c r="Y1197" s="9">
        <f>'Resident List 12'!Y98</f>
        <v>0</v>
      </c>
      <c r="Z1197" s="9">
        <f>'Resident List 12'!Z98</f>
        <v>0</v>
      </c>
      <c r="AA1197" s="9">
        <f>'Resident List 12'!AA98</f>
        <v>0</v>
      </c>
      <c r="AB1197" s="9">
        <f>'Resident List 12'!AB98</f>
        <v>0</v>
      </c>
      <c r="AC1197" s="9" t="str">
        <f>'Resident List 12'!AD98</f>
        <v/>
      </c>
      <c r="AD1197" s="9">
        <f>'Resident List 12'!AE98</f>
        <v>0</v>
      </c>
      <c r="AE1197" s="9">
        <f>'Resident List 12'!AF98</f>
        <v>0</v>
      </c>
    </row>
    <row r="1198" spans="1:31" x14ac:dyDescent="0.25">
      <c r="A1198" s="9">
        <f>'Resident List 12'!A99</f>
        <v>0</v>
      </c>
      <c r="B1198" s="9">
        <f>'Resident List 12'!B99</f>
        <v>0</v>
      </c>
      <c r="C1198" s="9">
        <f>'Resident List 12'!C99</f>
        <v>0</v>
      </c>
      <c r="D1198" s="9">
        <f>'Resident List 12'!D99</f>
        <v>0</v>
      </c>
      <c r="E1198" s="9">
        <f>'Resident List 12'!E99</f>
        <v>0</v>
      </c>
      <c r="F1198" s="9">
        <f>'Resident List 12'!F99</f>
        <v>0</v>
      </c>
      <c r="G1198" s="9">
        <f>'Resident List 12'!G99</f>
        <v>0</v>
      </c>
      <c r="H1198" s="9">
        <f>'Resident List 12'!H99</f>
        <v>0</v>
      </c>
      <c r="I1198" s="9">
        <f>'Resident List 12'!I99</f>
        <v>0</v>
      </c>
      <c r="J1198" s="9">
        <f>'Resident List 12'!J99</f>
        <v>0</v>
      </c>
      <c r="K1198" s="9">
        <f>'Resident List 12'!K99</f>
        <v>0</v>
      </c>
      <c r="L1198" s="9">
        <f>'Resident List 12'!L99</f>
        <v>0</v>
      </c>
      <c r="M1198" s="9">
        <f>'Resident List 12'!M99</f>
        <v>0</v>
      </c>
      <c r="N1198" s="9">
        <f>'Resident List 12'!N99</f>
        <v>0</v>
      </c>
      <c r="O1198" s="9">
        <f>'Resident List 12'!O99</f>
        <v>0</v>
      </c>
      <c r="P1198" s="9">
        <f>'Resident List 12'!P99</f>
        <v>0</v>
      </c>
      <c r="Q1198" s="9">
        <f>'Resident List 12'!Q99</f>
        <v>0</v>
      </c>
      <c r="R1198" s="9">
        <f>'Resident List 12'!R99</f>
        <v>0</v>
      </c>
      <c r="S1198" s="9">
        <f>'Resident List 12'!S99</f>
        <v>0</v>
      </c>
      <c r="T1198" s="9" t="str">
        <f ca="1">'Resident List 12'!T99</f>
        <v/>
      </c>
      <c r="U1198" s="9">
        <f>'Resident List 12'!U99</f>
        <v>0</v>
      </c>
      <c r="V1198" s="9">
        <f>'Resident List 12'!V99</f>
        <v>0</v>
      </c>
      <c r="W1198" s="9">
        <f>'Resident List 12'!W99</f>
        <v>0</v>
      </c>
      <c r="X1198" s="9">
        <f>'Resident List 12'!X99</f>
        <v>0</v>
      </c>
      <c r="Y1198" s="9">
        <f>'Resident List 12'!Y99</f>
        <v>0</v>
      </c>
      <c r="Z1198" s="9">
        <f>'Resident List 12'!Z99</f>
        <v>0</v>
      </c>
      <c r="AA1198" s="9">
        <f>'Resident List 12'!AA99</f>
        <v>0</v>
      </c>
      <c r="AB1198" s="9">
        <f>'Resident List 12'!AB99</f>
        <v>0</v>
      </c>
      <c r="AC1198" s="9" t="str">
        <f>'Resident List 12'!AD99</f>
        <v/>
      </c>
      <c r="AD1198" s="9">
        <f>'Resident List 12'!AE99</f>
        <v>0</v>
      </c>
      <c r="AE1198" s="9">
        <f>'Resident List 12'!AF99</f>
        <v>0</v>
      </c>
    </row>
    <row r="1199" spans="1:31" x14ac:dyDescent="0.25">
      <c r="A1199" s="9">
        <f>'Resident List 12'!A100</f>
        <v>0</v>
      </c>
      <c r="B1199" s="9">
        <f>'Resident List 12'!B100</f>
        <v>0</v>
      </c>
      <c r="C1199" s="9">
        <f>'Resident List 12'!C100</f>
        <v>0</v>
      </c>
      <c r="D1199" s="9">
        <f>'Resident List 12'!D100</f>
        <v>0</v>
      </c>
      <c r="E1199" s="9">
        <f>'Resident List 12'!E100</f>
        <v>0</v>
      </c>
      <c r="F1199" s="9">
        <f>'Resident List 12'!F100</f>
        <v>0</v>
      </c>
      <c r="G1199" s="9">
        <f>'Resident List 12'!G100</f>
        <v>0</v>
      </c>
      <c r="H1199" s="9">
        <f>'Resident List 12'!H100</f>
        <v>0</v>
      </c>
      <c r="I1199" s="9">
        <f>'Resident List 12'!I100</f>
        <v>0</v>
      </c>
      <c r="J1199" s="9">
        <f>'Resident List 12'!J100</f>
        <v>0</v>
      </c>
      <c r="K1199" s="9">
        <f>'Resident List 12'!K100</f>
        <v>0</v>
      </c>
      <c r="L1199" s="9">
        <f>'Resident List 12'!L100</f>
        <v>0</v>
      </c>
      <c r="M1199" s="9">
        <f>'Resident List 12'!M100</f>
        <v>0</v>
      </c>
      <c r="N1199" s="9">
        <f>'Resident List 12'!N100</f>
        <v>0</v>
      </c>
      <c r="O1199" s="9">
        <f>'Resident List 12'!O100</f>
        <v>0</v>
      </c>
      <c r="P1199" s="9">
        <f>'Resident List 12'!P100</f>
        <v>0</v>
      </c>
      <c r="Q1199" s="9">
        <f>'Resident List 12'!Q100</f>
        <v>0</v>
      </c>
      <c r="R1199" s="9">
        <f>'Resident List 12'!R100</f>
        <v>0</v>
      </c>
      <c r="S1199" s="9">
        <f>'Resident List 12'!S100</f>
        <v>0</v>
      </c>
      <c r="T1199" s="9" t="str">
        <f ca="1">'Resident List 12'!T100</f>
        <v/>
      </c>
      <c r="U1199" s="9">
        <f>'Resident List 12'!U100</f>
        <v>0</v>
      </c>
      <c r="V1199" s="9">
        <f>'Resident List 12'!V100</f>
        <v>0</v>
      </c>
      <c r="W1199" s="9">
        <f>'Resident List 12'!W100</f>
        <v>0</v>
      </c>
      <c r="X1199" s="9">
        <f>'Resident List 12'!X100</f>
        <v>0</v>
      </c>
      <c r="Y1199" s="9">
        <f>'Resident List 12'!Y100</f>
        <v>0</v>
      </c>
      <c r="Z1199" s="9">
        <f>'Resident List 12'!Z100</f>
        <v>0</v>
      </c>
      <c r="AA1199" s="9">
        <f>'Resident List 12'!AA100</f>
        <v>0</v>
      </c>
      <c r="AB1199" s="9">
        <f>'Resident List 12'!AB100</f>
        <v>0</v>
      </c>
      <c r="AC1199" s="9" t="str">
        <f>'Resident List 12'!AD100</f>
        <v/>
      </c>
      <c r="AD1199" s="9">
        <f>'Resident List 12'!AE100</f>
        <v>0</v>
      </c>
      <c r="AE1199" s="9">
        <f>'Resident List 12'!AF100</f>
        <v>0</v>
      </c>
    </row>
    <row r="1200" spans="1:31" x14ac:dyDescent="0.25">
      <c r="A1200" s="9">
        <f>'Resident List 12'!A101</f>
        <v>0</v>
      </c>
      <c r="B1200" s="9">
        <f>'Resident List 12'!B101</f>
        <v>0</v>
      </c>
      <c r="C1200" s="9">
        <f>'Resident List 12'!C101</f>
        <v>0</v>
      </c>
      <c r="D1200" s="9">
        <f>'Resident List 12'!D101</f>
        <v>0</v>
      </c>
      <c r="E1200" s="9">
        <f>'Resident List 12'!E101</f>
        <v>0</v>
      </c>
      <c r="F1200" s="9">
        <f>'Resident List 12'!F101</f>
        <v>0</v>
      </c>
      <c r="G1200" s="9">
        <f>'Resident List 12'!G101</f>
        <v>0</v>
      </c>
      <c r="H1200" s="9">
        <f>'Resident List 12'!H101</f>
        <v>0</v>
      </c>
      <c r="I1200" s="9">
        <f>'Resident List 12'!I101</f>
        <v>0</v>
      </c>
      <c r="J1200" s="9">
        <f>'Resident List 12'!J101</f>
        <v>0</v>
      </c>
      <c r="K1200" s="9">
        <f>'Resident List 12'!K101</f>
        <v>0</v>
      </c>
      <c r="L1200" s="9">
        <f>'Resident List 12'!L101</f>
        <v>0</v>
      </c>
      <c r="M1200" s="9">
        <f>'Resident List 12'!M101</f>
        <v>0</v>
      </c>
      <c r="N1200" s="9">
        <f>'Resident List 12'!N101</f>
        <v>0</v>
      </c>
      <c r="O1200" s="9">
        <f>'Resident List 12'!O101</f>
        <v>0</v>
      </c>
      <c r="P1200" s="9">
        <f>'Resident List 12'!P101</f>
        <v>0</v>
      </c>
      <c r="Q1200" s="9">
        <f>'Resident List 12'!Q101</f>
        <v>0</v>
      </c>
      <c r="R1200" s="9">
        <f>'Resident List 12'!R101</f>
        <v>0</v>
      </c>
      <c r="S1200" s="9">
        <f>'Resident List 12'!S101</f>
        <v>0</v>
      </c>
      <c r="T1200" s="9" t="str">
        <f ca="1">'Resident List 12'!T101</f>
        <v/>
      </c>
      <c r="U1200" s="9">
        <f>'Resident List 12'!U101</f>
        <v>0</v>
      </c>
      <c r="V1200" s="9">
        <f>'Resident List 12'!V101</f>
        <v>0</v>
      </c>
      <c r="W1200" s="9">
        <f>'Resident List 12'!W101</f>
        <v>0</v>
      </c>
      <c r="X1200" s="9">
        <f>'Resident List 12'!X101</f>
        <v>0</v>
      </c>
      <c r="Y1200" s="9">
        <f>'Resident List 12'!Y101</f>
        <v>0</v>
      </c>
      <c r="Z1200" s="9">
        <f>'Resident List 12'!Z101</f>
        <v>0</v>
      </c>
      <c r="AA1200" s="9">
        <f>'Resident List 12'!AA101</f>
        <v>0</v>
      </c>
      <c r="AB1200" s="9">
        <f>'Resident List 12'!AB101</f>
        <v>0</v>
      </c>
      <c r="AC1200" s="9" t="str">
        <f>'Resident List 12'!AD101</f>
        <v/>
      </c>
      <c r="AD1200" s="9">
        <f>'Resident List 12'!AE101</f>
        <v>0</v>
      </c>
      <c r="AE1200" s="9">
        <f>'Resident List 12'!AF101</f>
        <v>0</v>
      </c>
    </row>
    <row r="1201" spans="1:31" x14ac:dyDescent="0.25">
      <c r="A1201" s="9">
        <f>'Resident List 12'!A102</f>
        <v>0</v>
      </c>
      <c r="B1201" s="9">
        <f>'Resident List 12'!B102</f>
        <v>0</v>
      </c>
      <c r="C1201" s="9">
        <f>'Resident List 12'!C102</f>
        <v>0</v>
      </c>
      <c r="D1201" s="9">
        <f>'Resident List 12'!D102</f>
        <v>0</v>
      </c>
      <c r="E1201" s="9">
        <f>'Resident List 12'!E102</f>
        <v>0</v>
      </c>
      <c r="F1201" s="9">
        <f>'Resident List 12'!F102</f>
        <v>0</v>
      </c>
      <c r="G1201" s="9">
        <f>'Resident List 12'!G102</f>
        <v>0</v>
      </c>
      <c r="H1201" s="9">
        <f>'Resident List 12'!H102</f>
        <v>0</v>
      </c>
      <c r="I1201" s="9">
        <f>'Resident List 12'!I102</f>
        <v>0</v>
      </c>
      <c r="J1201" s="9">
        <f>'Resident List 12'!J102</f>
        <v>0</v>
      </c>
      <c r="K1201" s="9">
        <f>'Resident List 12'!K102</f>
        <v>0</v>
      </c>
      <c r="L1201" s="9">
        <f>'Resident List 12'!L102</f>
        <v>0</v>
      </c>
      <c r="M1201" s="9">
        <f>'Resident List 12'!M102</f>
        <v>0</v>
      </c>
      <c r="N1201" s="9">
        <f>'Resident List 12'!N102</f>
        <v>0</v>
      </c>
      <c r="O1201" s="9">
        <f>'Resident List 12'!O102</f>
        <v>0</v>
      </c>
      <c r="P1201" s="9">
        <f>'Resident List 12'!P102</f>
        <v>0</v>
      </c>
      <c r="Q1201" s="9">
        <f>'Resident List 12'!Q102</f>
        <v>0</v>
      </c>
      <c r="R1201" s="9">
        <f>'Resident List 12'!R102</f>
        <v>0</v>
      </c>
      <c r="S1201" s="9">
        <f>'Resident List 12'!S102</f>
        <v>0</v>
      </c>
      <c r="T1201" s="9" t="str">
        <f ca="1">'Resident List 12'!T102</f>
        <v/>
      </c>
      <c r="U1201" s="9">
        <f>'Resident List 12'!U102</f>
        <v>0</v>
      </c>
      <c r="V1201" s="9">
        <f>'Resident List 12'!V102</f>
        <v>0</v>
      </c>
      <c r="W1201" s="9">
        <f>'Resident List 12'!W102</f>
        <v>0</v>
      </c>
      <c r="X1201" s="9">
        <f>'Resident List 12'!X102</f>
        <v>0</v>
      </c>
      <c r="Y1201" s="9">
        <f>'Resident List 12'!Y102</f>
        <v>0</v>
      </c>
      <c r="Z1201" s="9">
        <f>'Resident List 12'!Z102</f>
        <v>0</v>
      </c>
      <c r="AA1201" s="9">
        <f>'Resident List 12'!AA102</f>
        <v>0</v>
      </c>
      <c r="AB1201" s="9">
        <f>'Resident List 12'!AB102</f>
        <v>0</v>
      </c>
      <c r="AC1201" s="9" t="str">
        <f>'Resident List 12'!AD102</f>
        <v/>
      </c>
      <c r="AD1201" s="9">
        <f>'Resident List 12'!AE102</f>
        <v>0</v>
      </c>
      <c r="AE1201" s="9">
        <f>'Resident List 12'!AF102</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K24"/>
  <sheetViews>
    <sheetView workbookViewId="0">
      <selection activeCell="B13" sqref="B13"/>
    </sheetView>
  </sheetViews>
  <sheetFormatPr defaultRowHeight="15" x14ac:dyDescent="0.25"/>
  <cols>
    <col min="1" max="1" width="19" bestFit="1" customWidth="1"/>
    <col min="2" max="2" width="38.7109375" bestFit="1" customWidth="1"/>
    <col min="3" max="3" width="14" customWidth="1"/>
    <col min="4" max="4" width="14.140625" bestFit="1" customWidth="1"/>
    <col min="5" max="5" width="19.85546875" bestFit="1" customWidth="1"/>
  </cols>
  <sheetData>
    <row r="1" spans="1:5" x14ac:dyDescent="0.25">
      <c r="A1" s="7" t="s">
        <v>12</v>
      </c>
      <c r="B1" s="7" t="s">
        <v>51</v>
      </c>
      <c r="C1" s="7" t="s">
        <v>22</v>
      </c>
      <c r="D1" s="7" t="s">
        <v>20</v>
      </c>
      <c r="E1" s="7" t="s">
        <v>41</v>
      </c>
    </row>
    <row r="2" spans="1:5" x14ac:dyDescent="0.25">
      <c r="A2" s="3">
        <v>1</v>
      </c>
      <c r="B2" t="s">
        <v>45</v>
      </c>
      <c r="C2" s="3" t="s">
        <v>8</v>
      </c>
      <c r="D2" t="s">
        <v>8</v>
      </c>
      <c r="E2" s="3" t="s">
        <v>42</v>
      </c>
    </row>
    <row r="3" spans="1:5" x14ac:dyDescent="0.25">
      <c r="A3" s="3">
        <v>2</v>
      </c>
      <c r="B3" t="s">
        <v>46</v>
      </c>
      <c r="C3" s="3"/>
      <c r="D3" t="s">
        <v>9</v>
      </c>
      <c r="E3" s="3" t="s">
        <v>43</v>
      </c>
    </row>
    <row r="4" spans="1:5" x14ac:dyDescent="0.25">
      <c r="A4" s="3">
        <v>3</v>
      </c>
      <c r="B4" s="3" t="s">
        <v>75</v>
      </c>
      <c r="C4" s="3"/>
      <c r="E4" t="s">
        <v>44</v>
      </c>
    </row>
    <row r="5" spans="1:5" x14ac:dyDescent="0.25">
      <c r="A5" s="3" t="s">
        <v>16</v>
      </c>
      <c r="B5" t="s">
        <v>73</v>
      </c>
      <c r="C5" s="3"/>
    </row>
    <row r="6" spans="1:5" x14ac:dyDescent="0.25">
      <c r="A6" s="3"/>
      <c r="B6" t="s">
        <v>76</v>
      </c>
      <c r="C6" s="3"/>
    </row>
    <row r="7" spans="1:5" x14ac:dyDescent="0.25">
      <c r="B7" t="s">
        <v>77</v>
      </c>
    </row>
    <row r="8" spans="1:5" x14ac:dyDescent="0.25">
      <c r="B8" t="s">
        <v>104</v>
      </c>
    </row>
    <row r="9" spans="1:5" x14ac:dyDescent="0.25">
      <c r="B9" t="s">
        <v>105</v>
      </c>
    </row>
    <row r="10" spans="1:5" x14ac:dyDescent="0.25">
      <c r="B10" t="s">
        <v>106</v>
      </c>
    </row>
    <row r="11" spans="1:5" x14ac:dyDescent="0.25">
      <c r="B11" t="s">
        <v>128</v>
      </c>
    </row>
    <row r="12" spans="1:5" x14ac:dyDescent="0.25">
      <c r="B12" t="s">
        <v>129</v>
      </c>
    </row>
    <row r="13" spans="1:5" x14ac:dyDescent="0.25">
      <c r="B13" t="s">
        <v>72</v>
      </c>
    </row>
    <row r="14" spans="1:5" x14ac:dyDescent="0.25">
      <c r="B14" s="3" t="s">
        <v>19</v>
      </c>
    </row>
    <row r="15" spans="1:5" x14ac:dyDescent="0.25">
      <c r="B15" s="3" t="s">
        <v>48</v>
      </c>
    </row>
    <row r="16" spans="1:5" x14ac:dyDescent="0.25">
      <c r="B16" s="3" t="s">
        <v>21</v>
      </c>
    </row>
    <row r="24" spans="11:11" x14ac:dyDescent="0.25">
      <c r="K24" s="4"/>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1"/>
  <sheetViews>
    <sheetView zoomScale="130" zoomScaleNormal="130" workbookViewId="0">
      <selection activeCell="A3" sqref="A3"/>
    </sheetView>
  </sheetViews>
  <sheetFormatPr defaultRowHeight="15" x14ac:dyDescent="0.25"/>
  <cols>
    <col min="1" max="1" width="32.140625" customWidth="1"/>
    <col min="2" max="2" width="46.7109375" customWidth="1"/>
    <col min="3" max="3" width="3.42578125" customWidth="1"/>
  </cols>
  <sheetData>
    <row r="1" spans="1:15" s="1" customFormat="1" ht="24.95" customHeight="1" x14ac:dyDescent="0.25">
      <c r="A1" s="15" t="s">
        <v>7</v>
      </c>
      <c r="B1" s="16"/>
      <c r="C1" s="16"/>
    </row>
    <row r="2" spans="1:15" x14ac:dyDescent="0.25">
      <c r="A2" s="17" t="s">
        <v>24</v>
      </c>
      <c r="B2" s="18"/>
      <c r="C2" s="18"/>
    </row>
    <row r="3" spans="1:15" ht="17.25" x14ac:dyDescent="0.25">
      <c r="A3" s="19" t="s">
        <v>23</v>
      </c>
      <c r="B3" s="6"/>
      <c r="C3" s="18"/>
    </row>
    <row r="4" spans="1:15" x14ac:dyDescent="0.25">
      <c r="A4" s="20"/>
      <c r="B4" s="22"/>
      <c r="C4" s="18"/>
    </row>
    <row r="5" spans="1:15" ht="17.25" x14ac:dyDescent="0.25">
      <c r="A5" s="19" t="s">
        <v>27</v>
      </c>
      <c r="B5" s="6"/>
      <c r="C5" s="18"/>
    </row>
    <row r="6" spans="1:15" ht="17.25" x14ac:dyDescent="0.25">
      <c r="A6" s="21"/>
      <c r="B6" s="22"/>
      <c r="C6" s="18"/>
      <c r="O6" s="4"/>
    </row>
    <row r="7" spans="1:15" ht="17.25" x14ac:dyDescent="0.25">
      <c r="A7" s="19" t="s">
        <v>25</v>
      </c>
      <c r="B7" s="6"/>
      <c r="C7" s="18"/>
    </row>
    <row r="8" spans="1:15" ht="17.25" x14ac:dyDescent="0.25">
      <c r="A8" s="21"/>
      <c r="B8" s="22"/>
      <c r="C8" s="18"/>
    </row>
    <row r="9" spans="1:15" ht="17.25" x14ac:dyDescent="0.25">
      <c r="A9" s="19" t="s">
        <v>26</v>
      </c>
      <c r="B9" s="6"/>
      <c r="C9" s="18"/>
    </row>
    <row r="10" spans="1:15" ht="17.25" x14ac:dyDescent="0.25">
      <c r="A10" s="21"/>
      <c r="B10" s="22"/>
      <c r="C10" s="18"/>
    </row>
    <row r="11" spans="1:15" ht="34.5" customHeight="1" x14ac:dyDescent="0.25">
      <c r="A11" s="19" t="s">
        <v>5</v>
      </c>
      <c r="B11" s="6"/>
      <c r="C11" s="18"/>
    </row>
    <row r="12" spans="1:15" ht="17.25" x14ac:dyDescent="0.25">
      <c r="A12" s="21"/>
      <c r="B12" s="22"/>
      <c r="C12" s="18"/>
    </row>
    <row r="13" spans="1:15" ht="17.25" x14ac:dyDescent="0.25">
      <c r="A13" s="19" t="s">
        <v>6</v>
      </c>
      <c r="B13" s="6"/>
      <c r="C13" s="18"/>
    </row>
    <row r="14" spans="1:15" x14ac:dyDescent="0.25">
      <c r="A14" s="18"/>
      <c r="B14" s="18"/>
      <c r="C14" s="18"/>
    </row>
    <row r="15" spans="1:15" ht="17.25" x14ac:dyDescent="0.25">
      <c r="A15" s="19" t="s">
        <v>35</v>
      </c>
      <c r="B15" s="6"/>
      <c r="C15" s="18"/>
    </row>
    <row r="16" spans="1:15" x14ac:dyDescent="0.25">
      <c r="A16" s="18"/>
      <c r="B16" s="18"/>
      <c r="C16" s="18"/>
    </row>
    <row r="17" spans="1:3" ht="17.25" x14ac:dyDescent="0.25">
      <c r="A17" s="19" t="s">
        <v>36</v>
      </c>
      <c r="B17" s="6"/>
      <c r="C17" s="18"/>
    </row>
    <row r="18" spans="1:3" x14ac:dyDescent="0.25">
      <c r="A18" s="18"/>
      <c r="B18" s="18"/>
      <c r="C18" s="18"/>
    </row>
    <row r="21" spans="1:3" x14ac:dyDescent="0.25">
      <c r="B21" s="5"/>
    </row>
  </sheetData>
  <sheetProtection algorithmName="SHA-512" hashValue="lMDK8+aSPHbTrvLpNAAvXwMIKRhgcgwbMvwJM21ioBYKMIdKNzsYcPimGSgnhSLL7+TiRrvSjLjK+znAzVrn1g==" saltValue="W3aQjuUjWCRp2IIp1bIlv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02"/>
  <sheetViews>
    <sheetView showGridLines="0" zoomScaleNormal="100" workbookViewId="0">
      <pane xSplit="3" ySplit="2" topLeftCell="D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2" width="10.7109375" customWidth="1"/>
    <col min="3" max="3" width="20.7109375" customWidth="1"/>
    <col min="4" max="4" width="5.7109375" customWidth="1"/>
    <col min="5" max="5" width="25.7109375" customWidth="1"/>
    <col min="6" max="6" width="14.7109375" customWidth="1"/>
    <col min="7" max="7" width="4.7109375" style="2" customWidth="1"/>
    <col min="8" max="8" width="4.7109375" customWidth="1"/>
    <col min="9" max="9" width="6.7109375" customWidth="1"/>
    <col min="10" max="11" width="7.7109375" customWidth="1"/>
    <col min="12" max="12" width="5.7109375" customWidth="1"/>
    <col min="13" max="13" width="7.7109375" customWidth="1"/>
    <col min="14" max="14" width="25.7109375" customWidth="1"/>
    <col min="15" max="15" width="10.7109375" customWidth="1"/>
    <col min="16" max="16" width="14.7109375" customWidth="1"/>
    <col min="17" max="17" width="12.7109375" customWidth="1"/>
    <col min="18" max="18" width="10.7109375" customWidth="1"/>
    <col min="19" max="19" width="31.42578125" bestFit="1" customWidth="1"/>
    <col min="20" max="21" width="13.7109375" customWidth="1"/>
    <col min="22" max="22" width="15.7109375" customWidth="1"/>
    <col min="23" max="23" width="14.7109375" customWidth="1"/>
    <col min="24" max="24" width="10.7109375" customWidth="1"/>
    <col min="25" max="25" width="11.28515625" customWidth="1"/>
    <col min="26" max="26" width="13.7109375" customWidth="1"/>
    <col min="27" max="27" width="75" style="24" customWidth="1"/>
  </cols>
  <sheetData>
    <row r="1" spans="1:27" ht="20.100000000000001" customHeight="1" thickBot="1" x14ac:dyDescent="0.35">
      <c r="A1" s="166" t="s">
        <v>78</v>
      </c>
      <c r="B1" s="167"/>
      <c r="C1" s="167"/>
      <c r="D1" s="167"/>
      <c r="E1" s="168"/>
      <c r="F1" s="163" t="s">
        <v>86</v>
      </c>
      <c r="G1" s="164"/>
      <c r="H1" s="164"/>
      <c r="I1" s="164"/>
      <c r="J1" s="164"/>
      <c r="K1" s="164"/>
      <c r="L1" s="164"/>
      <c r="M1" s="164"/>
      <c r="N1" s="165"/>
      <c r="O1" s="160" t="s">
        <v>111</v>
      </c>
      <c r="P1" s="161"/>
      <c r="Q1" s="161"/>
      <c r="R1" s="161"/>
      <c r="S1" s="161"/>
      <c r="T1" s="161"/>
      <c r="U1" s="161"/>
      <c r="V1" s="161"/>
      <c r="W1" s="161"/>
      <c r="X1" s="161"/>
      <c r="Y1" s="161"/>
      <c r="Z1" s="161"/>
      <c r="AA1" s="162"/>
    </row>
    <row r="2" spans="1:27" ht="49.5" customHeight="1" thickBot="1" x14ac:dyDescent="0.3">
      <c r="A2" s="105" t="s">
        <v>34</v>
      </c>
      <c r="B2" s="106" t="s">
        <v>88</v>
      </c>
      <c r="C2" s="107" t="s">
        <v>55</v>
      </c>
      <c r="D2" s="107" t="s">
        <v>54</v>
      </c>
      <c r="E2" s="108" t="s">
        <v>14</v>
      </c>
      <c r="F2" s="109" t="s">
        <v>85</v>
      </c>
      <c r="G2" s="110" t="s">
        <v>1</v>
      </c>
      <c r="H2" s="110" t="s">
        <v>2</v>
      </c>
      <c r="I2" s="111" t="s">
        <v>56</v>
      </c>
      <c r="J2" s="111" t="s">
        <v>57</v>
      </c>
      <c r="K2" s="110" t="s">
        <v>3</v>
      </c>
      <c r="L2" s="111" t="s">
        <v>4</v>
      </c>
      <c r="M2" s="111" t="s">
        <v>58</v>
      </c>
      <c r="N2" s="112" t="s">
        <v>15</v>
      </c>
      <c r="O2" s="113" t="s">
        <v>84</v>
      </c>
      <c r="P2" s="114" t="s">
        <v>33</v>
      </c>
      <c r="Q2" s="114" t="s">
        <v>10</v>
      </c>
      <c r="R2" s="114" t="s">
        <v>83</v>
      </c>
      <c r="S2" s="114" t="s">
        <v>127</v>
      </c>
      <c r="T2" s="114" t="s">
        <v>80</v>
      </c>
      <c r="U2" s="114" t="s">
        <v>13</v>
      </c>
      <c r="V2" s="114" t="s">
        <v>40</v>
      </c>
      <c r="W2" s="114" t="s">
        <v>39</v>
      </c>
      <c r="X2" s="114" t="s">
        <v>110</v>
      </c>
      <c r="Y2" s="114" t="s">
        <v>79</v>
      </c>
      <c r="Z2" s="114" t="s">
        <v>87</v>
      </c>
      <c r="AA2" s="115" t="s">
        <v>70</v>
      </c>
    </row>
    <row r="3" spans="1:27" ht="15" customHeight="1" x14ac:dyDescent="0.25">
      <c r="A3" s="25"/>
      <c r="B3" s="26"/>
      <c r="C3" s="26"/>
      <c r="D3" s="26"/>
      <c r="E3" s="100"/>
      <c r="F3" s="25"/>
      <c r="G3" s="27"/>
      <c r="H3" s="27"/>
      <c r="I3" s="27"/>
      <c r="J3" s="27"/>
      <c r="K3" s="27"/>
      <c r="L3" s="27"/>
      <c r="M3" s="27"/>
      <c r="N3" s="100"/>
      <c r="O3" s="25"/>
      <c r="P3" s="101"/>
      <c r="Q3" s="27"/>
      <c r="R3" s="101"/>
      <c r="S3" s="102"/>
      <c r="T3" s="101"/>
      <c r="U3" s="103"/>
      <c r="V3" s="101"/>
      <c r="W3" s="101"/>
      <c r="X3" s="101"/>
      <c r="Y3" s="104" t="str">
        <f ca="1">IF(ISBLANK(X3), "", IF(TODAY()&gt;=X3, "Yes", "No"))</f>
        <v/>
      </c>
      <c r="Z3" s="101"/>
      <c r="AA3" s="100"/>
    </row>
    <row r="4" spans="1:27" x14ac:dyDescent="0.25">
      <c r="A4" s="33"/>
      <c r="B4" s="98"/>
      <c r="C4" s="98"/>
      <c r="D4" s="98"/>
      <c r="E4" s="34"/>
      <c r="F4" s="33"/>
      <c r="G4" s="30"/>
      <c r="H4" s="30"/>
      <c r="I4" s="30"/>
      <c r="J4" s="30"/>
      <c r="K4" s="30"/>
      <c r="L4" s="30"/>
      <c r="M4" s="30"/>
      <c r="N4" s="34"/>
      <c r="O4" s="33"/>
      <c r="P4" s="29"/>
      <c r="Q4" s="30"/>
      <c r="R4" s="29"/>
      <c r="S4" s="31"/>
      <c r="T4" s="29"/>
      <c r="U4" s="32"/>
      <c r="V4" s="29"/>
      <c r="W4" s="29"/>
      <c r="X4" s="29"/>
      <c r="Y4" s="62" t="str">
        <f t="shared" ref="Y4:Y67" ca="1" si="0">IF(ISBLANK(X4), "", IF(TODAY()&gt;=X4, "Yes", "No"))</f>
        <v/>
      </c>
      <c r="Z4" s="29"/>
      <c r="AA4" s="34"/>
    </row>
    <row r="5" spans="1:27" x14ac:dyDescent="0.25">
      <c r="A5" s="33"/>
      <c r="B5" s="98"/>
      <c r="C5" s="98"/>
      <c r="D5" s="98"/>
      <c r="E5" s="34"/>
      <c r="F5" s="33"/>
      <c r="G5" s="30"/>
      <c r="H5" s="30"/>
      <c r="I5" s="30"/>
      <c r="J5" s="30"/>
      <c r="K5" s="30"/>
      <c r="L5" s="30"/>
      <c r="M5" s="30"/>
      <c r="N5" s="34"/>
      <c r="O5" s="33"/>
      <c r="P5" s="29"/>
      <c r="Q5" s="30"/>
      <c r="R5" s="29"/>
      <c r="S5" s="31"/>
      <c r="T5" s="29"/>
      <c r="U5" s="32"/>
      <c r="V5" s="29"/>
      <c r="W5" s="29"/>
      <c r="X5" s="29"/>
      <c r="Y5" s="62" t="str">
        <f t="shared" ca="1" si="0"/>
        <v/>
      </c>
      <c r="Z5" s="29"/>
      <c r="AA5" s="34"/>
    </row>
    <row r="6" spans="1:27" x14ac:dyDescent="0.25">
      <c r="A6" s="33"/>
      <c r="B6" s="98"/>
      <c r="C6" s="98"/>
      <c r="D6" s="98"/>
      <c r="E6" s="34"/>
      <c r="F6" s="33"/>
      <c r="G6" s="30"/>
      <c r="H6" s="30"/>
      <c r="I6" s="30"/>
      <c r="J6" s="30"/>
      <c r="K6" s="30"/>
      <c r="L6" s="30"/>
      <c r="M6" s="30"/>
      <c r="N6" s="34"/>
      <c r="O6" s="33"/>
      <c r="P6" s="29"/>
      <c r="Q6" s="30"/>
      <c r="R6" s="29"/>
      <c r="S6" s="31"/>
      <c r="T6" s="29"/>
      <c r="U6" s="32"/>
      <c r="V6" s="29"/>
      <c r="W6" s="29"/>
      <c r="X6" s="29"/>
      <c r="Y6" s="62" t="str">
        <f t="shared" ca="1" si="0"/>
        <v/>
      </c>
      <c r="Z6" s="29"/>
      <c r="AA6" s="34"/>
    </row>
    <row r="7" spans="1:27" x14ac:dyDescent="0.25">
      <c r="A7" s="33"/>
      <c r="B7" s="98"/>
      <c r="C7" s="98"/>
      <c r="D7" s="98"/>
      <c r="E7" s="34"/>
      <c r="F7" s="33"/>
      <c r="G7" s="30"/>
      <c r="H7" s="30"/>
      <c r="I7" s="30"/>
      <c r="J7" s="30"/>
      <c r="K7" s="30"/>
      <c r="L7" s="30"/>
      <c r="M7" s="30"/>
      <c r="N7" s="34"/>
      <c r="O7" s="33"/>
      <c r="P7" s="29"/>
      <c r="Q7" s="30"/>
      <c r="R7" s="29"/>
      <c r="S7" s="31"/>
      <c r="T7" s="29"/>
      <c r="U7" s="32"/>
      <c r="V7" s="29"/>
      <c r="W7" s="29"/>
      <c r="X7" s="29"/>
      <c r="Y7" s="62" t="str">
        <f t="shared" ca="1" si="0"/>
        <v/>
      </c>
      <c r="Z7" s="29"/>
      <c r="AA7" s="34"/>
    </row>
    <row r="8" spans="1:27" x14ac:dyDescent="0.25">
      <c r="A8" s="33"/>
      <c r="B8" s="98"/>
      <c r="C8" s="98"/>
      <c r="D8" s="98"/>
      <c r="E8" s="34"/>
      <c r="F8" s="33"/>
      <c r="G8" s="30"/>
      <c r="H8" s="30"/>
      <c r="I8" s="30"/>
      <c r="J8" s="30"/>
      <c r="K8" s="30"/>
      <c r="L8" s="30"/>
      <c r="M8" s="30"/>
      <c r="N8" s="34"/>
      <c r="O8" s="33"/>
      <c r="P8" s="29"/>
      <c r="Q8" s="30"/>
      <c r="R8" s="29"/>
      <c r="S8" s="31"/>
      <c r="T8" s="29"/>
      <c r="U8" s="32"/>
      <c r="V8" s="29"/>
      <c r="W8" s="29"/>
      <c r="X8" s="29"/>
      <c r="Y8" s="62" t="str">
        <f t="shared" ca="1" si="0"/>
        <v/>
      </c>
      <c r="Z8" s="29"/>
      <c r="AA8" s="34"/>
    </row>
    <row r="9" spans="1:27" x14ac:dyDescent="0.25">
      <c r="A9" s="33"/>
      <c r="B9" s="98"/>
      <c r="C9" s="98"/>
      <c r="D9" s="98"/>
      <c r="E9" s="34"/>
      <c r="F9" s="33"/>
      <c r="G9" s="30"/>
      <c r="H9" s="30"/>
      <c r="I9" s="30"/>
      <c r="J9" s="30"/>
      <c r="K9" s="30"/>
      <c r="L9" s="30"/>
      <c r="M9" s="30"/>
      <c r="N9" s="34"/>
      <c r="O9" s="33"/>
      <c r="P9" s="29"/>
      <c r="Q9" s="30"/>
      <c r="R9" s="29"/>
      <c r="S9" s="31"/>
      <c r="T9" s="29"/>
      <c r="U9" s="32"/>
      <c r="V9" s="29"/>
      <c r="W9" s="29"/>
      <c r="X9" s="29"/>
      <c r="Y9" s="62" t="str">
        <f t="shared" ca="1" si="0"/>
        <v/>
      </c>
      <c r="Z9" s="29"/>
      <c r="AA9" s="34"/>
    </row>
    <row r="10" spans="1:27" x14ac:dyDescent="0.25">
      <c r="A10" s="33"/>
      <c r="B10" s="98"/>
      <c r="C10" s="98"/>
      <c r="D10" s="98"/>
      <c r="E10" s="34"/>
      <c r="F10" s="33"/>
      <c r="G10" s="30"/>
      <c r="H10" s="30"/>
      <c r="I10" s="30"/>
      <c r="J10" s="30"/>
      <c r="K10" s="30"/>
      <c r="L10" s="30"/>
      <c r="M10" s="30"/>
      <c r="N10" s="34"/>
      <c r="O10" s="33"/>
      <c r="P10" s="29"/>
      <c r="Q10" s="30"/>
      <c r="R10" s="29"/>
      <c r="S10" s="31"/>
      <c r="T10" s="29"/>
      <c r="U10" s="32"/>
      <c r="V10" s="29"/>
      <c r="W10" s="29"/>
      <c r="X10" s="29"/>
      <c r="Y10" s="62" t="str">
        <f t="shared" ca="1" si="0"/>
        <v/>
      </c>
      <c r="Z10" s="29"/>
      <c r="AA10" s="34"/>
    </row>
    <row r="11" spans="1:27" x14ac:dyDescent="0.25">
      <c r="A11" s="33"/>
      <c r="B11" s="98"/>
      <c r="C11" s="98"/>
      <c r="D11" s="98"/>
      <c r="E11" s="34"/>
      <c r="F11" s="33"/>
      <c r="G11" s="30"/>
      <c r="H11" s="30"/>
      <c r="I11" s="30"/>
      <c r="J11" s="30"/>
      <c r="K11" s="30"/>
      <c r="L11" s="30"/>
      <c r="M11" s="30"/>
      <c r="N11" s="34"/>
      <c r="O11" s="33"/>
      <c r="P11" s="29"/>
      <c r="Q11" s="30"/>
      <c r="R11" s="29"/>
      <c r="S11" s="31"/>
      <c r="T11" s="29"/>
      <c r="U11" s="32"/>
      <c r="V11" s="29"/>
      <c r="W11" s="29"/>
      <c r="X11" s="29"/>
      <c r="Y11" s="62" t="str">
        <f t="shared" ca="1" si="0"/>
        <v/>
      </c>
      <c r="Z11" s="29"/>
      <c r="AA11" s="34"/>
    </row>
    <row r="12" spans="1:27" x14ac:dyDescent="0.25">
      <c r="A12" s="33"/>
      <c r="B12" s="98"/>
      <c r="C12" s="98"/>
      <c r="D12" s="98"/>
      <c r="E12" s="34"/>
      <c r="F12" s="33"/>
      <c r="G12" s="30"/>
      <c r="H12" s="30"/>
      <c r="I12" s="30"/>
      <c r="J12" s="30"/>
      <c r="K12" s="30"/>
      <c r="L12" s="30"/>
      <c r="M12" s="30"/>
      <c r="N12" s="34"/>
      <c r="O12" s="33"/>
      <c r="P12" s="29"/>
      <c r="Q12" s="30"/>
      <c r="R12" s="29"/>
      <c r="S12" s="31"/>
      <c r="T12" s="29"/>
      <c r="U12" s="32"/>
      <c r="V12" s="29"/>
      <c r="W12" s="29"/>
      <c r="X12" s="29"/>
      <c r="Y12" s="62" t="str">
        <f t="shared" ca="1" si="0"/>
        <v/>
      </c>
      <c r="Z12" s="29"/>
      <c r="AA12" s="34"/>
    </row>
    <row r="13" spans="1:27" x14ac:dyDescent="0.25">
      <c r="A13" s="33"/>
      <c r="B13" s="98"/>
      <c r="C13" s="98"/>
      <c r="D13" s="98"/>
      <c r="E13" s="34"/>
      <c r="F13" s="33"/>
      <c r="G13" s="30"/>
      <c r="H13" s="30"/>
      <c r="I13" s="30"/>
      <c r="J13" s="30"/>
      <c r="K13" s="30"/>
      <c r="L13" s="30"/>
      <c r="M13" s="30"/>
      <c r="N13" s="34"/>
      <c r="O13" s="33"/>
      <c r="P13" s="29"/>
      <c r="Q13" s="30"/>
      <c r="R13" s="29"/>
      <c r="S13" s="31"/>
      <c r="T13" s="29"/>
      <c r="U13" s="32"/>
      <c r="V13" s="29"/>
      <c r="W13" s="29"/>
      <c r="X13" s="29"/>
      <c r="Y13" s="62" t="str">
        <f t="shared" ca="1" si="0"/>
        <v/>
      </c>
      <c r="Z13" s="29"/>
      <c r="AA13" s="34"/>
    </row>
    <row r="14" spans="1:27" x14ac:dyDescent="0.25">
      <c r="A14" s="33"/>
      <c r="B14" s="98"/>
      <c r="C14" s="98"/>
      <c r="D14" s="98"/>
      <c r="E14" s="34"/>
      <c r="F14" s="33"/>
      <c r="G14" s="30"/>
      <c r="H14" s="30"/>
      <c r="I14" s="30"/>
      <c r="J14" s="30"/>
      <c r="K14" s="30"/>
      <c r="L14" s="30"/>
      <c r="M14" s="30"/>
      <c r="N14" s="34"/>
      <c r="O14" s="33"/>
      <c r="P14" s="29"/>
      <c r="Q14" s="30"/>
      <c r="R14" s="29"/>
      <c r="S14" s="31"/>
      <c r="T14" s="29"/>
      <c r="U14" s="32"/>
      <c r="V14" s="29"/>
      <c r="W14" s="29"/>
      <c r="X14" s="29"/>
      <c r="Y14" s="62" t="str">
        <f t="shared" ca="1" si="0"/>
        <v/>
      </c>
      <c r="Z14" s="29"/>
      <c r="AA14" s="34"/>
    </row>
    <row r="15" spans="1:27" x14ac:dyDescent="0.25">
      <c r="A15" s="33"/>
      <c r="B15" s="98"/>
      <c r="C15" s="98"/>
      <c r="D15" s="98"/>
      <c r="E15" s="34"/>
      <c r="F15" s="33"/>
      <c r="G15" s="30"/>
      <c r="H15" s="30"/>
      <c r="I15" s="30"/>
      <c r="J15" s="30"/>
      <c r="K15" s="30"/>
      <c r="L15" s="30"/>
      <c r="M15" s="30"/>
      <c r="N15" s="34"/>
      <c r="O15" s="33"/>
      <c r="P15" s="29"/>
      <c r="Q15" s="30"/>
      <c r="R15" s="29"/>
      <c r="S15" s="31"/>
      <c r="T15" s="29"/>
      <c r="U15" s="32"/>
      <c r="V15" s="29"/>
      <c r="W15" s="29"/>
      <c r="X15" s="29"/>
      <c r="Y15" s="62" t="str">
        <f t="shared" ca="1" si="0"/>
        <v/>
      </c>
      <c r="Z15" s="29"/>
      <c r="AA15" s="34"/>
    </row>
    <row r="16" spans="1:27" x14ac:dyDescent="0.25">
      <c r="A16" s="33"/>
      <c r="B16" s="98"/>
      <c r="C16" s="98"/>
      <c r="D16" s="98"/>
      <c r="E16" s="34"/>
      <c r="F16" s="33"/>
      <c r="G16" s="30"/>
      <c r="H16" s="30"/>
      <c r="I16" s="30"/>
      <c r="J16" s="30"/>
      <c r="K16" s="30"/>
      <c r="L16" s="30"/>
      <c r="M16" s="30"/>
      <c r="N16" s="34"/>
      <c r="O16" s="33"/>
      <c r="P16" s="29"/>
      <c r="Q16" s="30"/>
      <c r="R16" s="29"/>
      <c r="S16" s="31"/>
      <c r="T16" s="29"/>
      <c r="U16" s="32"/>
      <c r="V16" s="29"/>
      <c r="W16" s="29"/>
      <c r="X16" s="29"/>
      <c r="Y16" s="62" t="str">
        <f t="shared" ca="1" si="0"/>
        <v/>
      </c>
      <c r="Z16" s="29"/>
      <c r="AA16" s="34"/>
    </row>
    <row r="17" spans="1:27" x14ac:dyDescent="0.25">
      <c r="A17" s="33"/>
      <c r="B17" s="98"/>
      <c r="C17" s="98"/>
      <c r="D17" s="98"/>
      <c r="E17" s="34"/>
      <c r="F17" s="33"/>
      <c r="G17" s="30"/>
      <c r="H17" s="30"/>
      <c r="I17" s="30"/>
      <c r="J17" s="30"/>
      <c r="K17" s="30"/>
      <c r="L17" s="30"/>
      <c r="M17" s="30"/>
      <c r="N17" s="34"/>
      <c r="O17" s="33"/>
      <c r="P17" s="29"/>
      <c r="Q17" s="30"/>
      <c r="R17" s="29"/>
      <c r="S17" s="31"/>
      <c r="T17" s="29"/>
      <c r="U17" s="32"/>
      <c r="V17" s="29"/>
      <c r="W17" s="29"/>
      <c r="X17" s="29"/>
      <c r="Y17" s="62" t="str">
        <f t="shared" ca="1" si="0"/>
        <v/>
      </c>
      <c r="Z17" s="29"/>
      <c r="AA17" s="34"/>
    </row>
    <row r="18" spans="1:27" x14ac:dyDescent="0.25">
      <c r="A18" s="33"/>
      <c r="B18" s="98"/>
      <c r="C18" s="98"/>
      <c r="D18" s="98"/>
      <c r="E18" s="34"/>
      <c r="F18" s="33"/>
      <c r="G18" s="30"/>
      <c r="H18" s="30"/>
      <c r="I18" s="30"/>
      <c r="J18" s="30"/>
      <c r="K18" s="30"/>
      <c r="L18" s="30"/>
      <c r="M18" s="30"/>
      <c r="N18" s="34"/>
      <c r="O18" s="33"/>
      <c r="P18" s="29"/>
      <c r="Q18" s="30"/>
      <c r="R18" s="29"/>
      <c r="S18" s="31"/>
      <c r="T18" s="29"/>
      <c r="U18" s="32"/>
      <c r="V18" s="29"/>
      <c r="W18" s="29"/>
      <c r="X18" s="29"/>
      <c r="Y18" s="62" t="str">
        <f t="shared" ca="1" si="0"/>
        <v/>
      </c>
      <c r="Z18" s="29"/>
      <c r="AA18" s="34"/>
    </row>
    <row r="19" spans="1:27" x14ac:dyDescent="0.25">
      <c r="A19" s="33"/>
      <c r="B19" s="98"/>
      <c r="C19" s="98"/>
      <c r="D19" s="98"/>
      <c r="E19" s="34"/>
      <c r="F19" s="33"/>
      <c r="G19" s="30"/>
      <c r="H19" s="30"/>
      <c r="I19" s="30"/>
      <c r="J19" s="30"/>
      <c r="K19" s="30"/>
      <c r="L19" s="30"/>
      <c r="M19" s="30"/>
      <c r="N19" s="34"/>
      <c r="O19" s="33"/>
      <c r="P19" s="29"/>
      <c r="Q19" s="30"/>
      <c r="R19" s="29"/>
      <c r="S19" s="31"/>
      <c r="T19" s="29"/>
      <c r="U19" s="32"/>
      <c r="V19" s="29"/>
      <c r="W19" s="29"/>
      <c r="X19" s="29"/>
      <c r="Y19" s="62" t="str">
        <f t="shared" ca="1" si="0"/>
        <v/>
      </c>
      <c r="Z19" s="29"/>
      <c r="AA19" s="34"/>
    </row>
    <row r="20" spans="1:27" x14ac:dyDescent="0.25">
      <c r="A20" s="33"/>
      <c r="B20" s="98"/>
      <c r="C20" s="98"/>
      <c r="D20" s="98"/>
      <c r="E20" s="34"/>
      <c r="F20" s="33"/>
      <c r="G20" s="30"/>
      <c r="H20" s="30"/>
      <c r="I20" s="30"/>
      <c r="J20" s="30"/>
      <c r="K20" s="30"/>
      <c r="L20" s="30"/>
      <c r="M20" s="30"/>
      <c r="N20" s="34"/>
      <c r="O20" s="33"/>
      <c r="P20" s="29"/>
      <c r="Q20" s="30"/>
      <c r="R20" s="29"/>
      <c r="S20" s="31"/>
      <c r="T20" s="29"/>
      <c r="U20" s="32"/>
      <c r="V20" s="29"/>
      <c r="W20" s="29"/>
      <c r="X20" s="29"/>
      <c r="Y20" s="62" t="str">
        <f t="shared" ca="1" si="0"/>
        <v/>
      </c>
      <c r="Z20" s="29"/>
      <c r="AA20" s="34"/>
    </row>
    <row r="21" spans="1:27" x14ac:dyDescent="0.25">
      <c r="A21" s="33"/>
      <c r="B21" s="98"/>
      <c r="C21" s="98"/>
      <c r="D21" s="98"/>
      <c r="E21" s="34"/>
      <c r="F21" s="33"/>
      <c r="G21" s="30"/>
      <c r="H21" s="30"/>
      <c r="I21" s="30"/>
      <c r="J21" s="30"/>
      <c r="K21" s="30"/>
      <c r="L21" s="30"/>
      <c r="M21" s="30"/>
      <c r="N21" s="34"/>
      <c r="O21" s="33"/>
      <c r="P21" s="29"/>
      <c r="Q21" s="30"/>
      <c r="R21" s="29"/>
      <c r="S21" s="31"/>
      <c r="T21" s="29"/>
      <c r="U21" s="32"/>
      <c r="V21" s="29"/>
      <c r="W21" s="29"/>
      <c r="X21" s="29"/>
      <c r="Y21" s="62" t="str">
        <f t="shared" ca="1" si="0"/>
        <v/>
      </c>
      <c r="Z21" s="29"/>
      <c r="AA21" s="34"/>
    </row>
    <row r="22" spans="1:27" x14ac:dyDescent="0.25">
      <c r="A22" s="33"/>
      <c r="B22" s="98"/>
      <c r="C22" s="98"/>
      <c r="D22" s="98"/>
      <c r="E22" s="34"/>
      <c r="F22" s="33"/>
      <c r="G22" s="30"/>
      <c r="H22" s="30"/>
      <c r="I22" s="30"/>
      <c r="J22" s="30"/>
      <c r="K22" s="30"/>
      <c r="L22" s="30"/>
      <c r="M22" s="30"/>
      <c r="N22" s="34"/>
      <c r="O22" s="33"/>
      <c r="P22" s="29"/>
      <c r="Q22" s="30"/>
      <c r="R22" s="29"/>
      <c r="S22" s="31"/>
      <c r="T22" s="29"/>
      <c r="U22" s="32"/>
      <c r="V22" s="29"/>
      <c r="W22" s="29"/>
      <c r="X22" s="29"/>
      <c r="Y22" s="62" t="str">
        <f t="shared" ca="1" si="0"/>
        <v/>
      </c>
      <c r="Z22" s="29"/>
      <c r="AA22" s="34"/>
    </row>
    <row r="23" spans="1:27" x14ac:dyDescent="0.25">
      <c r="A23" s="33"/>
      <c r="B23" s="98"/>
      <c r="C23" s="98"/>
      <c r="D23" s="98"/>
      <c r="E23" s="34"/>
      <c r="F23" s="33"/>
      <c r="G23" s="30"/>
      <c r="H23" s="30"/>
      <c r="I23" s="30"/>
      <c r="J23" s="30"/>
      <c r="K23" s="30"/>
      <c r="L23" s="30"/>
      <c r="M23" s="30"/>
      <c r="N23" s="34"/>
      <c r="O23" s="33"/>
      <c r="P23" s="29"/>
      <c r="Q23" s="30"/>
      <c r="R23" s="29"/>
      <c r="S23" s="31"/>
      <c r="T23" s="29"/>
      <c r="U23" s="32"/>
      <c r="V23" s="29"/>
      <c r="W23" s="29"/>
      <c r="X23" s="29"/>
      <c r="Y23" s="62" t="str">
        <f t="shared" ca="1" si="0"/>
        <v/>
      </c>
      <c r="Z23" s="29"/>
      <c r="AA23" s="34"/>
    </row>
    <row r="24" spans="1:27" x14ac:dyDescent="0.25">
      <c r="A24" s="33"/>
      <c r="B24" s="98"/>
      <c r="C24" s="98"/>
      <c r="D24" s="98"/>
      <c r="E24" s="34"/>
      <c r="F24" s="33"/>
      <c r="G24" s="30"/>
      <c r="H24" s="30"/>
      <c r="I24" s="30"/>
      <c r="J24" s="30"/>
      <c r="K24" s="30"/>
      <c r="L24" s="30"/>
      <c r="M24" s="30"/>
      <c r="N24" s="34"/>
      <c r="O24" s="33"/>
      <c r="P24" s="29"/>
      <c r="Q24" s="30"/>
      <c r="R24" s="29"/>
      <c r="S24" s="31"/>
      <c r="T24" s="29"/>
      <c r="U24" s="32"/>
      <c r="V24" s="29"/>
      <c r="W24" s="29"/>
      <c r="X24" s="29"/>
      <c r="Y24" s="62" t="str">
        <f t="shared" ca="1" si="0"/>
        <v/>
      </c>
      <c r="Z24" s="29"/>
      <c r="AA24" s="34"/>
    </row>
    <row r="25" spans="1:27" x14ac:dyDescent="0.25">
      <c r="A25" s="33"/>
      <c r="B25" s="98"/>
      <c r="C25" s="98"/>
      <c r="D25" s="98"/>
      <c r="E25" s="34"/>
      <c r="F25" s="33"/>
      <c r="G25" s="30"/>
      <c r="H25" s="30"/>
      <c r="I25" s="30"/>
      <c r="J25" s="30"/>
      <c r="K25" s="30"/>
      <c r="L25" s="30"/>
      <c r="M25" s="30"/>
      <c r="N25" s="34"/>
      <c r="O25" s="33"/>
      <c r="P25" s="29"/>
      <c r="Q25" s="30"/>
      <c r="R25" s="29"/>
      <c r="S25" s="31"/>
      <c r="T25" s="29"/>
      <c r="U25" s="32"/>
      <c r="V25" s="29"/>
      <c r="W25" s="29"/>
      <c r="X25" s="29"/>
      <c r="Y25" s="62" t="str">
        <f t="shared" ca="1" si="0"/>
        <v/>
      </c>
      <c r="Z25" s="29"/>
      <c r="AA25" s="34"/>
    </row>
    <row r="26" spans="1:27" x14ac:dyDescent="0.25">
      <c r="A26" s="33"/>
      <c r="B26" s="98"/>
      <c r="C26" s="98"/>
      <c r="D26" s="98"/>
      <c r="E26" s="34"/>
      <c r="F26" s="33"/>
      <c r="G26" s="30"/>
      <c r="H26" s="30"/>
      <c r="I26" s="30"/>
      <c r="J26" s="30"/>
      <c r="K26" s="30"/>
      <c r="L26" s="30"/>
      <c r="M26" s="30"/>
      <c r="N26" s="34"/>
      <c r="O26" s="33"/>
      <c r="P26" s="29"/>
      <c r="Q26" s="30"/>
      <c r="R26" s="29"/>
      <c r="S26" s="31"/>
      <c r="T26" s="29"/>
      <c r="U26" s="32"/>
      <c r="V26" s="29"/>
      <c r="W26" s="29"/>
      <c r="X26" s="29"/>
      <c r="Y26" s="62" t="str">
        <f t="shared" ca="1" si="0"/>
        <v/>
      </c>
      <c r="Z26" s="29"/>
      <c r="AA26" s="34"/>
    </row>
    <row r="27" spans="1:27" x14ac:dyDescent="0.25">
      <c r="A27" s="33"/>
      <c r="B27" s="98"/>
      <c r="C27" s="98"/>
      <c r="D27" s="98"/>
      <c r="E27" s="34"/>
      <c r="F27" s="33"/>
      <c r="G27" s="30"/>
      <c r="H27" s="30"/>
      <c r="I27" s="30"/>
      <c r="J27" s="30"/>
      <c r="K27" s="30"/>
      <c r="L27" s="30"/>
      <c r="M27" s="30"/>
      <c r="N27" s="34"/>
      <c r="O27" s="33"/>
      <c r="P27" s="29"/>
      <c r="Q27" s="30"/>
      <c r="R27" s="29"/>
      <c r="S27" s="31"/>
      <c r="T27" s="29"/>
      <c r="U27" s="32"/>
      <c r="V27" s="29"/>
      <c r="W27" s="29"/>
      <c r="X27" s="29"/>
      <c r="Y27" s="62" t="str">
        <f t="shared" ca="1" si="0"/>
        <v/>
      </c>
      <c r="Z27" s="29"/>
      <c r="AA27" s="34"/>
    </row>
    <row r="28" spans="1:27" x14ac:dyDescent="0.25">
      <c r="A28" s="33"/>
      <c r="B28" s="98"/>
      <c r="C28" s="98"/>
      <c r="D28" s="98"/>
      <c r="E28" s="34"/>
      <c r="F28" s="33"/>
      <c r="G28" s="30"/>
      <c r="H28" s="30"/>
      <c r="I28" s="30"/>
      <c r="J28" s="30"/>
      <c r="K28" s="30"/>
      <c r="L28" s="30"/>
      <c r="M28" s="30"/>
      <c r="N28" s="34"/>
      <c r="O28" s="33"/>
      <c r="P28" s="29"/>
      <c r="Q28" s="30"/>
      <c r="R28" s="29"/>
      <c r="S28" s="31"/>
      <c r="T28" s="29"/>
      <c r="U28" s="32"/>
      <c r="V28" s="29"/>
      <c r="W28" s="29"/>
      <c r="X28" s="29"/>
      <c r="Y28" s="62" t="str">
        <f t="shared" ca="1" si="0"/>
        <v/>
      </c>
      <c r="Z28" s="29"/>
      <c r="AA28" s="34"/>
    </row>
    <row r="29" spans="1:27" x14ac:dyDescent="0.25">
      <c r="A29" s="33"/>
      <c r="B29" s="98"/>
      <c r="C29" s="98"/>
      <c r="D29" s="98"/>
      <c r="E29" s="34"/>
      <c r="F29" s="33"/>
      <c r="G29" s="30"/>
      <c r="H29" s="30"/>
      <c r="I29" s="30"/>
      <c r="J29" s="30"/>
      <c r="K29" s="30"/>
      <c r="L29" s="30"/>
      <c r="M29" s="30"/>
      <c r="N29" s="34"/>
      <c r="O29" s="33"/>
      <c r="P29" s="29"/>
      <c r="Q29" s="30"/>
      <c r="R29" s="29"/>
      <c r="S29" s="31"/>
      <c r="T29" s="29"/>
      <c r="U29" s="32"/>
      <c r="V29" s="29"/>
      <c r="W29" s="29"/>
      <c r="X29" s="29"/>
      <c r="Y29" s="62" t="str">
        <f t="shared" ca="1" si="0"/>
        <v/>
      </c>
      <c r="Z29" s="29"/>
      <c r="AA29" s="34"/>
    </row>
    <row r="30" spans="1:27" x14ac:dyDescent="0.25">
      <c r="A30" s="33"/>
      <c r="B30" s="98"/>
      <c r="C30" s="98"/>
      <c r="D30" s="98"/>
      <c r="E30" s="34"/>
      <c r="F30" s="33"/>
      <c r="G30" s="30"/>
      <c r="H30" s="30"/>
      <c r="I30" s="30"/>
      <c r="J30" s="30"/>
      <c r="K30" s="30"/>
      <c r="L30" s="30"/>
      <c r="M30" s="30"/>
      <c r="N30" s="34"/>
      <c r="O30" s="33"/>
      <c r="P30" s="29"/>
      <c r="Q30" s="30"/>
      <c r="R30" s="29"/>
      <c r="S30" s="31"/>
      <c r="T30" s="29"/>
      <c r="U30" s="32"/>
      <c r="V30" s="29"/>
      <c r="W30" s="29"/>
      <c r="X30" s="29"/>
      <c r="Y30" s="62" t="str">
        <f t="shared" ca="1" si="0"/>
        <v/>
      </c>
      <c r="Z30" s="29"/>
      <c r="AA30" s="34"/>
    </row>
    <row r="31" spans="1:27" x14ac:dyDescent="0.25">
      <c r="A31" s="33"/>
      <c r="B31" s="98"/>
      <c r="C31" s="98"/>
      <c r="D31" s="98"/>
      <c r="E31" s="34"/>
      <c r="F31" s="33"/>
      <c r="G31" s="30"/>
      <c r="H31" s="30"/>
      <c r="I31" s="30"/>
      <c r="J31" s="30"/>
      <c r="K31" s="30"/>
      <c r="L31" s="30"/>
      <c r="M31" s="30"/>
      <c r="N31" s="34"/>
      <c r="O31" s="33"/>
      <c r="P31" s="29"/>
      <c r="Q31" s="30"/>
      <c r="R31" s="29"/>
      <c r="S31" s="31"/>
      <c r="T31" s="29"/>
      <c r="U31" s="32"/>
      <c r="V31" s="29"/>
      <c r="W31" s="29"/>
      <c r="X31" s="29"/>
      <c r="Y31" s="62" t="str">
        <f t="shared" ca="1" si="0"/>
        <v/>
      </c>
      <c r="Z31" s="29"/>
      <c r="AA31" s="34"/>
    </row>
    <row r="32" spans="1:27" x14ac:dyDescent="0.25">
      <c r="A32" s="33"/>
      <c r="B32" s="98"/>
      <c r="C32" s="98"/>
      <c r="D32" s="98"/>
      <c r="E32" s="34"/>
      <c r="F32" s="33"/>
      <c r="G32" s="30"/>
      <c r="H32" s="30"/>
      <c r="I32" s="30"/>
      <c r="J32" s="30"/>
      <c r="K32" s="30"/>
      <c r="L32" s="30"/>
      <c r="M32" s="30"/>
      <c r="N32" s="34"/>
      <c r="O32" s="33"/>
      <c r="P32" s="29"/>
      <c r="Q32" s="30"/>
      <c r="R32" s="29"/>
      <c r="S32" s="31"/>
      <c r="T32" s="29"/>
      <c r="U32" s="32"/>
      <c r="V32" s="29"/>
      <c r="W32" s="29"/>
      <c r="X32" s="29"/>
      <c r="Y32" s="62" t="str">
        <f t="shared" ca="1" si="0"/>
        <v/>
      </c>
      <c r="Z32" s="29"/>
      <c r="AA32" s="34"/>
    </row>
    <row r="33" spans="1:27" x14ac:dyDescent="0.25">
      <c r="A33" s="33"/>
      <c r="B33" s="98"/>
      <c r="C33" s="98"/>
      <c r="D33" s="98"/>
      <c r="E33" s="34"/>
      <c r="F33" s="33"/>
      <c r="G33" s="30"/>
      <c r="H33" s="30"/>
      <c r="I33" s="30"/>
      <c r="J33" s="30"/>
      <c r="K33" s="30"/>
      <c r="L33" s="30"/>
      <c r="M33" s="30"/>
      <c r="N33" s="34"/>
      <c r="O33" s="33"/>
      <c r="P33" s="29"/>
      <c r="Q33" s="30"/>
      <c r="R33" s="29"/>
      <c r="S33" s="31"/>
      <c r="T33" s="29"/>
      <c r="U33" s="32"/>
      <c r="V33" s="29"/>
      <c r="W33" s="29"/>
      <c r="X33" s="29"/>
      <c r="Y33" s="62" t="str">
        <f t="shared" ca="1" si="0"/>
        <v/>
      </c>
      <c r="Z33" s="29"/>
      <c r="AA33" s="34"/>
    </row>
    <row r="34" spans="1:27" x14ac:dyDescent="0.25">
      <c r="A34" s="33"/>
      <c r="B34" s="98"/>
      <c r="C34" s="98"/>
      <c r="D34" s="98"/>
      <c r="E34" s="34"/>
      <c r="F34" s="33"/>
      <c r="G34" s="30"/>
      <c r="H34" s="30"/>
      <c r="I34" s="30"/>
      <c r="J34" s="30"/>
      <c r="K34" s="30"/>
      <c r="L34" s="30"/>
      <c r="M34" s="30"/>
      <c r="N34" s="34"/>
      <c r="O34" s="33"/>
      <c r="P34" s="29"/>
      <c r="Q34" s="30"/>
      <c r="R34" s="29"/>
      <c r="S34" s="31"/>
      <c r="T34" s="29"/>
      <c r="U34" s="32"/>
      <c r="V34" s="29"/>
      <c r="W34" s="29"/>
      <c r="X34" s="29"/>
      <c r="Y34" s="62" t="str">
        <f t="shared" ca="1" si="0"/>
        <v/>
      </c>
      <c r="Z34" s="29"/>
      <c r="AA34" s="34"/>
    </row>
    <row r="35" spans="1:27" x14ac:dyDescent="0.25">
      <c r="A35" s="33"/>
      <c r="B35" s="98"/>
      <c r="C35" s="98"/>
      <c r="D35" s="98"/>
      <c r="E35" s="34"/>
      <c r="F35" s="33"/>
      <c r="G35" s="30"/>
      <c r="H35" s="30"/>
      <c r="I35" s="30"/>
      <c r="J35" s="30"/>
      <c r="K35" s="30"/>
      <c r="L35" s="30"/>
      <c r="M35" s="30"/>
      <c r="N35" s="34"/>
      <c r="O35" s="33"/>
      <c r="P35" s="29"/>
      <c r="Q35" s="30"/>
      <c r="R35" s="29"/>
      <c r="S35" s="31"/>
      <c r="T35" s="29"/>
      <c r="U35" s="32"/>
      <c r="V35" s="29"/>
      <c r="W35" s="29"/>
      <c r="X35" s="29"/>
      <c r="Y35" s="62" t="str">
        <f t="shared" ca="1" si="0"/>
        <v/>
      </c>
      <c r="Z35" s="29"/>
      <c r="AA35" s="34"/>
    </row>
    <row r="36" spans="1:27" x14ac:dyDescent="0.25">
      <c r="A36" s="33"/>
      <c r="B36" s="98"/>
      <c r="C36" s="98"/>
      <c r="D36" s="98"/>
      <c r="E36" s="34"/>
      <c r="F36" s="33"/>
      <c r="G36" s="30"/>
      <c r="H36" s="30"/>
      <c r="I36" s="30"/>
      <c r="J36" s="30"/>
      <c r="K36" s="30"/>
      <c r="L36" s="30"/>
      <c r="M36" s="30"/>
      <c r="N36" s="34"/>
      <c r="O36" s="33"/>
      <c r="P36" s="29"/>
      <c r="Q36" s="30"/>
      <c r="R36" s="29"/>
      <c r="S36" s="31"/>
      <c r="T36" s="29"/>
      <c r="U36" s="32"/>
      <c r="V36" s="29"/>
      <c r="W36" s="29"/>
      <c r="X36" s="29"/>
      <c r="Y36" s="62" t="str">
        <f t="shared" ca="1" si="0"/>
        <v/>
      </c>
      <c r="Z36" s="29"/>
      <c r="AA36" s="34"/>
    </row>
    <row r="37" spans="1:27" x14ac:dyDescent="0.25">
      <c r="A37" s="33"/>
      <c r="B37" s="98"/>
      <c r="C37" s="98"/>
      <c r="D37" s="98"/>
      <c r="E37" s="34"/>
      <c r="F37" s="33"/>
      <c r="G37" s="30"/>
      <c r="H37" s="30"/>
      <c r="I37" s="30"/>
      <c r="J37" s="30"/>
      <c r="K37" s="30"/>
      <c r="L37" s="30"/>
      <c r="M37" s="30"/>
      <c r="N37" s="34"/>
      <c r="O37" s="33"/>
      <c r="P37" s="29"/>
      <c r="Q37" s="30"/>
      <c r="R37" s="29"/>
      <c r="S37" s="31"/>
      <c r="T37" s="29"/>
      <c r="U37" s="32"/>
      <c r="V37" s="29"/>
      <c r="W37" s="29"/>
      <c r="X37" s="29"/>
      <c r="Y37" s="62" t="str">
        <f t="shared" ca="1" si="0"/>
        <v/>
      </c>
      <c r="Z37" s="29"/>
      <c r="AA37" s="34"/>
    </row>
    <row r="38" spans="1:27" x14ac:dyDescent="0.25">
      <c r="A38" s="33"/>
      <c r="B38" s="98"/>
      <c r="C38" s="98"/>
      <c r="D38" s="98"/>
      <c r="E38" s="34"/>
      <c r="F38" s="33"/>
      <c r="G38" s="30"/>
      <c r="H38" s="30"/>
      <c r="I38" s="30"/>
      <c r="J38" s="30"/>
      <c r="K38" s="30"/>
      <c r="L38" s="30"/>
      <c r="M38" s="30"/>
      <c r="N38" s="34"/>
      <c r="O38" s="33"/>
      <c r="P38" s="29"/>
      <c r="Q38" s="30"/>
      <c r="R38" s="29"/>
      <c r="S38" s="31"/>
      <c r="T38" s="29"/>
      <c r="U38" s="32"/>
      <c r="V38" s="29"/>
      <c r="W38" s="29"/>
      <c r="X38" s="29"/>
      <c r="Y38" s="62" t="str">
        <f t="shared" ca="1" si="0"/>
        <v/>
      </c>
      <c r="Z38" s="29"/>
      <c r="AA38" s="34"/>
    </row>
    <row r="39" spans="1:27" x14ac:dyDescent="0.25">
      <c r="A39" s="33"/>
      <c r="B39" s="98"/>
      <c r="C39" s="98"/>
      <c r="D39" s="98"/>
      <c r="E39" s="34"/>
      <c r="F39" s="33"/>
      <c r="G39" s="30"/>
      <c r="H39" s="30"/>
      <c r="I39" s="30"/>
      <c r="J39" s="30"/>
      <c r="K39" s="30"/>
      <c r="L39" s="30"/>
      <c r="M39" s="30"/>
      <c r="N39" s="34"/>
      <c r="O39" s="33"/>
      <c r="P39" s="29"/>
      <c r="Q39" s="30"/>
      <c r="R39" s="29"/>
      <c r="S39" s="31"/>
      <c r="T39" s="29"/>
      <c r="U39" s="32"/>
      <c r="V39" s="29"/>
      <c r="W39" s="29"/>
      <c r="X39" s="29"/>
      <c r="Y39" s="62" t="str">
        <f t="shared" ca="1" si="0"/>
        <v/>
      </c>
      <c r="Z39" s="29"/>
      <c r="AA39" s="34"/>
    </row>
    <row r="40" spans="1:27" x14ac:dyDescent="0.25">
      <c r="A40" s="33"/>
      <c r="B40" s="98"/>
      <c r="C40" s="98"/>
      <c r="D40" s="98"/>
      <c r="E40" s="34"/>
      <c r="F40" s="33"/>
      <c r="G40" s="30"/>
      <c r="H40" s="30"/>
      <c r="I40" s="30"/>
      <c r="J40" s="30"/>
      <c r="K40" s="30"/>
      <c r="L40" s="30"/>
      <c r="M40" s="30"/>
      <c r="N40" s="34"/>
      <c r="O40" s="33"/>
      <c r="P40" s="29"/>
      <c r="Q40" s="30"/>
      <c r="R40" s="29"/>
      <c r="S40" s="31"/>
      <c r="T40" s="29"/>
      <c r="U40" s="32"/>
      <c r="V40" s="29"/>
      <c r="W40" s="29"/>
      <c r="X40" s="29"/>
      <c r="Y40" s="62" t="str">
        <f t="shared" ca="1" si="0"/>
        <v/>
      </c>
      <c r="Z40" s="29"/>
      <c r="AA40" s="34"/>
    </row>
    <row r="41" spans="1:27" x14ac:dyDescent="0.25">
      <c r="A41" s="33"/>
      <c r="B41" s="98"/>
      <c r="C41" s="98"/>
      <c r="D41" s="98"/>
      <c r="E41" s="34"/>
      <c r="F41" s="33"/>
      <c r="G41" s="30"/>
      <c r="H41" s="30"/>
      <c r="I41" s="30"/>
      <c r="J41" s="30"/>
      <c r="K41" s="30"/>
      <c r="L41" s="30"/>
      <c r="M41" s="30"/>
      <c r="N41" s="34"/>
      <c r="O41" s="33"/>
      <c r="P41" s="29"/>
      <c r="Q41" s="30"/>
      <c r="R41" s="29"/>
      <c r="S41" s="31"/>
      <c r="T41" s="29"/>
      <c r="U41" s="32"/>
      <c r="V41" s="29"/>
      <c r="W41" s="29"/>
      <c r="X41" s="29"/>
      <c r="Y41" s="62" t="str">
        <f t="shared" ca="1" si="0"/>
        <v/>
      </c>
      <c r="Z41" s="29"/>
      <c r="AA41" s="34"/>
    </row>
    <row r="42" spans="1:27" x14ac:dyDescent="0.25">
      <c r="A42" s="33"/>
      <c r="B42" s="98"/>
      <c r="C42" s="98"/>
      <c r="D42" s="98"/>
      <c r="E42" s="34"/>
      <c r="F42" s="33"/>
      <c r="G42" s="30"/>
      <c r="H42" s="30"/>
      <c r="I42" s="30"/>
      <c r="J42" s="30"/>
      <c r="K42" s="30"/>
      <c r="L42" s="30"/>
      <c r="M42" s="30"/>
      <c r="N42" s="34"/>
      <c r="O42" s="33"/>
      <c r="P42" s="29"/>
      <c r="Q42" s="30"/>
      <c r="R42" s="29"/>
      <c r="S42" s="31"/>
      <c r="T42" s="29"/>
      <c r="U42" s="32"/>
      <c r="V42" s="29"/>
      <c r="W42" s="29"/>
      <c r="X42" s="29"/>
      <c r="Y42" s="62" t="str">
        <f t="shared" ca="1" si="0"/>
        <v/>
      </c>
      <c r="Z42" s="29"/>
      <c r="AA42" s="34"/>
    </row>
    <row r="43" spans="1:27" x14ac:dyDescent="0.25">
      <c r="A43" s="33"/>
      <c r="B43" s="98"/>
      <c r="C43" s="98"/>
      <c r="D43" s="98"/>
      <c r="E43" s="34"/>
      <c r="F43" s="33"/>
      <c r="G43" s="30"/>
      <c r="H43" s="30"/>
      <c r="I43" s="30"/>
      <c r="J43" s="30"/>
      <c r="K43" s="30"/>
      <c r="L43" s="30"/>
      <c r="M43" s="30"/>
      <c r="N43" s="34"/>
      <c r="O43" s="33"/>
      <c r="P43" s="29"/>
      <c r="Q43" s="30"/>
      <c r="R43" s="29"/>
      <c r="S43" s="31"/>
      <c r="T43" s="29"/>
      <c r="U43" s="32"/>
      <c r="V43" s="29"/>
      <c r="W43" s="29"/>
      <c r="X43" s="29"/>
      <c r="Y43" s="62" t="str">
        <f t="shared" ca="1" si="0"/>
        <v/>
      </c>
      <c r="Z43" s="29"/>
      <c r="AA43" s="34"/>
    </row>
    <row r="44" spans="1:27" x14ac:dyDescent="0.25">
      <c r="A44" s="33"/>
      <c r="B44" s="98"/>
      <c r="C44" s="98"/>
      <c r="D44" s="98"/>
      <c r="E44" s="34"/>
      <c r="F44" s="33"/>
      <c r="G44" s="30"/>
      <c r="H44" s="30"/>
      <c r="I44" s="30"/>
      <c r="J44" s="30"/>
      <c r="K44" s="30"/>
      <c r="L44" s="30"/>
      <c r="M44" s="30"/>
      <c r="N44" s="34"/>
      <c r="O44" s="33"/>
      <c r="P44" s="29"/>
      <c r="Q44" s="30"/>
      <c r="R44" s="29"/>
      <c r="S44" s="31"/>
      <c r="T44" s="29"/>
      <c r="U44" s="32"/>
      <c r="V44" s="29"/>
      <c r="W44" s="29"/>
      <c r="X44" s="29"/>
      <c r="Y44" s="62" t="str">
        <f t="shared" ca="1" si="0"/>
        <v/>
      </c>
      <c r="Z44" s="29"/>
      <c r="AA44" s="34"/>
    </row>
    <row r="45" spans="1:27" x14ac:dyDescent="0.25">
      <c r="A45" s="33"/>
      <c r="B45" s="98"/>
      <c r="C45" s="98"/>
      <c r="D45" s="98"/>
      <c r="E45" s="34"/>
      <c r="F45" s="33"/>
      <c r="G45" s="30"/>
      <c r="H45" s="30"/>
      <c r="I45" s="30"/>
      <c r="J45" s="30"/>
      <c r="K45" s="30"/>
      <c r="L45" s="30"/>
      <c r="M45" s="30"/>
      <c r="N45" s="34"/>
      <c r="O45" s="33"/>
      <c r="P45" s="29"/>
      <c r="Q45" s="30"/>
      <c r="R45" s="29"/>
      <c r="S45" s="31"/>
      <c r="T45" s="29"/>
      <c r="U45" s="32"/>
      <c r="V45" s="29"/>
      <c r="W45" s="29"/>
      <c r="X45" s="29"/>
      <c r="Y45" s="62" t="str">
        <f t="shared" ca="1" si="0"/>
        <v/>
      </c>
      <c r="Z45" s="29"/>
      <c r="AA45" s="34"/>
    </row>
    <row r="46" spans="1:27" x14ac:dyDescent="0.25">
      <c r="A46" s="33"/>
      <c r="B46" s="98"/>
      <c r="C46" s="98"/>
      <c r="D46" s="98"/>
      <c r="E46" s="34"/>
      <c r="F46" s="33"/>
      <c r="G46" s="30"/>
      <c r="H46" s="30"/>
      <c r="I46" s="30"/>
      <c r="J46" s="30"/>
      <c r="K46" s="30"/>
      <c r="L46" s="30"/>
      <c r="M46" s="30"/>
      <c r="N46" s="34"/>
      <c r="O46" s="33"/>
      <c r="P46" s="29"/>
      <c r="Q46" s="30"/>
      <c r="R46" s="29"/>
      <c r="S46" s="31"/>
      <c r="T46" s="29"/>
      <c r="U46" s="32"/>
      <c r="V46" s="29"/>
      <c r="W46" s="29"/>
      <c r="X46" s="29"/>
      <c r="Y46" s="62" t="str">
        <f t="shared" ca="1" si="0"/>
        <v/>
      </c>
      <c r="Z46" s="29"/>
      <c r="AA46" s="34"/>
    </row>
    <row r="47" spans="1:27" x14ac:dyDescent="0.25">
      <c r="A47" s="33"/>
      <c r="B47" s="98"/>
      <c r="C47" s="98"/>
      <c r="D47" s="98"/>
      <c r="E47" s="34"/>
      <c r="F47" s="33"/>
      <c r="G47" s="30"/>
      <c r="H47" s="30"/>
      <c r="I47" s="30"/>
      <c r="J47" s="30"/>
      <c r="K47" s="30"/>
      <c r="L47" s="30"/>
      <c r="M47" s="30"/>
      <c r="N47" s="34"/>
      <c r="O47" s="33"/>
      <c r="P47" s="29"/>
      <c r="Q47" s="30"/>
      <c r="R47" s="29"/>
      <c r="S47" s="31"/>
      <c r="T47" s="29"/>
      <c r="U47" s="32"/>
      <c r="V47" s="29"/>
      <c r="W47" s="29"/>
      <c r="X47" s="29"/>
      <c r="Y47" s="62" t="str">
        <f t="shared" ca="1" si="0"/>
        <v/>
      </c>
      <c r="Z47" s="29"/>
      <c r="AA47" s="34"/>
    </row>
    <row r="48" spans="1:27" x14ac:dyDescent="0.25">
      <c r="A48" s="33"/>
      <c r="B48" s="98"/>
      <c r="C48" s="98"/>
      <c r="D48" s="98"/>
      <c r="E48" s="34"/>
      <c r="F48" s="33"/>
      <c r="G48" s="30"/>
      <c r="H48" s="30"/>
      <c r="I48" s="30"/>
      <c r="J48" s="30"/>
      <c r="K48" s="30"/>
      <c r="L48" s="30"/>
      <c r="M48" s="30"/>
      <c r="N48" s="34"/>
      <c r="O48" s="33"/>
      <c r="P48" s="29"/>
      <c r="Q48" s="30"/>
      <c r="R48" s="29"/>
      <c r="S48" s="31"/>
      <c r="T48" s="29"/>
      <c r="U48" s="32"/>
      <c r="V48" s="29"/>
      <c r="W48" s="29"/>
      <c r="X48" s="29"/>
      <c r="Y48" s="62" t="str">
        <f t="shared" ca="1" si="0"/>
        <v/>
      </c>
      <c r="Z48" s="29"/>
      <c r="AA48" s="34"/>
    </row>
    <row r="49" spans="1:27" x14ac:dyDescent="0.25">
      <c r="A49" s="33"/>
      <c r="B49" s="98"/>
      <c r="C49" s="98"/>
      <c r="D49" s="98"/>
      <c r="E49" s="34"/>
      <c r="F49" s="33"/>
      <c r="G49" s="30"/>
      <c r="H49" s="30"/>
      <c r="I49" s="30"/>
      <c r="J49" s="30"/>
      <c r="K49" s="30"/>
      <c r="L49" s="30"/>
      <c r="M49" s="30"/>
      <c r="N49" s="34"/>
      <c r="O49" s="33"/>
      <c r="P49" s="29"/>
      <c r="Q49" s="30"/>
      <c r="R49" s="29"/>
      <c r="S49" s="31"/>
      <c r="T49" s="29"/>
      <c r="U49" s="32"/>
      <c r="V49" s="29"/>
      <c r="W49" s="29"/>
      <c r="X49" s="29"/>
      <c r="Y49" s="62" t="str">
        <f t="shared" ca="1" si="0"/>
        <v/>
      </c>
      <c r="Z49" s="29"/>
      <c r="AA49" s="34"/>
    </row>
    <row r="50" spans="1:27" x14ac:dyDescent="0.25">
      <c r="A50" s="33"/>
      <c r="B50" s="98"/>
      <c r="C50" s="98"/>
      <c r="D50" s="98"/>
      <c r="E50" s="34"/>
      <c r="F50" s="33"/>
      <c r="G50" s="30"/>
      <c r="H50" s="30"/>
      <c r="I50" s="30"/>
      <c r="J50" s="30"/>
      <c r="K50" s="30"/>
      <c r="L50" s="30"/>
      <c r="M50" s="30"/>
      <c r="N50" s="34"/>
      <c r="O50" s="33"/>
      <c r="P50" s="29"/>
      <c r="Q50" s="30"/>
      <c r="R50" s="29"/>
      <c r="S50" s="31"/>
      <c r="T50" s="29"/>
      <c r="U50" s="32"/>
      <c r="V50" s="29"/>
      <c r="W50" s="29"/>
      <c r="X50" s="29"/>
      <c r="Y50" s="62" t="str">
        <f t="shared" ca="1" si="0"/>
        <v/>
      </c>
      <c r="Z50" s="29"/>
      <c r="AA50" s="34"/>
    </row>
    <row r="51" spans="1:27" x14ac:dyDescent="0.25">
      <c r="A51" s="33"/>
      <c r="B51" s="98"/>
      <c r="C51" s="98"/>
      <c r="D51" s="98"/>
      <c r="E51" s="34"/>
      <c r="F51" s="33"/>
      <c r="G51" s="30"/>
      <c r="H51" s="30"/>
      <c r="I51" s="30"/>
      <c r="J51" s="30"/>
      <c r="K51" s="30"/>
      <c r="L51" s="30"/>
      <c r="M51" s="30"/>
      <c r="N51" s="34"/>
      <c r="O51" s="33"/>
      <c r="P51" s="29"/>
      <c r="Q51" s="30"/>
      <c r="R51" s="29"/>
      <c r="S51" s="31"/>
      <c r="T51" s="29"/>
      <c r="U51" s="32"/>
      <c r="V51" s="29"/>
      <c r="W51" s="29"/>
      <c r="X51" s="29"/>
      <c r="Y51" s="62" t="str">
        <f t="shared" ca="1" si="0"/>
        <v/>
      </c>
      <c r="Z51" s="29"/>
      <c r="AA51" s="34"/>
    </row>
    <row r="52" spans="1:27" x14ac:dyDescent="0.25">
      <c r="A52" s="33"/>
      <c r="B52" s="98"/>
      <c r="C52" s="98"/>
      <c r="D52" s="98"/>
      <c r="E52" s="34"/>
      <c r="F52" s="33"/>
      <c r="G52" s="30"/>
      <c r="H52" s="30"/>
      <c r="I52" s="30"/>
      <c r="J52" s="30"/>
      <c r="K52" s="30"/>
      <c r="L52" s="30"/>
      <c r="M52" s="30"/>
      <c r="N52" s="34"/>
      <c r="O52" s="33"/>
      <c r="P52" s="29"/>
      <c r="Q52" s="30"/>
      <c r="R52" s="29"/>
      <c r="S52" s="31"/>
      <c r="T52" s="29"/>
      <c r="U52" s="32"/>
      <c r="V52" s="29"/>
      <c r="W52" s="29"/>
      <c r="X52" s="29"/>
      <c r="Y52" s="62" t="str">
        <f t="shared" ca="1" si="0"/>
        <v/>
      </c>
      <c r="Z52" s="29"/>
      <c r="AA52" s="34"/>
    </row>
    <row r="53" spans="1:27" x14ac:dyDescent="0.25">
      <c r="A53" s="33"/>
      <c r="B53" s="98"/>
      <c r="C53" s="98"/>
      <c r="D53" s="98"/>
      <c r="E53" s="34"/>
      <c r="F53" s="33"/>
      <c r="G53" s="30"/>
      <c r="H53" s="30"/>
      <c r="I53" s="30"/>
      <c r="J53" s="30"/>
      <c r="K53" s="30"/>
      <c r="L53" s="30"/>
      <c r="M53" s="30"/>
      <c r="N53" s="34"/>
      <c r="O53" s="33"/>
      <c r="P53" s="29"/>
      <c r="Q53" s="30"/>
      <c r="R53" s="29"/>
      <c r="S53" s="31"/>
      <c r="T53" s="29"/>
      <c r="U53" s="32"/>
      <c r="V53" s="29"/>
      <c r="W53" s="29"/>
      <c r="X53" s="29"/>
      <c r="Y53" s="62" t="str">
        <f t="shared" ca="1" si="0"/>
        <v/>
      </c>
      <c r="Z53" s="29"/>
      <c r="AA53" s="34"/>
    </row>
    <row r="54" spans="1:27" x14ac:dyDescent="0.25">
      <c r="A54" s="33"/>
      <c r="B54" s="98"/>
      <c r="C54" s="98"/>
      <c r="D54" s="98"/>
      <c r="E54" s="34"/>
      <c r="F54" s="33"/>
      <c r="G54" s="30"/>
      <c r="H54" s="30"/>
      <c r="I54" s="30"/>
      <c r="J54" s="30"/>
      <c r="K54" s="30"/>
      <c r="L54" s="30"/>
      <c r="M54" s="30"/>
      <c r="N54" s="34"/>
      <c r="O54" s="33"/>
      <c r="P54" s="29"/>
      <c r="Q54" s="30"/>
      <c r="R54" s="29"/>
      <c r="S54" s="31"/>
      <c r="T54" s="29"/>
      <c r="U54" s="32"/>
      <c r="V54" s="29"/>
      <c r="W54" s="29"/>
      <c r="X54" s="29"/>
      <c r="Y54" s="62" t="str">
        <f t="shared" ca="1" si="0"/>
        <v/>
      </c>
      <c r="Z54" s="29"/>
      <c r="AA54" s="34"/>
    </row>
    <row r="55" spans="1:27" x14ac:dyDescent="0.25">
      <c r="A55" s="33"/>
      <c r="B55" s="98"/>
      <c r="C55" s="98"/>
      <c r="D55" s="98"/>
      <c r="E55" s="34"/>
      <c r="F55" s="33"/>
      <c r="G55" s="30"/>
      <c r="H55" s="30"/>
      <c r="I55" s="30"/>
      <c r="J55" s="30"/>
      <c r="K55" s="30"/>
      <c r="L55" s="30"/>
      <c r="M55" s="30"/>
      <c r="N55" s="34"/>
      <c r="O55" s="33"/>
      <c r="P55" s="29"/>
      <c r="Q55" s="30"/>
      <c r="R55" s="29"/>
      <c r="S55" s="31"/>
      <c r="T55" s="29"/>
      <c r="U55" s="32"/>
      <c r="V55" s="29"/>
      <c r="W55" s="29"/>
      <c r="X55" s="29"/>
      <c r="Y55" s="62" t="str">
        <f t="shared" ca="1" si="0"/>
        <v/>
      </c>
      <c r="Z55" s="29"/>
      <c r="AA55" s="34"/>
    </row>
    <row r="56" spans="1:27" x14ac:dyDescent="0.25">
      <c r="A56" s="33"/>
      <c r="B56" s="98"/>
      <c r="C56" s="98"/>
      <c r="D56" s="98"/>
      <c r="E56" s="34"/>
      <c r="F56" s="33"/>
      <c r="G56" s="30"/>
      <c r="H56" s="30"/>
      <c r="I56" s="30"/>
      <c r="J56" s="30"/>
      <c r="K56" s="30"/>
      <c r="L56" s="30"/>
      <c r="M56" s="30"/>
      <c r="N56" s="34"/>
      <c r="O56" s="33"/>
      <c r="P56" s="29"/>
      <c r="Q56" s="30"/>
      <c r="R56" s="29"/>
      <c r="S56" s="31"/>
      <c r="T56" s="29"/>
      <c r="U56" s="32"/>
      <c r="V56" s="29"/>
      <c r="W56" s="29"/>
      <c r="X56" s="29"/>
      <c r="Y56" s="62" t="str">
        <f t="shared" ca="1" si="0"/>
        <v/>
      </c>
      <c r="Z56" s="29"/>
      <c r="AA56" s="34"/>
    </row>
    <row r="57" spans="1:27" x14ac:dyDescent="0.25">
      <c r="A57" s="33"/>
      <c r="B57" s="98"/>
      <c r="C57" s="98"/>
      <c r="D57" s="98"/>
      <c r="E57" s="34"/>
      <c r="F57" s="33"/>
      <c r="G57" s="30"/>
      <c r="H57" s="30"/>
      <c r="I57" s="30"/>
      <c r="J57" s="30"/>
      <c r="K57" s="30"/>
      <c r="L57" s="30"/>
      <c r="M57" s="30"/>
      <c r="N57" s="34"/>
      <c r="O57" s="33"/>
      <c r="P57" s="29"/>
      <c r="Q57" s="30"/>
      <c r="R57" s="29"/>
      <c r="S57" s="31"/>
      <c r="T57" s="29"/>
      <c r="U57" s="32"/>
      <c r="V57" s="29"/>
      <c r="W57" s="29"/>
      <c r="X57" s="29"/>
      <c r="Y57" s="62" t="str">
        <f t="shared" ca="1" si="0"/>
        <v/>
      </c>
      <c r="Z57" s="29"/>
      <c r="AA57" s="34"/>
    </row>
    <row r="58" spans="1:27" x14ac:dyDescent="0.25">
      <c r="A58" s="33"/>
      <c r="B58" s="98"/>
      <c r="C58" s="98"/>
      <c r="D58" s="98"/>
      <c r="E58" s="34"/>
      <c r="F58" s="33"/>
      <c r="G58" s="30"/>
      <c r="H58" s="30"/>
      <c r="I58" s="30"/>
      <c r="J58" s="30"/>
      <c r="K58" s="30"/>
      <c r="L58" s="30"/>
      <c r="M58" s="30"/>
      <c r="N58" s="34"/>
      <c r="O58" s="33"/>
      <c r="P58" s="29"/>
      <c r="Q58" s="30"/>
      <c r="R58" s="29"/>
      <c r="S58" s="31"/>
      <c r="T58" s="29"/>
      <c r="U58" s="32"/>
      <c r="V58" s="29"/>
      <c r="W58" s="29"/>
      <c r="X58" s="29"/>
      <c r="Y58" s="62" t="str">
        <f t="shared" ca="1" si="0"/>
        <v/>
      </c>
      <c r="Z58" s="29"/>
      <c r="AA58" s="34"/>
    </row>
    <row r="59" spans="1:27" x14ac:dyDescent="0.25">
      <c r="A59" s="33"/>
      <c r="B59" s="98"/>
      <c r="C59" s="98"/>
      <c r="D59" s="98"/>
      <c r="E59" s="34"/>
      <c r="F59" s="33"/>
      <c r="G59" s="30"/>
      <c r="H59" s="30"/>
      <c r="I59" s="30"/>
      <c r="J59" s="30"/>
      <c r="K59" s="30"/>
      <c r="L59" s="30"/>
      <c r="M59" s="30"/>
      <c r="N59" s="34"/>
      <c r="O59" s="33"/>
      <c r="P59" s="29"/>
      <c r="Q59" s="30"/>
      <c r="R59" s="29"/>
      <c r="S59" s="31"/>
      <c r="T59" s="29"/>
      <c r="U59" s="32"/>
      <c r="V59" s="29"/>
      <c r="W59" s="29"/>
      <c r="X59" s="29"/>
      <c r="Y59" s="62" t="str">
        <f t="shared" ca="1" si="0"/>
        <v/>
      </c>
      <c r="Z59" s="29"/>
      <c r="AA59" s="34"/>
    </row>
    <row r="60" spans="1:27" x14ac:dyDescent="0.25">
      <c r="A60" s="33"/>
      <c r="B60" s="98"/>
      <c r="C60" s="98"/>
      <c r="D60" s="98"/>
      <c r="E60" s="34"/>
      <c r="F60" s="33"/>
      <c r="G60" s="30"/>
      <c r="H60" s="30"/>
      <c r="I60" s="30"/>
      <c r="J60" s="30"/>
      <c r="K60" s="30"/>
      <c r="L60" s="30"/>
      <c r="M60" s="30"/>
      <c r="N60" s="34"/>
      <c r="O60" s="33"/>
      <c r="P60" s="29"/>
      <c r="Q60" s="30"/>
      <c r="R60" s="29"/>
      <c r="S60" s="31"/>
      <c r="T60" s="29"/>
      <c r="U60" s="32"/>
      <c r="V60" s="29"/>
      <c r="W60" s="29"/>
      <c r="X60" s="29"/>
      <c r="Y60" s="62" t="str">
        <f t="shared" ca="1" si="0"/>
        <v/>
      </c>
      <c r="Z60" s="29"/>
      <c r="AA60" s="34"/>
    </row>
    <row r="61" spans="1:27" x14ac:dyDescent="0.25">
      <c r="A61" s="33"/>
      <c r="B61" s="98"/>
      <c r="C61" s="98"/>
      <c r="D61" s="98"/>
      <c r="E61" s="34"/>
      <c r="F61" s="33"/>
      <c r="G61" s="30"/>
      <c r="H61" s="30"/>
      <c r="I61" s="30"/>
      <c r="J61" s="30"/>
      <c r="K61" s="30"/>
      <c r="L61" s="30"/>
      <c r="M61" s="30"/>
      <c r="N61" s="34"/>
      <c r="O61" s="33"/>
      <c r="P61" s="29"/>
      <c r="Q61" s="30"/>
      <c r="R61" s="29"/>
      <c r="S61" s="31"/>
      <c r="T61" s="29"/>
      <c r="U61" s="32"/>
      <c r="V61" s="29"/>
      <c r="W61" s="29"/>
      <c r="X61" s="29"/>
      <c r="Y61" s="62" t="str">
        <f t="shared" ca="1" si="0"/>
        <v/>
      </c>
      <c r="Z61" s="29"/>
      <c r="AA61" s="34"/>
    </row>
    <row r="62" spans="1:27" x14ac:dyDescent="0.25">
      <c r="A62" s="33"/>
      <c r="B62" s="98"/>
      <c r="C62" s="98"/>
      <c r="D62" s="98"/>
      <c r="E62" s="34"/>
      <c r="F62" s="33"/>
      <c r="G62" s="30"/>
      <c r="H62" s="30"/>
      <c r="I62" s="30"/>
      <c r="J62" s="30"/>
      <c r="K62" s="30"/>
      <c r="L62" s="30"/>
      <c r="M62" s="30"/>
      <c r="N62" s="34"/>
      <c r="O62" s="33"/>
      <c r="P62" s="29"/>
      <c r="Q62" s="30"/>
      <c r="R62" s="29"/>
      <c r="S62" s="31"/>
      <c r="T62" s="29"/>
      <c r="U62" s="32"/>
      <c r="V62" s="29"/>
      <c r="W62" s="29"/>
      <c r="X62" s="29"/>
      <c r="Y62" s="62" t="str">
        <f t="shared" ca="1" si="0"/>
        <v/>
      </c>
      <c r="Z62" s="29"/>
      <c r="AA62" s="34"/>
    </row>
    <row r="63" spans="1:27" x14ac:dyDescent="0.25">
      <c r="A63" s="33"/>
      <c r="B63" s="98"/>
      <c r="C63" s="98"/>
      <c r="D63" s="98"/>
      <c r="E63" s="34"/>
      <c r="F63" s="33"/>
      <c r="G63" s="30"/>
      <c r="H63" s="30"/>
      <c r="I63" s="30"/>
      <c r="J63" s="30"/>
      <c r="K63" s="30"/>
      <c r="L63" s="30"/>
      <c r="M63" s="30"/>
      <c r="N63" s="34"/>
      <c r="O63" s="33"/>
      <c r="P63" s="29"/>
      <c r="Q63" s="30"/>
      <c r="R63" s="29"/>
      <c r="S63" s="31"/>
      <c r="T63" s="29"/>
      <c r="U63" s="32"/>
      <c r="V63" s="29"/>
      <c r="W63" s="29"/>
      <c r="X63" s="29"/>
      <c r="Y63" s="62" t="str">
        <f t="shared" ca="1" si="0"/>
        <v/>
      </c>
      <c r="Z63" s="29"/>
      <c r="AA63" s="34"/>
    </row>
    <row r="64" spans="1:27" x14ac:dyDescent="0.25">
      <c r="A64" s="33"/>
      <c r="B64" s="98"/>
      <c r="C64" s="98"/>
      <c r="D64" s="98"/>
      <c r="E64" s="34"/>
      <c r="F64" s="33"/>
      <c r="G64" s="30"/>
      <c r="H64" s="30"/>
      <c r="I64" s="30"/>
      <c r="J64" s="30"/>
      <c r="K64" s="30"/>
      <c r="L64" s="30"/>
      <c r="M64" s="30"/>
      <c r="N64" s="34"/>
      <c r="O64" s="33"/>
      <c r="P64" s="29"/>
      <c r="Q64" s="30"/>
      <c r="R64" s="29"/>
      <c r="S64" s="31"/>
      <c r="T64" s="29"/>
      <c r="U64" s="32"/>
      <c r="V64" s="29"/>
      <c r="W64" s="29"/>
      <c r="X64" s="29"/>
      <c r="Y64" s="62" t="str">
        <f t="shared" ca="1" si="0"/>
        <v/>
      </c>
      <c r="Z64" s="29"/>
      <c r="AA64" s="34"/>
    </row>
    <row r="65" spans="1:27" x14ac:dyDescent="0.25">
      <c r="A65" s="33"/>
      <c r="B65" s="98"/>
      <c r="C65" s="98"/>
      <c r="D65" s="98"/>
      <c r="E65" s="34"/>
      <c r="F65" s="33"/>
      <c r="G65" s="30"/>
      <c r="H65" s="30"/>
      <c r="I65" s="30"/>
      <c r="J65" s="30"/>
      <c r="K65" s="30"/>
      <c r="L65" s="30"/>
      <c r="M65" s="30"/>
      <c r="N65" s="34"/>
      <c r="O65" s="33"/>
      <c r="P65" s="29"/>
      <c r="Q65" s="30"/>
      <c r="R65" s="29"/>
      <c r="S65" s="31"/>
      <c r="T65" s="29"/>
      <c r="U65" s="32"/>
      <c r="V65" s="29"/>
      <c r="W65" s="29"/>
      <c r="X65" s="29"/>
      <c r="Y65" s="62" t="str">
        <f t="shared" ca="1" si="0"/>
        <v/>
      </c>
      <c r="Z65" s="29"/>
      <c r="AA65" s="34"/>
    </row>
    <row r="66" spans="1:27" x14ac:dyDescent="0.25">
      <c r="A66" s="33"/>
      <c r="B66" s="98"/>
      <c r="C66" s="98"/>
      <c r="D66" s="98"/>
      <c r="E66" s="34"/>
      <c r="F66" s="33"/>
      <c r="G66" s="30"/>
      <c r="H66" s="30"/>
      <c r="I66" s="30"/>
      <c r="J66" s="30"/>
      <c r="K66" s="30"/>
      <c r="L66" s="30"/>
      <c r="M66" s="30"/>
      <c r="N66" s="34"/>
      <c r="O66" s="33"/>
      <c r="P66" s="29"/>
      <c r="Q66" s="30"/>
      <c r="R66" s="29"/>
      <c r="S66" s="31"/>
      <c r="T66" s="29"/>
      <c r="U66" s="32"/>
      <c r="V66" s="29"/>
      <c r="W66" s="29"/>
      <c r="X66" s="29"/>
      <c r="Y66" s="62" t="str">
        <f t="shared" ca="1" si="0"/>
        <v/>
      </c>
      <c r="Z66" s="29"/>
      <c r="AA66" s="34"/>
    </row>
    <row r="67" spans="1:27" x14ac:dyDescent="0.25">
      <c r="A67" s="33"/>
      <c r="B67" s="98"/>
      <c r="C67" s="98"/>
      <c r="D67" s="98"/>
      <c r="E67" s="34"/>
      <c r="F67" s="33"/>
      <c r="G67" s="30"/>
      <c r="H67" s="30"/>
      <c r="I67" s="30"/>
      <c r="J67" s="30"/>
      <c r="K67" s="30"/>
      <c r="L67" s="30"/>
      <c r="M67" s="30"/>
      <c r="N67" s="34"/>
      <c r="O67" s="33"/>
      <c r="P67" s="29"/>
      <c r="Q67" s="30"/>
      <c r="R67" s="29"/>
      <c r="S67" s="31"/>
      <c r="T67" s="29"/>
      <c r="U67" s="32"/>
      <c r="V67" s="29"/>
      <c r="W67" s="29"/>
      <c r="X67" s="29"/>
      <c r="Y67" s="62" t="str">
        <f t="shared" ca="1" si="0"/>
        <v/>
      </c>
      <c r="Z67" s="29"/>
      <c r="AA67" s="34"/>
    </row>
    <row r="68" spans="1:27" x14ac:dyDescent="0.25">
      <c r="A68" s="33"/>
      <c r="B68" s="98"/>
      <c r="C68" s="98"/>
      <c r="D68" s="98"/>
      <c r="E68" s="34"/>
      <c r="F68" s="33"/>
      <c r="G68" s="30"/>
      <c r="H68" s="30"/>
      <c r="I68" s="30"/>
      <c r="J68" s="30"/>
      <c r="K68" s="30"/>
      <c r="L68" s="30"/>
      <c r="M68" s="30"/>
      <c r="N68" s="34"/>
      <c r="O68" s="33"/>
      <c r="P68" s="29"/>
      <c r="Q68" s="30"/>
      <c r="R68" s="29"/>
      <c r="S68" s="31"/>
      <c r="T68" s="29"/>
      <c r="U68" s="32"/>
      <c r="V68" s="29"/>
      <c r="W68" s="29"/>
      <c r="X68" s="29"/>
      <c r="Y68" s="62" t="str">
        <f t="shared" ref="Y68:Y102" ca="1" si="1">IF(ISBLANK(X68), "", IF(TODAY()&gt;=X68, "Yes", "No"))</f>
        <v/>
      </c>
      <c r="Z68" s="29"/>
      <c r="AA68" s="34"/>
    </row>
    <row r="69" spans="1:27" x14ac:dyDescent="0.25">
      <c r="A69" s="33"/>
      <c r="B69" s="98"/>
      <c r="C69" s="98"/>
      <c r="D69" s="98"/>
      <c r="E69" s="34"/>
      <c r="F69" s="33"/>
      <c r="G69" s="30"/>
      <c r="H69" s="30"/>
      <c r="I69" s="30"/>
      <c r="J69" s="30"/>
      <c r="K69" s="30"/>
      <c r="L69" s="30"/>
      <c r="M69" s="30"/>
      <c r="N69" s="34"/>
      <c r="O69" s="33"/>
      <c r="P69" s="29"/>
      <c r="Q69" s="30"/>
      <c r="R69" s="29"/>
      <c r="S69" s="31"/>
      <c r="T69" s="29"/>
      <c r="U69" s="32"/>
      <c r="V69" s="29"/>
      <c r="W69" s="29"/>
      <c r="X69" s="29"/>
      <c r="Y69" s="62" t="str">
        <f t="shared" ca="1" si="1"/>
        <v/>
      </c>
      <c r="Z69" s="29"/>
      <c r="AA69" s="34"/>
    </row>
    <row r="70" spans="1:27" x14ac:dyDescent="0.25">
      <c r="A70" s="33"/>
      <c r="B70" s="98"/>
      <c r="C70" s="98"/>
      <c r="D70" s="98"/>
      <c r="E70" s="34"/>
      <c r="F70" s="33"/>
      <c r="G70" s="30"/>
      <c r="H70" s="30"/>
      <c r="I70" s="30"/>
      <c r="J70" s="30"/>
      <c r="K70" s="30"/>
      <c r="L70" s="30"/>
      <c r="M70" s="30"/>
      <c r="N70" s="34"/>
      <c r="O70" s="33"/>
      <c r="P70" s="29"/>
      <c r="Q70" s="30"/>
      <c r="R70" s="29"/>
      <c r="S70" s="31"/>
      <c r="T70" s="29"/>
      <c r="U70" s="32"/>
      <c r="V70" s="29"/>
      <c r="W70" s="29"/>
      <c r="X70" s="29"/>
      <c r="Y70" s="62" t="str">
        <f t="shared" ca="1" si="1"/>
        <v/>
      </c>
      <c r="Z70" s="29"/>
      <c r="AA70" s="34"/>
    </row>
    <row r="71" spans="1:27" x14ac:dyDescent="0.25">
      <c r="A71" s="33"/>
      <c r="B71" s="98"/>
      <c r="C71" s="98"/>
      <c r="D71" s="98"/>
      <c r="E71" s="34"/>
      <c r="F71" s="33"/>
      <c r="G71" s="30"/>
      <c r="H71" s="30"/>
      <c r="I71" s="30"/>
      <c r="J71" s="30"/>
      <c r="K71" s="30"/>
      <c r="L71" s="30"/>
      <c r="M71" s="30"/>
      <c r="N71" s="34"/>
      <c r="O71" s="33"/>
      <c r="P71" s="29"/>
      <c r="Q71" s="30"/>
      <c r="R71" s="29"/>
      <c r="S71" s="31"/>
      <c r="T71" s="29"/>
      <c r="U71" s="32"/>
      <c r="V71" s="29"/>
      <c r="W71" s="29"/>
      <c r="X71" s="29"/>
      <c r="Y71" s="62" t="str">
        <f t="shared" ca="1" si="1"/>
        <v/>
      </c>
      <c r="Z71" s="29"/>
      <c r="AA71" s="34"/>
    </row>
    <row r="72" spans="1:27" x14ac:dyDescent="0.25">
      <c r="A72" s="33"/>
      <c r="B72" s="98"/>
      <c r="C72" s="98"/>
      <c r="D72" s="98"/>
      <c r="E72" s="34"/>
      <c r="F72" s="33"/>
      <c r="G72" s="30"/>
      <c r="H72" s="30"/>
      <c r="I72" s="30"/>
      <c r="J72" s="30"/>
      <c r="K72" s="30"/>
      <c r="L72" s="30"/>
      <c r="M72" s="30"/>
      <c r="N72" s="34"/>
      <c r="O72" s="33"/>
      <c r="P72" s="29"/>
      <c r="Q72" s="30"/>
      <c r="R72" s="29"/>
      <c r="S72" s="31"/>
      <c r="T72" s="29"/>
      <c r="U72" s="32"/>
      <c r="V72" s="29"/>
      <c r="W72" s="29"/>
      <c r="X72" s="29"/>
      <c r="Y72" s="62" t="str">
        <f t="shared" ca="1" si="1"/>
        <v/>
      </c>
      <c r="Z72" s="29"/>
      <c r="AA72" s="34"/>
    </row>
    <row r="73" spans="1:27" x14ac:dyDescent="0.25">
      <c r="A73" s="33"/>
      <c r="B73" s="98"/>
      <c r="C73" s="98"/>
      <c r="D73" s="98"/>
      <c r="E73" s="34"/>
      <c r="F73" s="33"/>
      <c r="G73" s="30"/>
      <c r="H73" s="30"/>
      <c r="I73" s="30"/>
      <c r="J73" s="30"/>
      <c r="K73" s="30"/>
      <c r="L73" s="30"/>
      <c r="M73" s="30"/>
      <c r="N73" s="34"/>
      <c r="O73" s="33"/>
      <c r="P73" s="29"/>
      <c r="Q73" s="30"/>
      <c r="R73" s="29"/>
      <c r="S73" s="31"/>
      <c r="T73" s="29"/>
      <c r="U73" s="32"/>
      <c r="V73" s="29"/>
      <c r="W73" s="29"/>
      <c r="X73" s="29"/>
      <c r="Y73" s="62" t="str">
        <f t="shared" ca="1" si="1"/>
        <v/>
      </c>
      <c r="Z73" s="29"/>
      <c r="AA73" s="34"/>
    </row>
    <row r="74" spans="1:27" x14ac:dyDescent="0.25">
      <c r="A74" s="33"/>
      <c r="B74" s="98"/>
      <c r="C74" s="98"/>
      <c r="D74" s="98"/>
      <c r="E74" s="34"/>
      <c r="F74" s="33"/>
      <c r="G74" s="30"/>
      <c r="H74" s="30"/>
      <c r="I74" s="30"/>
      <c r="J74" s="30"/>
      <c r="K74" s="30"/>
      <c r="L74" s="30"/>
      <c r="M74" s="30"/>
      <c r="N74" s="34"/>
      <c r="O74" s="33"/>
      <c r="P74" s="29"/>
      <c r="Q74" s="30"/>
      <c r="R74" s="29"/>
      <c r="S74" s="31"/>
      <c r="T74" s="29"/>
      <c r="U74" s="32"/>
      <c r="V74" s="29"/>
      <c r="W74" s="29"/>
      <c r="X74" s="29"/>
      <c r="Y74" s="62" t="str">
        <f t="shared" ca="1" si="1"/>
        <v/>
      </c>
      <c r="Z74" s="29"/>
      <c r="AA74" s="34"/>
    </row>
    <row r="75" spans="1:27" x14ac:dyDescent="0.25">
      <c r="A75" s="33"/>
      <c r="B75" s="98"/>
      <c r="C75" s="98"/>
      <c r="D75" s="98"/>
      <c r="E75" s="34"/>
      <c r="F75" s="33"/>
      <c r="G75" s="30"/>
      <c r="H75" s="30"/>
      <c r="I75" s="30"/>
      <c r="J75" s="30"/>
      <c r="K75" s="30"/>
      <c r="L75" s="30"/>
      <c r="M75" s="30"/>
      <c r="N75" s="34"/>
      <c r="O75" s="33"/>
      <c r="P75" s="29"/>
      <c r="Q75" s="30"/>
      <c r="R75" s="29"/>
      <c r="S75" s="31"/>
      <c r="T75" s="29"/>
      <c r="U75" s="32"/>
      <c r="V75" s="29"/>
      <c r="W75" s="29"/>
      <c r="X75" s="29"/>
      <c r="Y75" s="62" t="str">
        <f t="shared" ca="1" si="1"/>
        <v/>
      </c>
      <c r="Z75" s="29"/>
      <c r="AA75" s="34"/>
    </row>
    <row r="76" spans="1:27" x14ac:dyDescent="0.25">
      <c r="A76" s="33"/>
      <c r="B76" s="98"/>
      <c r="C76" s="98"/>
      <c r="D76" s="98"/>
      <c r="E76" s="34"/>
      <c r="F76" s="33"/>
      <c r="G76" s="30"/>
      <c r="H76" s="30"/>
      <c r="I76" s="30"/>
      <c r="J76" s="30"/>
      <c r="K76" s="30"/>
      <c r="L76" s="30"/>
      <c r="M76" s="30"/>
      <c r="N76" s="34"/>
      <c r="O76" s="33"/>
      <c r="P76" s="29"/>
      <c r="Q76" s="30"/>
      <c r="R76" s="29"/>
      <c r="S76" s="31"/>
      <c r="T76" s="29"/>
      <c r="U76" s="32"/>
      <c r="V76" s="29"/>
      <c r="W76" s="29"/>
      <c r="X76" s="29"/>
      <c r="Y76" s="62" t="str">
        <f t="shared" ca="1" si="1"/>
        <v/>
      </c>
      <c r="Z76" s="29"/>
      <c r="AA76" s="34"/>
    </row>
    <row r="77" spans="1:27" x14ac:dyDescent="0.25">
      <c r="A77" s="33"/>
      <c r="B77" s="98"/>
      <c r="C77" s="98"/>
      <c r="D77" s="98"/>
      <c r="E77" s="34"/>
      <c r="F77" s="33"/>
      <c r="G77" s="30"/>
      <c r="H77" s="30"/>
      <c r="I77" s="30"/>
      <c r="J77" s="30"/>
      <c r="K77" s="30"/>
      <c r="L77" s="30"/>
      <c r="M77" s="30"/>
      <c r="N77" s="34"/>
      <c r="O77" s="33"/>
      <c r="P77" s="29"/>
      <c r="Q77" s="30"/>
      <c r="R77" s="29"/>
      <c r="S77" s="31"/>
      <c r="T77" s="29"/>
      <c r="U77" s="32"/>
      <c r="V77" s="29"/>
      <c r="W77" s="29"/>
      <c r="X77" s="29"/>
      <c r="Y77" s="62" t="str">
        <f t="shared" ca="1" si="1"/>
        <v/>
      </c>
      <c r="Z77" s="29"/>
      <c r="AA77" s="34"/>
    </row>
    <row r="78" spans="1:27" x14ac:dyDescent="0.25">
      <c r="A78" s="33"/>
      <c r="B78" s="98"/>
      <c r="C78" s="98"/>
      <c r="D78" s="98"/>
      <c r="E78" s="34"/>
      <c r="F78" s="33"/>
      <c r="G78" s="30"/>
      <c r="H78" s="30"/>
      <c r="I78" s="30"/>
      <c r="J78" s="30"/>
      <c r="K78" s="30"/>
      <c r="L78" s="30"/>
      <c r="M78" s="30"/>
      <c r="N78" s="34"/>
      <c r="O78" s="33"/>
      <c r="P78" s="29"/>
      <c r="Q78" s="30"/>
      <c r="R78" s="29"/>
      <c r="S78" s="31"/>
      <c r="T78" s="29"/>
      <c r="U78" s="32"/>
      <c r="V78" s="29"/>
      <c r="W78" s="29"/>
      <c r="X78" s="29"/>
      <c r="Y78" s="62" t="str">
        <f t="shared" ca="1" si="1"/>
        <v/>
      </c>
      <c r="Z78" s="29"/>
      <c r="AA78" s="34"/>
    </row>
    <row r="79" spans="1:27" x14ac:dyDescent="0.25">
      <c r="A79" s="33"/>
      <c r="B79" s="98"/>
      <c r="C79" s="98"/>
      <c r="D79" s="98"/>
      <c r="E79" s="34"/>
      <c r="F79" s="33"/>
      <c r="G79" s="30"/>
      <c r="H79" s="30"/>
      <c r="I79" s="30"/>
      <c r="J79" s="30"/>
      <c r="K79" s="30"/>
      <c r="L79" s="30"/>
      <c r="M79" s="30"/>
      <c r="N79" s="34"/>
      <c r="O79" s="33"/>
      <c r="P79" s="29"/>
      <c r="Q79" s="30"/>
      <c r="R79" s="29"/>
      <c r="S79" s="31"/>
      <c r="T79" s="29"/>
      <c r="U79" s="32"/>
      <c r="V79" s="29"/>
      <c r="W79" s="29"/>
      <c r="X79" s="29"/>
      <c r="Y79" s="62" t="str">
        <f t="shared" ca="1" si="1"/>
        <v/>
      </c>
      <c r="Z79" s="29"/>
      <c r="AA79" s="34"/>
    </row>
    <row r="80" spans="1:27" x14ac:dyDescent="0.25">
      <c r="A80" s="33"/>
      <c r="B80" s="98"/>
      <c r="C80" s="98"/>
      <c r="D80" s="98"/>
      <c r="E80" s="34"/>
      <c r="F80" s="33"/>
      <c r="G80" s="30"/>
      <c r="H80" s="30"/>
      <c r="I80" s="30"/>
      <c r="J80" s="30"/>
      <c r="K80" s="30"/>
      <c r="L80" s="30"/>
      <c r="M80" s="30"/>
      <c r="N80" s="34"/>
      <c r="O80" s="33"/>
      <c r="P80" s="29"/>
      <c r="Q80" s="30"/>
      <c r="R80" s="29"/>
      <c r="S80" s="31"/>
      <c r="T80" s="29"/>
      <c r="U80" s="32"/>
      <c r="V80" s="29"/>
      <c r="W80" s="29"/>
      <c r="X80" s="29"/>
      <c r="Y80" s="62" t="str">
        <f t="shared" ca="1" si="1"/>
        <v/>
      </c>
      <c r="Z80" s="29"/>
      <c r="AA80" s="34"/>
    </row>
    <row r="81" spans="1:27" x14ac:dyDescent="0.25">
      <c r="A81" s="33"/>
      <c r="B81" s="98"/>
      <c r="C81" s="98"/>
      <c r="D81" s="98"/>
      <c r="E81" s="34"/>
      <c r="F81" s="33"/>
      <c r="G81" s="30"/>
      <c r="H81" s="30"/>
      <c r="I81" s="30"/>
      <c r="J81" s="30"/>
      <c r="K81" s="30"/>
      <c r="L81" s="30"/>
      <c r="M81" s="30"/>
      <c r="N81" s="34"/>
      <c r="O81" s="33"/>
      <c r="P81" s="29"/>
      <c r="Q81" s="30"/>
      <c r="R81" s="29"/>
      <c r="S81" s="31"/>
      <c r="T81" s="29"/>
      <c r="U81" s="32"/>
      <c r="V81" s="29"/>
      <c r="W81" s="29"/>
      <c r="X81" s="29"/>
      <c r="Y81" s="62" t="str">
        <f t="shared" ca="1" si="1"/>
        <v/>
      </c>
      <c r="Z81" s="29"/>
      <c r="AA81" s="34"/>
    </row>
    <row r="82" spans="1:27" x14ac:dyDescent="0.25">
      <c r="A82" s="33"/>
      <c r="B82" s="98"/>
      <c r="C82" s="98"/>
      <c r="D82" s="98"/>
      <c r="E82" s="34"/>
      <c r="F82" s="33"/>
      <c r="G82" s="30"/>
      <c r="H82" s="30"/>
      <c r="I82" s="30"/>
      <c r="J82" s="30"/>
      <c r="K82" s="30"/>
      <c r="L82" s="30"/>
      <c r="M82" s="30"/>
      <c r="N82" s="34"/>
      <c r="O82" s="33"/>
      <c r="P82" s="29"/>
      <c r="Q82" s="30"/>
      <c r="R82" s="29"/>
      <c r="S82" s="31"/>
      <c r="T82" s="29"/>
      <c r="U82" s="32"/>
      <c r="V82" s="29"/>
      <c r="W82" s="29"/>
      <c r="X82" s="29"/>
      <c r="Y82" s="62" t="str">
        <f t="shared" ca="1" si="1"/>
        <v/>
      </c>
      <c r="Z82" s="29"/>
      <c r="AA82" s="34"/>
    </row>
    <row r="83" spans="1:27" x14ac:dyDescent="0.25">
      <c r="A83" s="33"/>
      <c r="B83" s="98"/>
      <c r="C83" s="98"/>
      <c r="D83" s="98"/>
      <c r="E83" s="34"/>
      <c r="F83" s="33"/>
      <c r="G83" s="30"/>
      <c r="H83" s="30"/>
      <c r="I83" s="30"/>
      <c r="J83" s="30"/>
      <c r="K83" s="30"/>
      <c r="L83" s="30"/>
      <c r="M83" s="30"/>
      <c r="N83" s="34"/>
      <c r="O83" s="33"/>
      <c r="P83" s="29"/>
      <c r="Q83" s="30"/>
      <c r="R83" s="29"/>
      <c r="S83" s="31"/>
      <c r="T83" s="29"/>
      <c r="U83" s="32"/>
      <c r="V83" s="29"/>
      <c r="W83" s="29"/>
      <c r="X83" s="29"/>
      <c r="Y83" s="62" t="str">
        <f t="shared" ca="1" si="1"/>
        <v/>
      </c>
      <c r="Z83" s="29"/>
      <c r="AA83" s="34"/>
    </row>
    <row r="84" spans="1:27" x14ac:dyDescent="0.25">
      <c r="A84" s="33"/>
      <c r="B84" s="98"/>
      <c r="C84" s="98"/>
      <c r="D84" s="98"/>
      <c r="E84" s="34"/>
      <c r="F84" s="33"/>
      <c r="G84" s="30"/>
      <c r="H84" s="30"/>
      <c r="I84" s="30"/>
      <c r="J84" s="30"/>
      <c r="K84" s="30"/>
      <c r="L84" s="30"/>
      <c r="M84" s="30"/>
      <c r="N84" s="34"/>
      <c r="O84" s="33"/>
      <c r="P84" s="29"/>
      <c r="Q84" s="30"/>
      <c r="R84" s="29"/>
      <c r="S84" s="31"/>
      <c r="T84" s="29"/>
      <c r="U84" s="32"/>
      <c r="V84" s="29"/>
      <c r="W84" s="29"/>
      <c r="X84" s="29"/>
      <c r="Y84" s="62" t="str">
        <f t="shared" ca="1" si="1"/>
        <v/>
      </c>
      <c r="Z84" s="29"/>
      <c r="AA84" s="34"/>
    </row>
    <row r="85" spans="1:27" x14ac:dyDescent="0.25">
      <c r="A85" s="33"/>
      <c r="B85" s="98"/>
      <c r="C85" s="98"/>
      <c r="D85" s="98"/>
      <c r="E85" s="34"/>
      <c r="F85" s="33"/>
      <c r="G85" s="30"/>
      <c r="H85" s="30"/>
      <c r="I85" s="30"/>
      <c r="J85" s="30"/>
      <c r="K85" s="30"/>
      <c r="L85" s="30"/>
      <c r="M85" s="30"/>
      <c r="N85" s="34"/>
      <c r="O85" s="33"/>
      <c r="P85" s="29"/>
      <c r="Q85" s="30"/>
      <c r="R85" s="29"/>
      <c r="S85" s="31"/>
      <c r="T85" s="29"/>
      <c r="U85" s="32"/>
      <c r="V85" s="29"/>
      <c r="W85" s="29"/>
      <c r="X85" s="29"/>
      <c r="Y85" s="62" t="str">
        <f t="shared" ca="1" si="1"/>
        <v/>
      </c>
      <c r="Z85" s="29"/>
      <c r="AA85" s="34"/>
    </row>
    <row r="86" spans="1:27" x14ac:dyDescent="0.25">
      <c r="A86" s="33"/>
      <c r="B86" s="98"/>
      <c r="C86" s="98"/>
      <c r="D86" s="98"/>
      <c r="E86" s="34"/>
      <c r="F86" s="33"/>
      <c r="G86" s="30"/>
      <c r="H86" s="30"/>
      <c r="I86" s="30"/>
      <c r="J86" s="30"/>
      <c r="K86" s="30"/>
      <c r="L86" s="30"/>
      <c r="M86" s="30"/>
      <c r="N86" s="34"/>
      <c r="O86" s="33"/>
      <c r="P86" s="29"/>
      <c r="Q86" s="30"/>
      <c r="R86" s="29"/>
      <c r="S86" s="31"/>
      <c r="T86" s="29"/>
      <c r="U86" s="32"/>
      <c r="V86" s="29"/>
      <c r="W86" s="29"/>
      <c r="X86" s="29"/>
      <c r="Y86" s="62" t="str">
        <f t="shared" ca="1" si="1"/>
        <v/>
      </c>
      <c r="Z86" s="29"/>
      <c r="AA86" s="34"/>
    </row>
    <row r="87" spans="1:27" x14ac:dyDescent="0.25">
      <c r="A87" s="33"/>
      <c r="B87" s="98"/>
      <c r="C87" s="98"/>
      <c r="D87" s="98"/>
      <c r="E87" s="34"/>
      <c r="F87" s="33"/>
      <c r="G87" s="30"/>
      <c r="H87" s="30"/>
      <c r="I87" s="30"/>
      <c r="J87" s="30"/>
      <c r="K87" s="30"/>
      <c r="L87" s="30"/>
      <c r="M87" s="30"/>
      <c r="N87" s="34"/>
      <c r="O87" s="33"/>
      <c r="P87" s="29"/>
      <c r="Q87" s="30"/>
      <c r="R87" s="29"/>
      <c r="S87" s="31"/>
      <c r="T87" s="29"/>
      <c r="U87" s="32"/>
      <c r="V87" s="29"/>
      <c r="W87" s="29"/>
      <c r="X87" s="29"/>
      <c r="Y87" s="62" t="str">
        <f t="shared" ca="1" si="1"/>
        <v/>
      </c>
      <c r="Z87" s="29"/>
      <c r="AA87" s="34"/>
    </row>
    <row r="88" spans="1:27" x14ac:dyDescent="0.25">
      <c r="A88" s="33"/>
      <c r="B88" s="98"/>
      <c r="C88" s="98"/>
      <c r="D88" s="98"/>
      <c r="E88" s="34"/>
      <c r="F88" s="33"/>
      <c r="G88" s="30"/>
      <c r="H88" s="30"/>
      <c r="I88" s="30"/>
      <c r="J88" s="30"/>
      <c r="K88" s="30"/>
      <c r="L88" s="30"/>
      <c r="M88" s="30"/>
      <c r="N88" s="34"/>
      <c r="O88" s="33"/>
      <c r="P88" s="29"/>
      <c r="Q88" s="30"/>
      <c r="R88" s="29"/>
      <c r="S88" s="31"/>
      <c r="T88" s="29"/>
      <c r="U88" s="32"/>
      <c r="V88" s="29"/>
      <c r="W88" s="29"/>
      <c r="X88" s="29"/>
      <c r="Y88" s="62" t="str">
        <f t="shared" ca="1" si="1"/>
        <v/>
      </c>
      <c r="Z88" s="29"/>
      <c r="AA88" s="34"/>
    </row>
    <row r="89" spans="1:27" x14ac:dyDescent="0.25">
      <c r="A89" s="33"/>
      <c r="B89" s="98"/>
      <c r="C89" s="98"/>
      <c r="D89" s="98"/>
      <c r="E89" s="34"/>
      <c r="F89" s="33"/>
      <c r="G89" s="30"/>
      <c r="H89" s="30"/>
      <c r="I89" s="30"/>
      <c r="J89" s="30"/>
      <c r="K89" s="30"/>
      <c r="L89" s="30"/>
      <c r="M89" s="30"/>
      <c r="N89" s="34"/>
      <c r="O89" s="33"/>
      <c r="P89" s="29"/>
      <c r="Q89" s="30"/>
      <c r="R89" s="29"/>
      <c r="S89" s="31"/>
      <c r="T89" s="29"/>
      <c r="U89" s="32"/>
      <c r="V89" s="29"/>
      <c r="W89" s="29"/>
      <c r="X89" s="29"/>
      <c r="Y89" s="62" t="str">
        <f t="shared" ca="1" si="1"/>
        <v/>
      </c>
      <c r="Z89" s="29"/>
      <c r="AA89" s="34"/>
    </row>
    <row r="90" spans="1:27" x14ac:dyDescent="0.25">
      <c r="A90" s="33"/>
      <c r="B90" s="98"/>
      <c r="C90" s="98"/>
      <c r="D90" s="98"/>
      <c r="E90" s="34"/>
      <c r="F90" s="33"/>
      <c r="G90" s="30"/>
      <c r="H90" s="30"/>
      <c r="I90" s="30"/>
      <c r="J90" s="30"/>
      <c r="K90" s="30"/>
      <c r="L90" s="30"/>
      <c r="M90" s="30"/>
      <c r="N90" s="34"/>
      <c r="O90" s="33"/>
      <c r="P90" s="29"/>
      <c r="Q90" s="30"/>
      <c r="R90" s="29"/>
      <c r="S90" s="31"/>
      <c r="T90" s="29"/>
      <c r="U90" s="32"/>
      <c r="V90" s="29"/>
      <c r="W90" s="29"/>
      <c r="X90" s="29"/>
      <c r="Y90" s="62" t="str">
        <f t="shared" ca="1" si="1"/>
        <v/>
      </c>
      <c r="Z90" s="29"/>
      <c r="AA90" s="34"/>
    </row>
    <row r="91" spans="1:27" x14ac:dyDescent="0.25">
      <c r="A91" s="33"/>
      <c r="B91" s="98"/>
      <c r="C91" s="98"/>
      <c r="D91" s="98"/>
      <c r="E91" s="34"/>
      <c r="F91" s="33"/>
      <c r="G91" s="30"/>
      <c r="H91" s="30"/>
      <c r="I91" s="30"/>
      <c r="J91" s="30"/>
      <c r="K91" s="30"/>
      <c r="L91" s="30"/>
      <c r="M91" s="30"/>
      <c r="N91" s="34"/>
      <c r="O91" s="33"/>
      <c r="P91" s="29"/>
      <c r="Q91" s="30"/>
      <c r="R91" s="29"/>
      <c r="S91" s="31"/>
      <c r="T91" s="29"/>
      <c r="U91" s="32"/>
      <c r="V91" s="29"/>
      <c r="W91" s="29"/>
      <c r="X91" s="29"/>
      <c r="Y91" s="62" t="str">
        <f t="shared" ca="1" si="1"/>
        <v/>
      </c>
      <c r="Z91" s="29"/>
      <c r="AA91" s="34"/>
    </row>
    <row r="92" spans="1:27" x14ac:dyDescent="0.25">
      <c r="A92" s="33"/>
      <c r="B92" s="98"/>
      <c r="C92" s="98"/>
      <c r="D92" s="98"/>
      <c r="E92" s="34"/>
      <c r="F92" s="33"/>
      <c r="G92" s="30"/>
      <c r="H92" s="30"/>
      <c r="I92" s="30"/>
      <c r="J92" s="30"/>
      <c r="K92" s="30"/>
      <c r="L92" s="30"/>
      <c r="M92" s="30"/>
      <c r="N92" s="34"/>
      <c r="O92" s="33"/>
      <c r="P92" s="29"/>
      <c r="Q92" s="30"/>
      <c r="R92" s="29"/>
      <c r="S92" s="31"/>
      <c r="T92" s="29"/>
      <c r="U92" s="32"/>
      <c r="V92" s="29"/>
      <c r="W92" s="29"/>
      <c r="X92" s="29"/>
      <c r="Y92" s="62" t="str">
        <f t="shared" ca="1" si="1"/>
        <v/>
      </c>
      <c r="Z92" s="29"/>
      <c r="AA92" s="34"/>
    </row>
    <row r="93" spans="1:27" x14ac:dyDescent="0.25">
      <c r="A93" s="33"/>
      <c r="B93" s="98"/>
      <c r="C93" s="98"/>
      <c r="D93" s="98"/>
      <c r="E93" s="34"/>
      <c r="F93" s="33"/>
      <c r="G93" s="30"/>
      <c r="H93" s="30"/>
      <c r="I93" s="30"/>
      <c r="J93" s="30"/>
      <c r="K93" s="30"/>
      <c r="L93" s="30"/>
      <c r="M93" s="30"/>
      <c r="N93" s="34"/>
      <c r="O93" s="33"/>
      <c r="P93" s="29"/>
      <c r="Q93" s="30"/>
      <c r="R93" s="29"/>
      <c r="S93" s="31"/>
      <c r="T93" s="29"/>
      <c r="U93" s="32"/>
      <c r="V93" s="29"/>
      <c r="W93" s="29"/>
      <c r="X93" s="29"/>
      <c r="Y93" s="62" t="str">
        <f t="shared" ca="1" si="1"/>
        <v/>
      </c>
      <c r="Z93" s="29"/>
      <c r="AA93" s="34"/>
    </row>
    <row r="94" spans="1:27" x14ac:dyDescent="0.25">
      <c r="A94" s="33"/>
      <c r="B94" s="98"/>
      <c r="C94" s="98"/>
      <c r="D94" s="98"/>
      <c r="E94" s="34"/>
      <c r="F94" s="33"/>
      <c r="G94" s="30"/>
      <c r="H94" s="30"/>
      <c r="I94" s="30"/>
      <c r="J94" s="30"/>
      <c r="K94" s="30"/>
      <c r="L94" s="30"/>
      <c r="M94" s="30"/>
      <c r="N94" s="34"/>
      <c r="O94" s="33"/>
      <c r="P94" s="29"/>
      <c r="Q94" s="30"/>
      <c r="R94" s="29"/>
      <c r="S94" s="31"/>
      <c r="T94" s="29"/>
      <c r="U94" s="32"/>
      <c r="V94" s="29"/>
      <c r="W94" s="29"/>
      <c r="X94" s="29"/>
      <c r="Y94" s="62" t="str">
        <f t="shared" ca="1" si="1"/>
        <v/>
      </c>
      <c r="Z94" s="29"/>
      <c r="AA94" s="34"/>
    </row>
    <row r="95" spans="1:27" x14ac:dyDescent="0.25">
      <c r="A95" s="33"/>
      <c r="B95" s="98"/>
      <c r="C95" s="98"/>
      <c r="D95" s="98"/>
      <c r="E95" s="34"/>
      <c r="F95" s="33"/>
      <c r="G95" s="30"/>
      <c r="H95" s="30"/>
      <c r="I95" s="30"/>
      <c r="J95" s="30"/>
      <c r="K95" s="30"/>
      <c r="L95" s="30"/>
      <c r="M95" s="30"/>
      <c r="N95" s="34"/>
      <c r="O95" s="33"/>
      <c r="P95" s="29"/>
      <c r="Q95" s="30"/>
      <c r="R95" s="29"/>
      <c r="S95" s="31"/>
      <c r="T95" s="29"/>
      <c r="U95" s="32"/>
      <c r="V95" s="29"/>
      <c r="W95" s="29"/>
      <c r="X95" s="29"/>
      <c r="Y95" s="62" t="str">
        <f t="shared" ca="1" si="1"/>
        <v/>
      </c>
      <c r="Z95" s="29"/>
      <c r="AA95" s="34"/>
    </row>
    <row r="96" spans="1:27" x14ac:dyDescent="0.25">
      <c r="A96" s="33"/>
      <c r="B96" s="98"/>
      <c r="C96" s="98"/>
      <c r="D96" s="98"/>
      <c r="E96" s="34"/>
      <c r="F96" s="33"/>
      <c r="G96" s="30"/>
      <c r="H96" s="30"/>
      <c r="I96" s="30"/>
      <c r="J96" s="30"/>
      <c r="K96" s="30"/>
      <c r="L96" s="30"/>
      <c r="M96" s="30"/>
      <c r="N96" s="34"/>
      <c r="O96" s="33"/>
      <c r="P96" s="29"/>
      <c r="Q96" s="30"/>
      <c r="R96" s="29"/>
      <c r="S96" s="31"/>
      <c r="T96" s="29"/>
      <c r="U96" s="32"/>
      <c r="V96" s="29"/>
      <c r="W96" s="29"/>
      <c r="X96" s="29"/>
      <c r="Y96" s="62" t="str">
        <f t="shared" ca="1" si="1"/>
        <v/>
      </c>
      <c r="Z96" s="29"/>
      <c r="AA96" s="34"/>
    </row>
    <row r="97" spans="1:27" x14ac:dyDescent="0.25">
      <c r="A97" s="33"/>
      <c r="B97" s="98"/>
      <c r="C97" s="98"/>
      <c r="D97" s="98"/>
      <c r="E97" s="34"/>
      <c r="F97" s="33"/>
      <c r="G97" s="30"/>
      <c r="H97" s="30"/>
      <c r="I97" s="30"/>
      <c r="J97" s="30"/>
      <c r="K97" s="30"/>
      <c r="L97" s="30"/>
      <c r="M97" s="30"/>
      <c r="N97" s="34"/>
      <c r="O97" s="33"/>
      <c r="P97" s="29"/>
      <c r="Q97" s="30"/>
      <c r="R97" s="29"/>
      <c r="S97" s="31"/>
      <c r="T97" s="29"/>
      <c r="U97" s="32"/>
      <c r="V97" s="29"/>
      <c r="W97" s="29"/>
      <c r="X97" s="29"/>
      <c r="Y97" s="62" t="str">
        <f t="shared" ca="1" si="1"/>
        <v/>
      </c>
      <c r="Z97" s="29"/>
      <c r="AA97" s="34"/>
    </row>
    <row r="98" spans="1:27" x14ac:dyDescent="0.25">
      <c r="A98" s="33"/>
      <c r="B98" s="98"/>
      <c r="C98" s="98"/>
      <c r="D98" s="98"/>
      <c r="E98" s="34"/>
      <c r="F98" s="33"/>
      <c r="G98" s="30"/>
      <c r="H98" s="30"/>
      <c r="I98" s="30"/>
      <c r="J98" s="30"/>
      <c r="K98" s="30"/>
      <c r="L98" s="30"/>
      <c r="M98" s="30"/>
      <c r="N98" s="34"/>
      <c r="O98" s="33"/>
      <c r="P98" s="29"/>
      <c r="Q98" s="30"/>
      <c r="R98" s="29"/>
      <c r="S98" s="31"/>
      <c r="T98" s="29"/>
      <c r="U98" s="32"/>
      <c r="V98" s="29"/>
      <c r="W98" s="29"/>
      <c r="X98" s="29"/>
      <c r="Y98" s="62" t="str">
        <f t="shared" ca="1" si="1"/>
        <v/>
      </c>
      <c r="Z98" s="29"/>
      <c r="AA98" s="34"/>
    </row>
    <row r="99" spans="1:27" x14ac:dyDescent="0.25">
      <c r="A99" s="33"/>
      <c r="B99" s="98"/>
      <c r="C99" s="98"/>
      <c r="D99" s="98"/>
      <c r="E99" s="34"/>
      <c r="F99" s="33"/>
      <c r="G99" s="30"/>
      <c r="H99" s="30"/>
      <c r="I99" s="30"/>
      <c r="J99" s="30"/>
      <c r="K99" s="30"/>
      <c r="L99" s="30"/>
      <c r="M99" s="30"/>
      <c r="N99" s="34"/>
      <c r="O99" s="33"/>
      <c r="P99" s="29"/>
      <c r="Q99" s="30"/>
      <c r="R99" s="29"/>
      <c r="S99" s="31"/>
      <c r="T99" s="29"/>
      <c r="U99" s="32"/>
      <c r="V99" s="29"/>
      <c r="W99" s="29"/>
      <c r="X99" s="29"/>
      <c r="Y99" s="62" t="str">
        <f t="shared" ca="1" si="1"/>
        <v/>
      </c>
      <c r="Z99" s="29"/>
      <c r="AA99" s="34"/>
    </row>
    <row r="100" spans="1:27" x14ac:dyDescent="0.25">
      <c r="A100" s="33"/>
      <c r="B100" s="98"/>
      <c r="C100" s="98"/>
      <c r="D100" s="98"/>
      <c r="E100" s="34"/>
      <c r="F100" s="33"/>
      <c r="G100" s="30"/>
      <c r="H100" s="30"/>
      <c r="I100" s="30"/>
      <c r="J100" s="30"/>
      <c r="K100" s="30"/>
      <c r="L100" s="30"/>
      <c r="M100" s="30"/>
      <c r="N100" s="34"/>
      <c r="O100" s="33"/>
      <c r="P100" s="29"/>
      <c r="Q100" s="30"/>
      <c r="R100" s="29"/>
      <c r="S100" s="31"/>
      <c r="T100" s="29"/>
      <c r="U100" s="32"/>
      <c r="V100" s="29"/>
      <c r="W100" s="29"/>
      <c r="X100" s="29"/>
      <c r="Y100" s="62" t="str">
        <f t="shared" ca="1" si="1"/>
        <v/>
      </c>
      <c r="Z100" s="29"/>
      <c r="AA100" s="34"/>
    </row>
    <row r="101" spans="1:27" x14ac:dyDescent="0.25">
      <c r="A101" s="33"/>
      <c r="B101" s="98"/>
      <c r="C101" s="98"/>
      <c r="D101" s="98"/>
      <c r="E101" s="34"/>
      <c r="F101" s="33"/>
      <c r="G101" s="30"/>
      <c r="H101" s="30"/>
      <c r="I101" s="30"/>
      <c r="J101" s="30"/>
      <c r="K101" s="30"/>
      <c r="L101" s="30"/>
      <c r="M101" s="30"/>
      <c r="N101" s="34"/>
      <c r="O101" s="33"/>
      <c r="P101" s="29"/>
      <c r="Q101" s="30"/>
      <c r="R101" s="29"/>
      <c r="S101" s="31"/>
      <c r="T101" s="29"/>
      <c r="U101" s="32"/>
      <c r="V101" s="29"/>
      <c r="W101" s="29"/>
      <c r="X101" s="29"/>
      <c r="Y101" s="62" t="str">
        <f t="shared" ca="1" si="1"/>
        <v/>
      </c>
      <c r="Z101" s="29"/>
      <c r="AA101" s="34"/>
    </row>
    <row r="102" spans="1:27" ht="15.75" thickBot="1" x14ac:dyDescent="0.3">
      <c r="A102" s="35"/>
      <c r="B102" s="99"/>
      <c r="C102" s="99"/>
      <c r="D102" s="99"/>
      <c r="E102" s="40"/>
      <c r="F102" s="35"/>
      <c r="G102" s="37"/>
      <c r="H102" s="37"/>
      <c r="I102" s="37"/>
      <c r="J102" s="37"/>
      <c r="K102" s="37"/>
      <c r="L102" s="37"/>
      <c r="M102" s="37"/>
      <c r="N102" s="40"/>
      <c r="O102" s="35"/>
      <c r="P102" s="36"/>
      <c r="Q102" s="37"/>
      <c r="R102" s="36"/>
      <c r="S102" s="38"/>
      <c r="T102" s="36"/>
      <c r="U102" s="39"/>
      <c r="V102" s="36"/>
      <c r="W102" s="36"/>
      <c r="X102" s="36"/>
      <c r="Y102" s="63" t="str">
        <f t="shared" ca="1" si="1"/>
        <v/>
      </c>
      <c r="Z102" s="36"/>
      <c r="AA102" s="40"/>
    </row>
  </sheetData>
  <sheetProtection algorithmName="SHA-512" hashValue="LL42PSfm4FPRLjKn5fmdk42pvfsii8OwmcmQywHtLZvVlEY/RPRCdw/Ve0kn/kBs/Yi6SZuycmIZYomymRO7gg==" saltValue="qhw+Bu2/yEP5oZTd+6k8zA==" spinCount="100000" sheet="1" objects="1" scenarios="1" sort="0" autoFilter="0"/>
  <autoFilter ref="A2:AA102"/>
  <dataConsolidate link="1"/>
  <mergeCells count="3">
    <mergeCell ref="O1:AA1"/>
    <mergeCell ref="F1:N1"/>
    <mergeCell ref="A1:E1"/>
  </mergeCells>
  <conditionalFormatting sqref="Y3:Y102">
    <cfRule type="cellIs" dxfId="25" priority="1" operator="equal">
      <formula>"No"</formula>
    </cfRule>
    <cfRule type="cellIs" dxfId="24" priority="2" operator="equal">
      <formula>"Yes"</formula>
    </cfRule>
  </conditionalFormatting>
  <dataValidations xWindow="1694" yWindow="376" count="4">
    <dataValidation type="date" allowBlank="1" showInputMessage="1" showErrorMessage="1" errorTitle="Date not entered correctly" error="Please re-enter the date as DD-MMM-YY, or press Delete to clear the value! Future dates can't be entered!_x000a_" promptTitle="Please enter date as DD-MMM-YY" prompt=" " sqref="A3:A102">
      <formula1>1</formula1>
      <formula2>TODAY()</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O3:O102 V3:W102 F3:F102 Z3:Z102 R3:R102 T3:T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P3:P102 X3:X102">
      <formula1>1</formula1>
      <formula2>TODAY()+30</formula2>
    </dataValidation>
    <dataValidation allowBlank="1" errorTitle="Date not entered correctly" error="Please re-enter the date as DD-MMM-YY, or press Delete to clear the value! Future dates can't be entered!" promptTitle="Please enter date as DD-MMM-YY" prompt=" " sqref="Y3:Y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94" yWindow="376" count="4">
        <x14:dataValidation type="list" allowBlank="1" showInputMessage="1" showErrorMessage="1">
          <x14:formula1>
            <xm:f>'Dropdown Values'!$A$2:$A$5</xm:f>
          </x14:formula1>
          <xm:sqref>U3:U102</xm:sqref>
        </x14:dataValidation>
        <x14:dataValidation type="list" allowBlank="1" showInputMessage="1" showErrorMessage="1">
          <x14:formula1>
            <xm:f>'Dropdown Values'!$D$2:$D$3</xm:f>
          </x14:formula1>
          <xm:sqref>Q3:Q102</xm:sqref>
        </x14:dataValidation>
        <x14:dataValidation type="list" allowBlank="1" showInputMessage="1" showErrorMessage="1">
          <x14:formula1>
            <xm:f>'Dropdown Values'!$C$2</xm:f>
          </x14:formula1>
          <xm:sqref>G3:M102</xm:sqref>
        </x14:dataValidation>
        <x14:dataValidation type="list" allowBlank="1" showInputMessage="1" showErrorMessage="1">
          <x14:formula1>
            <xm:f>'Dropdown Values'!$B$2:$B$16</xm:f>
          </x14:formula1>
          <xm:sqref>S3:S102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02"/>
  <sheetViews>
    <sheetView showGridLines="0" zoomScaleNormal="100" workbookViewId="0">
      <pane xSplit="5" ySplit="2" topLeftCell="F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51"/>
      <c r="Q3" s="47"/>
      <c r="R3" s="116"/>
      <c r="S3" s="48"/>
      <c r="T3" s="154"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53"/>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53"/>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53"/>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53"/>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53"/>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53"/>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53"/>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53"/>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53"/>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53"/>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53"/>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53"/>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53"/>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53"/>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53"/>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53"/>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53"/>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53"/>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53"/>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53"/>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53"/>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53"/>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53"/>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53"/>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53"/>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53"/>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53"/>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53"/>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53"/>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53"/>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53"/>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53"/>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53"/>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53"/>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53"/>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53"/>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53"/>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53"/>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53"/>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53"/>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53"/>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53"/>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53"/>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53"/>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53"/>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53"/>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53"/>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53"/>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53"/>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53"/>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53"/>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53"/>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53"/>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53"/>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53"/>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53"/>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53"/>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53"/>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53"/>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53"/>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53"/>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53"/>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53"/>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53"/>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53"/>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53"/>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53"/>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53"/>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53"/>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53"/>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53"/>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53"/>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53"/>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53"/>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53"/>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53"/>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53"/>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53"/>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53"/>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53"/>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53"/>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53"/>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53"/>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53"/>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53"/>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53"/>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53"/>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53"/>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53"/>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53"/>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53"/>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53"/>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53"/>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53"/>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53"/>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53"/>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53"/>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53"/>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58"/>
      <c r="Q102" s="54"/>
      <c r="R102" s="137"/>
      <c r="S102" s="55"/>
      <c r="T102" s="155"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60UMQfanlqssLu6MIXnHziQapKW5NUUuKYPSAO4SGhO5ZOKY59Kt7ONajKGJsdT4lKSdlMLvgb4rT5Yo7kLog==" saltValue="crvdXI1esLPF2nXObqJirg==" spinCount="100000" sheet="1" objects="1" scenarios="1" sort="0" autoFilter="0"/>
  <autoFilter ref="A2:AF102"/>
  <dataConsolidate link="1"/>
  <mergeCells count="4">
    <mergeCell ref="A1:G1"/>
    <mergeCell ref="H1:P1"/>
    <mergeCell ref="Q1:AB1"/>
    <mergeCell ref="AC1:AF1"/>
  </mergeCells>
  <conditionalFormatting sqref="T3:T102">
    <cfRule type="cellIs" dxfId="23" priority="1" operator="equal">
      <formula>"Yes"</formula>
    </cfRule>
    <cfRule type="cellIs" dxfId="22" priority="2" operator="equal">
      <formula>"No"</formula>
    </cfRule>
  </conditionalFormatting>
  <dataValidations xWindow="152" yWindow="373"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52" yWindow="373"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WA5dib1YAjZlAcdoi6vb0E8NoMaPqG6RY6dgqr9MTjhDg9Lco8YcyAOhB2UKkBAg6D5pKXRheLemDwWegytODQ==" saltValue="3pNYWGN7u5BhfCZkW7dqHg==" spinCount="100000" sheet="1" objects="1" scenarios="1" sort="0" autoFilter="0"/>
  <autoFilter ref="A2:AF102"/>
  <dataConsolidate link="1"/>
  <mergeCells count="4">
    <mergeCell ref="A1:G1"/>
    <mergeCell ref="H1:P1"/>
    <mergeCell ref="Q1:AB1"/>
    <mergeCell ref="AC1:AF1"/>
  </mergeCells>
  <conditionalFormatting sqref="T3:T102">
    <cfRule type="cellIs" dxfId="21" priority="1" operator="equal">
      <formula>"Yes"</formula>
    </cfRule>
    <cfRule type="cellIs" dxfId="20"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t2UDj3PHFrZkvJjleResBf8WqnpgeaXnTBdDOIEi53exz9xBSjYZR9Uyvh5z5cYRVa7zNHZXbzpTtKvl/e4DJQ==" saltValue="7um6qDGUuZzrQ4M/daW29g==" spinCount="100000" sheet="1" objects="1" scenarios="1" sort="0" autoFilter="0"/>
  <autoFilter ref="A2:AF102"/>
  <dataConsolidate link="1"/>
  <mergeCells count="4">
    <mergeCell ref="A1:G1"/>
    <mergeCell ref="H1:P1"/>
    <mergeCell ref="Q1:AB1"/>
    <mergeCell ref="AC1:AF1"/>
  </mergeCells>
  <conditionalFormatting sqref="T3:T102">
    <cfRule type="cellIs" dxfId="19" priority="1" operator="equal">
      <formula>"Yes"</formula>
    </cfRule>
    <cfRule type="cellIs" dxfId="18"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PENXxYR3BzojL/hfoapL+f/Sb8XF7ZQ/SxJ3pnKIzPIwSuCR7dRtqdY7fey9NKlJzk5x9ASng0c7/HRSt2rn+Q==" saltValue="BFN+CvV6yeJu3Zl9G8imsQ==" spinCount="100000" sheet="1" objects="1" scenarios="1" sort="0" autoFilter="0"/>
  <autoFilter ref="A2:AF102"/>
  <dataConsolidate link="1"/>
  <mergeCells count="4">
    <mergeCell ref="A1:G1"/>
    <mergeCell ref="H1:P1"/>
    <mergeCell ref="Q1:AB1"/>
    <mergeCell ref="AC1:AF1"/>
  </mergeCells>
  <conditionalFormatting sqref="T3:T102">
    <cfRule type="cellIs" dxfId="17" priority="1" operator="equal">
      <formula>"Yes"</formula>
    </cfRule>
    <cfRule type="cellIs" dxfId="16"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3.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JqaVtFj2zuOJgMXOA5jgWxtYoyrhdagaa/pt25ChDEEZYXx0gQ9ZYyisRIcXhdfxDCWsZqF/7HA/IUm+AM7QUw==" saltValue="Rb5rW/ZWHP93grAdNH8C3w==" spinCount="100000" sheet="1" objects="1" scenarios="1" sort="0" autoFilter="0"/>
  <autoFilter ref="A2:AF102"/>
  <dataConsolidate link="1"/>
  <mergeCells count="4">
    <mergeCell ref="A1:G1"/>
    <mergeCell ref="H1:P1"/>
    <mergeCell ref="Q1:AB1"/>
    <mergeCell ref="AC1:AF1"/>
  </mergeCells>
  <conditionalFormatting sqref="T3:T102">
    <cfRule type="cellIs" dxfId="15" priority="1" operator="equal">
      <formula>"Yes"</formula>
    </cfRule>
    <cfRule type="cellIs" dxfId="14" priority="2" operator="equal">
      <formula>"No"</formula>
    </cfRule>
  </conditionalFormatting>
  <dataValidations count="4">
    <dataValidation allowBlank="1" errorTitle="Date not entered correctly" error="Please re-enter the date, or press Delete to clear the value!_x000a_" promptTitle="Please enter date as DD-MMM-YY" prompt=" " sqref="AC3:AD102"/>
    <dataValidation type="whole" allowBlank="1" showErrorMessage="1" errorTitle="PHNs must be 10 numbers long!" error="Please review and re-enter the PHN. PHNs must be exactly 10 numbers in length." sqref="D3:D102">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Values'!$C$2</xm:f>
          </x14:formula1>
          <xm:sqref>I3:O102 AF3:AF102 Y3:Z102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Values'!$A$2:$A$5</xm:f>
          </x14:formula1>
          <xm:sqref>V3:V102</xm:sqref>
        </x14:dataValidation>
        <x14:dataValidation type="list" allowBlank="1" showInputMessage="1" showErrorMessage="1">
          <x14:formula1>
            <xm:f>'Dropdown Values'!$B$2:$B$16</xm:f>
          </x14:formula1>
          <xm:sqref>R3:R102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4.7109375" style="2" customWidth="1"/>
    <col min="10" max="10" width="4.7109375" customWidth="1"/>
    <col min="11" max="11" width="6.7109375" customWidth="1"/>
    <col min="12" max="13" width="7.7109375" customWidth="1"/>
    <col min="14" max="14" width="5.7109375" customWidth="1"/>
    <col min="15" max="15" width="7.7109375" customWidth="1"/>
    <col min="16" max="16" width="25.7109375" customWidth="1"/>
    <col min="17" max="17" width="10.7109375" customWidth="1"/>
    <col min="18" max="18" width="33.7109375" style="41" customWidth="1"/>
    <col min="19" max="19" width="13.7109375" customWidth="1"/>
    <col min="20" max="20" width="11.28515625" customWidth="1"/>
    <col min="21" max="22" width="13.7109375" customWidth="1"/>
    <col min="23" max="23" width="15.7109375" customWidth="1"/>
    <col min="24" max="24" width="14.7109375" customWidth="1"/>
    <col min="25" max="25" width="13.28515625" customWidth="1"/>
    <col min="26" max="26" width="10.7109375" customWidth="1"/>
    <col min="27" max="27" width="9.7109375" customWidth="1"/>
    <col min="28" max="28" width="75.7109375" customWidth="1"/>
    <col min="29" max="29" width="10.7109375" customWidth="1"/>
    <col min="30" max="30" width="27.7109375" customWidth="1"/>
    <col min="31" max="31" width="16.7109375" customWidth="1"/>
    <col min="32" max="32" width="13.7109375" customWidth="1"/>
  </cols>
  <sheetData>
    <row r="1" spans="1:32" ht="20.100000000000001" customHeight="1" thickBot="1" x14ac:dyDescent="0.35">
      <c r="A1" s="166" t="s">
        <v>17</v>
      </c>
      <c r="B1" s="167"/>
      <c r="C1" s="167"/>
      <c r="D1" s="167"/>
      <c r="E1" s="167"/>
      <c r="F1" s="167"/>
      <c r="G1" s="169"/>
      <c r="H1" s="163" t="s">
        <v>86</v>
      </c>
      <c r="I1" s="164"/>
      <c r="J1" s="164"/>
      <c r="K1" s="164"/>
      <c r="L1" s="164"/>
      <c r="M1" s="164"/>
      <c r="N1" s="164"/>
      <c r="O1" s="164"/>
      <c r="P1" s="165"/>
      <c r="Q1" s="170" t="s">
        <v>11</v>
      </c>
      <c r="R1" s="171"/>
      <c r="S1" s="171"/>
      <c r="T1" s="171"/>
      <c r="U1" s="171"/>
      <c r="V1" s="171"/>
      <c r="W1" s="171"/>
      <c r="X1" s="171"/>
      <c r="Y1" s="171"/>
      <c r="Z1" s="171"/>
      <c r="AA1" s="171"/>
      <c r="AB1" s="172"/>
      <c r="AC1" s="173" t="s">
        <v>103</v>
      </c>
      <c r="AD1" s="173"/>
      <c r="AE1" s="173"/>
      <c r="AF1" s="174"/>
    </row>
    <row r="2" spans="1:32" ht="49.5" customHeight="1" thickBot="1" x14ac:dyDescent="0.3">
      <c r="A2" s="117" t="s">
        <v>34</v>
      </c>
      <c r="B2" s="118" t="s">
        <v>28</v>
      </c>
      <c r="C2" s="118" t="s">
        <v>29</v>
      </c>
      <c r="D2" s="119" t="s">
        <v>49</v>
      </c>
      <c r="E2" s="119" t="s">
        <v>31</v>
      </c>
      <c r="F2" s="118" t="s">
        <v>30</v>
      </c>
      <c r="G2" s="140" t="s">
        <v>32</v>
      </c>
      <c r="H2" s="120" t="s">
        <v>89</v>
      </c>
      <c r="I2" s="121" t="s">
        <v>1</v>
      </c>
      <c r="J2" s="121" t="s">
        <v>2</v>
      </c>
      <c r="K2" s="122" t="s">
        <v>56</v>
      </c>
      <c r="L2" s="122" t="s">
        <v>57</v>
      </c>
      <c r="M2" s="121" t="s">
        <v>3</v>
      </c>
      <c r="N2" s="122" t="s">
        <v>4</v>
      </c>
      <c r="O2" s="122" t="s">
        <v>58</v>
      </c>
      <c r="P2" s="123" t="s">
        <v>15</v>
      </c>
      <c r="Q2" s="42" t="s">
        <v>90</v>
      </c>
      <c r="R2" s="28" t="s">
        <v>71</v>
      </c>
      <c r="S2" s="28" t="s">
        <v>92</v>
      </c>
      <c r="T2" s="28" t="s">
        <v>79</v>
      </c>
      <c r="U2" s="28" t="s">
        <v>80</v>
      </c>
      <c r="V2" s="28" t="s">
        <v>13</v>
      </c>
      <c r="W2" s="28" t="s">
        <v>40</v>
      </c>
      <c r="X2" s="28" t="s">
        <v>39</v>
      </c>
      <c r="Y2" s="28" t="s">
        <v>50</v>
      </c>
      <c r="Z2" s="28" t="s">
        <v>47</v>
      </c>
      <c r="AA2" s="28" t="s">
        <v>91</v>
      </c>
      <c r="AB2" s="43" t="s">
        <v>0</v>
      </c>
      <c r="AC2" s="124" t="s">
        <v>82</v>
      </c>
      <c r="AD2" s="124" t="s">
        <v>81</v>
      </c>
      <c r="AE2" s="124" t="s">
        <v>41</v>
      </c>
      <c r="AF2" s="125" t="s">
        <v>38</v>
      </c>
    </row>
    <row r="3" spans="1:32" x14ac:dyDescent="0.25">
      <c r="A3" s="47"/>
      <c r="B3" s="131"/>
      <c r="C3" s="131"/>
      <c r="D3" s="132"/>
      <c r="E3" s="131"/>
      <c r="F3" s="131"/>
      <c r="G3" s="141"/>
      <c r="H3" s="47"/>
      <c r="I3" s="50"/>
      <c r="J3" s="50"/>
      <c r="K3" s="50"/>
      <c r="L3" s="50"/>
      <c r="M3" s="50"/>
      <c r="N3" s="50"/>
      <c r="O3" s="50"/>
      <c r="P3" s="141"/>
      <c r="Q3" s="47"/>
      <c r="R3" s="116"/>
      <c r="S3" s="48"/>
      <c r="T3" s="59" t="str">
        <f ca="1">IF(ISBLANK(S3), IF(ISBLANK(A3), "", "No"), IF(S3&lt;=TODAY(), "Yes", "No"))</f>
        <v/>
      </c>
      <c r="U3" s="48"/>
      <c r="V3" s="49"/>
      <c r="W3" s="48"/>
      <c r="X3" s="48"/>
      <c r="Y3" s="50"/>
      <c r="Z3" s="50"/>
      <c r="AA3" s="48"/>
      <c r="AB3" s="141"/>
      <c r="AC3" s="156" t="str">
        <f>IF(ISBLANK(H3),"",H3)</f>
        <v/>
      </c>
      <c r="AD3" s="133" t="str">
        <f>IF(ISNUMBER(SEARCH("Influenza", R3)), IF(ISNUMBER(SEARCH("COVID-19", R3)), IF(ISNUMBER(SEARCH("RSV",R3)),"COVID-19, influenza, and RSV","COVID-19 and influenza"), IF(ISNUMBER(SEARCH("RSV",R3)),"Influenza and RSV","Influenza")),IF(ISNUMBER(SEARCH("COVID-19",R3)),IF(ISNUMBER(SEARCH("RSV",R3)),"COVID-19 and RSV","COVID-19"),IF(ISNUMBER(SEARCH("RSV",R3)),"RSV", IF(ISNUMBER(SEARCH("Other", R3)), "Other", ""))))</f>
        <v/>
      </c>
      <c r="AE3" s="134"/>
      <c r="AF3" s="87"/>
    </row>
    <row r="4" spans="1:32" x14ac:dyDescent="0.25">
      <c r="A4" s="52"/>
      <c r="B4" s="126"/>
      <c r="C4" s="126"/>
      <c r="D4" s="127"/>
      <c r="E4" s="126"/>
      <c r="F4" s="126"/>
      <c r="G4" s="142"/>
      <c r="H4" s="52"/>
      <c r="I4" s="46"/>
      <c r="J4" s="46"/>
      <c r="K4" s="46"/>
      <c r="L4" s="46"/>
      <c r="M4" s="46"/>
      <c r="N4" s="46"/>
      <c r="O4" s="46"/>
      <c r="P4" s="142"/>
      <c r="Q4" s="52"/>
      <c r="R4" s="128"/>
      <c r="S4" s="44"/>
      <c r="T4" s="60" t="str">
        <f t="shared" ref="T4:T67" ca="1" si="0">IF(ISBLANK(S4), IF(ISBLANK(A4), "", "No"), IF(S4&lt;=TODAY(), "Yes", "No"))</f>
        <v/>
      </c>
      <c r="U4" s="44"/>
      <c r="V4" s="45"/>
      <c r="W4" s="44"/>
      <c r="X4" s="44"/>
      <c r="Y4" s="46"/>
      <c r="Z4" s="46"/>
      <c r="AA4" s="44"/>
      <c r="AB4" s="142"/>
      <c r="AC4" s="157" t="str">
        <f t="shared" ref="AC4:AC67" si="1">IF(ISBLANK(H4),"",H4)</f>
        <v/>
      </c>
      <c r="AD4" s="129" t="str">
        <f t="shared" ref="AD4:AD67" si="2">IF(ISNUMBER(SEARCH("Influenza", R4)), IF(ISNUMBER(SEARCH("COVID-19", R4)), IF(ISNUMBER(SEARCH("RSV",R4)),"COVID-19, influenza, and RSV","COVID-19 and influenza"), IF(ISNUMBER(SEARCH("RSV",R4)),"Influenza and RSV","Influenza")),IF(ISNUMBER(SEARCH("COVID-19",R4)),IF(ISNUMBER(SEARCH("RSV",R4)),"COVID-19 and RSV","COVID-19"),IF(ISNUMBER(SEARCH("RSV",R4)),"RSV", IF(ISNUMBER(SEARCH("Other", R4)), "Other", ""))))</f>
        <v/>
      </c>
      <c r="AE4" s="130"/>
      <c r="AF4" s="8"/>
    </row>
    <row r="5" spans="1:32" x14ac:dyDescent="0.25">
      <c r="A5" s="52"/>
      <c r="B5" s="126"/>
      <c r="C5" s="126"/>
      <c r="D5" s="127"/>
      <c r="E5" s="126"/>
      <c r="F5" s="126"/>
      <c r="G5" s="142"/>
      <c r="H5" s="52"/>
      <c r="I5" s="46"/>
      <c r="J5" s="46"/>
      <c r="K5" s="46"/>
      <c r="L5" s="46"/>
      <c r="M5" s="46"/>
      <c r="N5" s="46"/>
      <c r="O5" s="46"/>
      <c r="P5" s="142"/>
      <c r="Q5" s="52"/>
      <c r="R5" s="128"/>
      <c r="S5" s="44"/>
      <c r="T5" s="60" t="str">
        <f t="shared" ca="1" si="0"/>
        <v/>
      </c>
      <c r="U5" s="44"/>
      <c r="V5" s="45"/>
      <c r="W5" s="44"/>
      <c r="X5" s="44"/>
      <c r="Y5" s="46"/>
      <c r="Z5" s="46"/>
      <c r="AA5" s="44"/>
      <c r="AB5" s="142"/>
      <c r="AC5" s="157" t="str">
        <f t="shared" si="1"/>
        <v/>
      </c>
      <c r="AD5" s="129" t="str">
        <f t="shared" si="2"/>
        <v/>
      </c>
      <c r="AE5" s="130"/>
      <c r="AF5" s="8"/>
    </row>
    <row r="6" spans="1:32" x14ac:dyDescent="0.25">
      <c r="A6" s="52"/>
      <c r="B6" s="126"/>
      <c r="C6" s="126"/>
      <c r="D6" s="127"/>
      <c r="E6" s="126"/>
      <c r="F6" s="126"/>
      <c r="G6" s="142"/>
      <c r="H6" s="52"/>
      <c r="I6" s="46"/>
      <c r="J6" s="46"/>
      <c r="K6" s="46"/>
      <c r="L6" s="46"/>
      <c r="M6" s="46"/>
      <c r="N6" s="46"/>
      <c r="O6" s="46"/>
      <c r="P6" s="142"/>
      <c r="Q6" s="52"/>
      <c r="R6" s="128"/>
      <c r="S6" s="44"/>
      <c r="T6" s="60" t="str">
        <f t="shared" ca="1" si="0"/>
        <v/>
      </c>
      <c r="U6" s="44"/>
      <c r="V6" s="45"/>
      <c r="W6" s="44"/>
      <c r="X6" s="44"/>
      <c r="Y6" s="46"/>
      <c r="Z6" s="46"/>
      <c r="AA6" s="44"/>
      <c r="AB6" s="142"/>
      <c r="AC6" s="157" t="str">
        <f t="shared" si="1"/>
        <v/>
      </c>
      <c r="AD6" s="129" t="str">
        <f t="shared" si="2"/>
        <v/>
      </c>
      <c r="AE6" s="130"/>
      <c r="AF6" s="8"/>
    </row>
    <row r="7" spans="1:32" x14ac:dyDescent="0.25">
      <c r="A7" s="52"/>
      <c r="B7" s="126"/>
      <c r="C7" s="126"/>
      <c r="D7" s="127"/>
      <c r="E7" s="126"/>
      <c r="F7" s="126"/>
      <c r="G7" s="142"/>
      <c r="H7" s="52"/>
      <c r="I7" s="46"/>
      <c r="J7" s="46"/>
      <c r="K7" s="46"/>
      <c r="L7" s="46"/>
      <c r="M7" s="46"/>
      <c r="N7" s="46"/>
      <c r="O7" s="46"/>
      <c r="P7" s="142"/>
      <c r="Q7" s="52"/>
      <c r="R7" s="128"/>
      <c r="S7" s="44"/>
      <c r="T7" s="60" t="str">
        <f t="shared" ca="1" si="0"/>
        <v/>
      </c>
      <c r="U7" s="44"/>
      <c r="V7" s="45"/>
      <c r="W7" s="44"/>
      <c r="X7" s="44"/>
      <c r="Y7" s="46"/>
      <c r="Z7" s="46"/>
      <c r="AA7" s="44"/>
      <c r="AB7" s="142"/>
      <c r="AC7" s="157" t="str">
        <f t="shared" si="1"/>
        <v/>
      </c>
      <c r="AD7" s="129" t="str">
        <f t="shared" si="2"/>
        <v/>
      </c>
      <c r="AE7" s="130"/>
      <c r="AF7" s="8"/>
    </row>
    <row r="8" spans="1:32" x14ac:dyDescent="0.25">
      <c r="A8" s="52"/>
      <c r="B8" s="126"/>
      <c r="C8" s="126"/>
      <c r="D8" s="127"/>
      <c r="E8" s="126"/>
      <c r="F8" s="126"/>
      <c r="G8" s="142"/>
      <c r="H8" s="52"/>
      <c r="I8" s="46"/>
      <c r="J8" s="46"/>
      <c r="K8" s="46"/>
      <c r="L8" s="46"/>
      <c r="M8" s="46"/>
      <c r="N8" s="46"/>
      <c r="O8" s="46"/>
      <c r="P8" s="142"/>
      <c r="Q8" s="52"/>
      <c r="R8" s="128"/>
      <c r="S8" s="44"/>
      <c r="T8" s="60" t="str">
        <f t="shared" ca="1" si="0"/>
        <v/>
      </c>
      <c r="U8" s="44"/>
      <c r="V8" s="45"/>
      <c r="W8" s="44"/>
      <c r="X8" s="44"/>
      <c r="Y8" s="46"/>
      <c r="Z8" s="46"/>
      <c r="AA8" s="44"/>
      <c r="AB8" s="142"/>
      <c r="AC8" s="157" t="str">
        <f t="shared" si="1"/>
        <v/>
      </c>
      <c r="AD8" s="129" t="str">
        <f t="shared" si="2"/>
        <v/>
      </c>
      <c r="AE8" s="130"/>
      <c r="AF8" s="8"/>
    </row>
    <row r="9" spans="1:32" x14ac:dyDescent="0.25">
      <c r="A9" s="52"/>
      <c r="B9" s="126"/>
      <c r="C9" s="126"/>
      <c r="D9" s="127"/>
      <c r="E9" s="126"/>
      <c r="F9" s="126"/>
      <c r="G9" s="142"/>
      <c r="H9" s="52"/>
      <c r="I9" s="46"/>
      <c r="J9" s="46"/>
      <c r="K9" s="46"/>
      <c r="L9" s="46"/>
      <c r="M9" s="46"/>
      <c r="N9" s="46"/>
      <c r="O9" s="46"/>
      <c r="P9" s="142"/>
      <c r="Q9" s="52"/>
      <c r="R9" s="128"/>
      <c r="S9" s="44"/>
      <c r="T9" s="60" t="str">
        <f t="shared" ca="1" si="0"/>
        <v/>
      </c>
      <c r="U9" s="44"/>
      <c r="V9" s="45"/>
      <c r="W9" s="44"/>
      <c r="X9" s="44"/>
      <c r="Y9" s="46"/>
      <c r="Z9" s="46"/>
      <c r="AA9" s="44"/>
      <c r="AB9" s="142"/>
      <c r="AC9" s="157" t="str">
        <f t="shared" si="1"/>
        <v/>
      </c>
      <c r="AD9" s="129" t="str">
        <f t="shared" si="2"/>
        <v/>
      </c>
      <c r="AE9" s="130"/>
      <c r="AF9" s="8"/>
    </row>
    <row r="10" spans="1:32" x14ac:dyDescent="0.25">
      <c r="A10" s="52"/>
      <c r="B10" s="126"/>
      <c r="C10" s="126"/>
      <c r="D10" s="127"/>
      <c r="E10" s="126"/>
      <c r="F10" s="126"/>
      <c r="G10" s="142"/>
      <c r="H10" s="52"/>
      <c r="I10" s="46"/>
      <c r="J10" s="46"/>
      <c r="K10" s="46"/>
      <c r="L10" s="46"/>
      <c r="M10" s="46"/>
      <c r="N10" s="46"/>
      <c r="O10" s="46"/>
      <c r="P10" s="142"/>
      <c r="Q10" s="52"/>
      <c r="R10" s="128"/>
      <c r="S10" s="44"/>
      <c r="T10" s="60" t="str">
        <f t="shared" ca="1" si="0"/>
        <v/>
      </c>
      <c r="U10" s="44"/>
      <c r="V10" s="45"/>
      <c r="W10" s="44"/>
      <c r="X10" s="44"/>
      <c r="Y10" s="46"/>
      <c r="Z10" s="46"/>
      <c r="AA10" s="44"/>
      <c r="AB10" s="142"/>
      <c r="AC10" s="157" t="str">
        <f t="shared" si="1"/>
        <v/>
      </c>
      <c r="AD10" s="129" t="str">
        <f t="shared" si="2"/>
        <v/>
      </c>
      <c r="AE10" s="130"/>
      <c r="AF10" s="8"/>
    </row>
    <row r="11" spans="1:32" x14ac:dyDescent="0.25">
      <c r="A11" s="52"/>
      <c r="B11" s="126"/>
      <c r="C11" s="126"/>
      <c r="D11" s="127"/>
      <c r="E11" s="126"/>
      <c r="F11" s="126"/>
      <c r="G11" s="142"/>
      <c r="H11" s="52"/>
      <c r="I11" s="46"/>
      <c r="J11" s="46"/>
      <c r="K11" s="46"/>
      <c r="L11" s="46"/>
      <c r="M11" s="46"/>
      <c r="N11" s="46"/>
      <c r="O11" s="46"/>
      <c r="P11" s="142"/>
      <c r="Q11" s="52"/>
      <c r="R11" s="128"/>
      <c r="S11" s="44"/>
      <c r="T11" s="60" t="str">
        <f t="shared" ca="1" si="0"/>
        <v/>
      </c>
      <c r="U11" s="44"/>
      <c r="V11" s="45"/>
      <c r="W11" s="44"/>
      <c r="X11" s="44"/>
      <c r="Y11" s="46"/>
      <c r="Z11" s="46"/>
      <c r="AA11" s="44"/>
      <c r="AB11" s="142"/>
      <c r="AC11" s="157" t="str">
        <f t="shared" si="1"/>
        <v/>
      </c>
      <c r="AD11" s="129" t="str">
        <f t="shared" si="2"/>
        <v/>
      </c>
      <c r="AE11" s="130"/>
      <c r="AF11" s="8"/>
    </row>
    <row r="12" spans="1:32" x14ac:dyDescent="0.25">
      <c r="A12" s="52"/>
      <c r="B12" s="126"/>
      <c r="C12" s="126"/>
      <c r="D12" s="127"/>
      <c r="E12" s="126"/>
      <c r="F12" s="126"/>
      <c r="G12" s="142"/>
      <c r="H12" s="52"/>
      <c r="I12" s="46"/>
      <c r="J12" s="46"/>
      <c r="K12" s="46"/>
      <c r="L12" s="46"/>
      <c r="M12" s="46"/>
      <c r="N12" s="46"/>
      <c r="O12" s="46"/>
      <c r="P12" s="142"/>
      <c r="Q12" s="52"/>
      <c r="R12" s="128"/>
      <c r="S12" s="44"/>
      <c r="T12" s="60" t="str">
        <f t="shared" ca="1" si="0"/>
        <v/>
      </c>
      <c r="U12" s="44"/>
      <c r="V12" s="45"/>
      <c r="W12" s="44"/>
      <c r="X12" s="44"/>
      <c r="Y12" s="46"/>
      <c r="Z12" s="46"/>
      <c r="AA12" s="44"/>
      <c r="AB12" s="142"/>
      <c r="AC12" s="157" t="str">
        <f t="shared" si="1"/>
        <v/>
      </c>
      <c r="AD12" s="129" t="str">
        <f t="shared" si="2"/>
        <v/>
      </c>
      <c r="AE12" s="130"/>
      <c r="AF12" s="8"/>
    </row>
    <row r="13" spans="1:32" x14ac:dyDescent="0.25">
      <c r="A13" s="52"/>
      <c r="B13" s="126"/>
      <c r="C13" s="126"/>
      <c r="D13" s="127"/>
      <c r="E13" s="126"/>
      <c r="F13" s="126"/>
      <c r="G13" s="142"/>
      <c r="H13" s="52"/>
      <c r="I13" s="46"/>
      <c r="J13" s="46"/>
      <c r="K13" s="46"/>
      <c r="L13" s="46"/>
      <c r="M13" s="46"/>
      <c r="N13" s="46"/>
      <c r="O13" s="46"/>
      <c r="P13" s="142"/>
      <c r="Q13" s="52"/>
      <c r="R13" s="128"/>
      <c r="S13" s="44"/>
      <c r="T13" s="60" t="str">
        <f t="shared" ca="1" si="0"/>
        <v/>
      </c>
      <c r="U13" s="44"/>
      <c r="V13" s="45"/>
      <c r="W13" s="44"/>
      <c r="X13" s="44"/>
      <c r="Y13" s="46"/>
      <c r="Z13" s="46"/>
      <c r="AA13" s="44"/>
      <c r="AB13" s="142"/>
      <c r="AC13" s="157" t="str">
        <f t="shared" si="1"/>
        <v/>
      </c>
      <c r="AD13" s="129" t="str">
        <f t="shared" si="2"/>
        <v/>
      </c>
      <c r="AE13" s="130"/>
      <c r="AF13" s="8"/>
    </row>
    <row r="14" spans="1:32" x14ac:dyDescent="0.25">
      <c r="A14" s="52"/>
      <c r="B14" s="126"/>
      <c r="C14" s="126"/>
      <c r="D14" s="127"/>
      <c r="E14" s="126"/>
      <c r="F14" s="126"/>
      <c r="G14" s="142"/>
      <c r="H14" s="52"/>
      <c r="I14" s="46"/>
      <c r="J14" s="46"/>
      <c r="K14" s="46"/>
      <c r="L14" s="46"/>
      <c r="M14" s="46"/>
      <c r="N14" s="46"/>
      <c r="O14" s="46"/>
      <c r="P14" s="142"/>
      <c r="Q14" s="52"/>
      <c r="R14" s="128"/>
      <c r="S14" s="44"/>
      <c r="T14" s="60" t="str">
        <f t="shared" ca="1" si="0"/>
        <v/>
      </c>
      <c r="U14" s="44"/>
      <c r="V14" s="45"/>
      <c r="W14" s="44"/>
      <c r="X14" s="44"/>
      <c r="Y14" s="46"/>
      <c r="Z14" s="46"/>
      <c r="AA14" s="44"/>
      <c r="AB14" s="142"/>
      <c r="AC14" s="157" t="str">
        <f t="shared" si="1"/>
        <v/>
      </c>
      <c r="AD14" s="129" t="str">
        <f t="shared" si="2"/>
        <v/>
      </c>
      <c r="AE14" s="130"/>
      <c r="AF14" s="8"/>
    </row>
    <row r="15" spans="1:32" x14ac:dyDescent="0.25">
      <c r="A15" s="52"/>
      <c r="B15" s="126"/>
      <c r="C15" s="126"/>
      <c r="D15" s="127"/>
      <c r="E15" s="126"/>
      <c r="F15" s="126"/>
      <c r="G15" s="142"/>
      <c r="H15" s="52"/>
      <c r="I15" s="46"/>
      <c r="J15" s="46"/>
      <c r="K15" s="46"/>
      <c r="L15" s="46"/>
      <c r="M15" s="46"/>
      <c r="N15" s="46"/>
      <c r="O15" s="46"/>
      <c r="P15" s="142"/>
      <c r="Q15" s="52"/>
      <c r="R15" s="128"/>
      <c r="S15" s="44"/>
      <c r="T15" s="60" t="str">
        <f t="shared" ca="1" si="0"/>
        <v/>
      </c>
      <c r="U15" s="44"/>
      <c r="V15" s="45"/>
      <c r="W15" s="44"/>
      <c r="X15" s="44"/>
      <c r="Y15" s="46"/>
      <c r="Z15" s="46"/>
      <c r="AA15" s="44"/>
      <c r="AB15" s="142"/>
      <c r="AC15" s="157" t="str">
        <f t="shared" si="1"/>
        <v/>
      </c>
      <c r="AD15" s="129" t="str">
        <f t="shared" si="2"/>
        <v/>
      </c>
      <c r="AE15" s="130"/>
      <c r="AF15" s="8"/>
    </row>
    <row r="16" spans="1:32" x14ac:dyDescent="0.25">
      <c r="A16" s="52"/>
      <c r="B16" s="126"/>
      <c r="C16" s="126"/>
      <c r="D16" s="127"/>
      <c r="E16" s="126"/>
      <c r="F16" s="126"/>
      <c r="G16" s="142"/>
      <c r="H16" s="52"/>
      <c r="I16" s="46"/>
      <c r="J16" s="46"/>
      <c r="K16" s="46"/>
      <c r="L16" s="46"/>
      <c r="M16" s="46"/>
      <c r="N16" s="46"/>
      <c r="O16" s="46"/>
      <c r="P16" s="142"/>
      <c r="Q16" s="52"/>
      <c r="R16" s="128"/>
      <c r="S16" s="44"/>
      <c r="T16" s="60" t="str">
        <f t="shared" ca="1" si="0"/>
        <v/>
      </c>
      <c r="U16" s="44"/>
      <c r="V16" s="45"/>
      <c r="W16" s="44"/>
      <c r="X16" s="44"/>
      <c r="Y16" s="46"/>
      <c r="Z16" s="46"/>
      <c r="AA16" s="44"/>
      <c r="AB16" s="142"/>
      <c r="AC16" s="157" t="str">
        <f t="shared" si="1"/>
        <v/>
      </c>
      <c r="AD16" s="129" t="str">
        <f t="shared" si="2"/>
        <v/>
      </c>
      <c r="AE16" s="130"/>
      <c r="AF16" s="8"/>
    </row>
    <row r="17" spans="1:32" x14ac:dyDescent="0.25">
      <c r="A17" s="52"/>
      <c r="B17" s="126"/>
      <c r="C17" s="126"/>
      <c r="D17" s="127"/>
      <c r="E17" s="126"/>
      <c r="F17" s="126"/>
      <c r="G17" s="142"/>
      <c r="H17" s="52"/>
      <c r="I17" s="46"/>
      <c r="J17" s="46"/>
      <c r="K17" s="46"/>
      <c r="L17" s="46"/>
      <c r="M17" s="46"/>
      <c r="N17" s="46"/>
      <c r="O17" s="46"/>
      <c r="P17" s="142"/>
      <c r="Q17" s="52"/>
      <c r="R17" s="128"/>
      <c r="S17" s="44"/>
      <c r="T17" s="60" t="str">
        <f t="shared" ca="1" si="0"/>
        <v/>
      </c>
      <c r="U17" s="44"/>
      <c r="V17" s="45"/>
      <c r="W17" s="44"/>
      <c r="X17" s="44"/>
      <c r="Y17" s="46"/>
      <c r="Z17" s="46"/>
      <c r="AA17" s="44"/>
      <c r="AB17" s="142"/>
      <c r="AC17" s="157" t="str">
        <f t="shared" si="1"/>
        <v/>
      </c>
      <c r="AD17" s="129" t="str">
        <f t="shared" si="2"/>
        <v/>
      </c>
      <c r="AE17" s="130"/>
      <c r="AF17" s="8"/>
    </row>
    <row r="18" spans="1:32" x14ac:dyDescent="0.25">
      <c r="A18" s="52"/>
      <c r="B18" s="126"/>
      <c r="C18" s="126"/>
      <c r="D18" s="127"/>
      <c r="E18" s="126"/>
      <c r="F18" s="126"/>
      <c r="G18" s="142"/>
      <c r="H18" s="52"/>
      <c r="I18" s="46"/>
      <c r="J18" s="46"/>
      <c r="K18" s="46"/>
      <c r="L18" s="46"/>
      <c r="M18" s="46"/>
      <c r="N18" s="46"/>
      <c r="O18" s="46"/>
      <c r="P18" s="142"/>
      <c r="Q18" s="52"/>
      <c r="R18" s="128"/>
      <c r="S18" s="44"/>
      <c r="T18" s="60" t="str">
        <f t="shared" ca="1" si="0"/>
        <v/>
      </c>
      <c r="U18" s="44"/>
      <c r="V18" s="45"/>
      <c r="W18" s="44"/>
      <c r="X18" s="44"/>
      <c r="Y18" s="46"/>
      <c r="Z18" s="46"/>
      <c r="AA18" s="44"/>
      <c r="AB18" s="142"/>
      <c r="AC18" s="157" t="str">
        <f t="shared" si="1"/>
        <v/>
      </c>
      <c r="AD18" s="129" t="str">
        <f t="shared" si="2"/>
        <v/>
      </c>
      <c r="AE18" s="130"/>
      <c r="AF18" s="8"/>
    </row>
    <row r="19" spans="1:32" x14ac:dyDescent="0.25">
      <c r="A19" s="52"/>
      <c r="B19" s="126"/>
      <c r="C19" s="126"/>
      <c r="D19" s="127"/>
      <c r="E19" s="126"/>
      <c r="F19" s="126"/>
      <c r="G19" s="142"/>
      <c r="H19" s="52"/>
      <c r="I19" s="46"/>
      <c r="J19" s="46"/>
      <c r="K19" s="46"/>
      <c r="L19" s="46"/>
      <c r="M19" s="46"/>
      <c r="N19" s="46"/>
      <c r="O19" s="46"/>
      <c r="P19" s="142"/>
      <c r="Q19" s="52"/>
      <c r="R19" s="128"/>
      <c r="S19" s="44"/>
      <c r="T19" s="60" t="str">
        <f t="shared" ca="1" si="0"/>
        <v/>
      </c>
      <c r="U19" s="44"/>
      <c r="V19" s="45"/>
      <c r="W19" s="44"/>
      <c r="X19" s="44"/>
      <c r="Y19" s="46"/>
      <c r="Z19" s="46"/>
      <c r="AA19" s="44"/>
      <c r="AB19" s="142"/>
      <c r="AC19" s="157" t="str">
        <f t="shared" si="1"/>
        <v/>
      </c>
      <c r="AD19" s="129" t="str">
        <f t="shared" si="2"/>
        <v/>
      </c>
      <c r="AE19" s="130"/>
      <c r="AF19" s="8"/>
    </row>
    <row r="20" spans="1:32" x14ac:dyDescent="0.25">
      <c r="A20" s="52"/>
      <c r="B20" s="126"/>
      <c r="C20" s="126"/>
      <c r="D20" s="127"/>
      <c r="E20" s="126"/>
      <c r="F20" s="126"/>
      <c r="G20" s="142"/>
      <c r="H20" s="52"/>
      <c r="I20" s="46"/>
      <c r="J20" s="46"/>
      <c r="K20" s="46"/>
      <c r="L20" s="46"/>
      <c r="M20" s="46"/>
      <c r="N20" s="46"/>
      <c r="O20" s="46"/>
      <c r="P20" s="142"/>
      <c r="Q20" s="52"/>
      <c r="R20" s="128"/>
      <c r="S20" s="44"/>
      <c r="T20" s="60" t="str">
        <f t="shared" ca="1" si="0"/>
        <v/>
      </c>
      <c r="U20" s="44"/>
      <c r="V20" s="45"/>
      <c r="W20" s="44"/>
      <c r="X20" s="44"/>
      <c r="Y20" s="46"/>
      <c r="Z20" s="46"/>
      <c r="AA20" s="44"/>
      <c r="AB20" s="142"/>
      <c r="AC20" s="157" t="str">
        <f t="shared" si="1"/>
        <v/>
      </c>
      <c r="AD20" s="129" t="str">
        <f t="shared" si="2"/>
        <v/>
      </c>
      <c r="AE20" s="130"/>
      <c r="AF20" s="8"/>
    </row>
    <row r="21" spans="1:32" x14ac:dyDescent="0.25">
      <c r="A21" s="52"/>
      <c r="B21" s="126"/>
      <c r="C21" s="126"/>
      <c r="D21" s="127"/>
      <c r="E21" s="126"/>
      <c r="F21" s="126"/>
      <c r="G21" s="142"/>
      <c r="H21" s="52"/>
      <c r="I21" s="46"/>
      <c r="J21" s="46"/>
      <c r="K21" s="46"/>
      <c r="L21" s="46"/>
      <c r="M21" s="46"/>
      <c r="N21" s="46"/>
      <c r="O21" s="46"/>
      <c r="P21" s="142"/>
      <c r="Q21" s="52"/>
      <c r="R21" s="128"/>
      <c r="S21" s="44"/>
      <c r="T21" s="60" t="str">
        <f t="shared" ca="1" si="0"/>
        <v/>
      </c>
      <c r="U21" s="44"/>
      <c r="V21" s="45"/>
      <c r="W21" s="44"/>
      <c r="X21" s="44"/>
      <c r="Y21" s="46"/>
      <c r="Z21" s="46"/>
      <c r="AA21" s="44"/>
      <c r="AB21" s="142"/>
      <c r="AC21" s="157" t="str">
        <f t="shared" si="1"/>
        <v/>
      </c>
      <c r="AD21" s="129" t="str">
        <f t="shared" si="2"/>
        <v/>
      </c>
      <c r="AE21" s="130"/>
      <c r="AF21" s="8"/>
    </row>
    <row r="22" spans="1:32" x14ac:dyDescent="0.25">
      <c r="A22" s="52"/>
      <c r="B22" s="126"/>
      <c r="C22" s="126"/>
      <c r="D22" s="127"/>
      <c r="E22" s="126"/>
      <c r="F22" s="126"/>
      <c r="G22" s="142"/>
      <c r="H22" s="52"/>
      <c r="I22" s="46"/>
      <c r="J22" s="46"/>
      <c r="K22" s="46"/>
      <c r="L22" s="46"/>
      <c r="M22" s="46"/>
      <c r="N22" s="46"/>
      <c r="O22" s="46"/>
      <c r="P22" s="142"/>
      <c r="Q22" s="52"/>
      <c r="R22" s="128"/>
      <c r="S22" s="44"/>
      <c r="T22" s="60" t="str">
        <f t="shared" ca="1" si="0"/>
        <v/>
      </c>
      <c r="U22" s="44"/>
      <c r="V22" s="45"/>
      <c r="W22" s="44"/>
      <c r="X22" s="44"/>
      <c r="Y22" s="46"/>
      <c r="Z22" s="46"/>
      <c r="AA22" s="44"/>
      <c r="AB22" s="142"/>
      <c r="AC22" s="157" t="str">
        <f t="shared" si="1"/>
        <v/>
      </c>
      <c r="AD22" s="129" t="str">
        <f t="shared" si="2"/>
        <v/>
      </c>
      <c r="AE22" s="130"/>
      <c r="AF22" s="8"/>
    </row>
    <row r="23" spans="1:32" x14ac:dyDescent="0.25">
      <c r="A23" s="52"/>
      <c r="B23" s="126"/>
      <c r="C23" s="126"/>
      <c r="D23" s="127"/>
      <c r="E23" s="126"/>
      <c r="F23" s="126"/>
      <c r="G23" s="142"/>
      <c r="H23" s="52"/>
      <c r="I23" s="46"/>
      <c r="J23" s="46"/>
      <c r="K23" s="46"/>
      <c r="L23" s="46"/>
      <c r="M23" s="46"/>
      <c r="N23" s="46"/>
      <c r="O23" s="46"/>
      <c r="P23" s="142"/>
      <c r="Q23" s="52"/>
      <c r="R23" s="128"/>
      <c r="S23" s="44"/>
      <c r="T23" s="60" t="str">
        <f t="shared" ca="1" si="0"/>
        <v/>
      </c>
      <c r="U23" s="44"/>
      <c r="V23" s="45"/>
      <c r="W23" s="44"/>
      <c r="X23" s="44"/>
      <c r="Y23" s="46"/>
      <c r="Z23" s="46"/>
      <c r="AA23" s="44"/>
      <c r="AB23" s="142"/>
      <c r="AC23" s="157" t="str">
        <f t="shared" si="1"/>
        <v/>
      </c>
      <c r="AD23" s="129" t="str">
        <f t="shared" si="2"/>
        <v/>
      </c>
      <c r="AE23" s="130"/>
      <c r="AF23" s="8"/>
    </row>
    <row r="24" spans="1:32" x14ac:dyDescent="0.25">
      <c r="A24" s="52"/>
      <c r="B24" s="126"/>
      <c r="C24" s="126"/>
      <c r="D24" s="127"/>
      <c r="E24" s="126"/>
      <c r="F24" s="126"/>
      <c r="G24" s="142"/>
      <c r="H24" s="52"/>
      <c r="I24" s="46"/>
      <c r="J24" s="46"/>
      <c r="K24" s="46"/>
      <c r="L24" s="46"/>
      <c r="M24" s="46"/>
      <c r="N24" s="46"/>
      <c r="O24" s="46"/>
      <c r="P24" s="142"/>
      <c r="Q24" s="52"/>
      <c r="R24" s="128"/>
      <c r="S24" s="44"/>
      <c r="T24" s="60" t="str">
        <f t="shared" ca="1" si="0"/>
        <v/>
      </c>
      <c r="U24" s="44"/>
      <c r="V24" s="45"/>
      <c r="W24" s="44"/>
      <c r="X24" s="44"/>
      <c r="Y24" s="46"/>
      <c r="Z24" s="46"/>
      <c r="AA24" s="44"/>
      <c r="AB24" s="142"/>
      <c r="AC24" s="157" t="str">
        <f t="shared" si="1"/>
        <v/>
      </c>
      <c r="AD24" s="129" t="str">
        <f t="shared" si="2"/>
        <v/>
      </c>
      <c r="AE24" s="130"/>
      <c r="AF24" s="8"/>
    </row>
    <row r="25" spans="1:32" x14ac:dyDescent="0.25">
      <c r="A25" s="52"/>
      <c r="B25" s="126"/>
      <c r="C25" s="126"/>
      <c r="D25" s="127"/>
      <c r="E25" s="126"/>
      <c r="F25" s="126"/>
      <c r="G25" s="142"/>
      <c r="H25" s="52"/>
      <c r="I25" s="46"/>
      <c r="J25" s="46"/>
      <c r="K25" s="46"/>
      <c r="L25" s="46"/>
      <c r="M25" s="46"/>
      <c r="N25" s="46"/>
      <c r="O25" s="46"/>
      <c r="P25" s="142"/>
      <c r="Q25" s="52"/>
      <c r="R25" s="128"/>
      <c r="S25" s="44"/>
      <c r="T25" s="60" t="str">
        <f t="shared" ca="1" si="0"/>
        <v/>
      </c>
      <c r="U25" s="44"/>
      <c r="V25" s="45"/>
      <c r="W25" s="44"/>
      <c r="X25" s="44"/>
      <c r="Y25" s="46"/>
      <c r="Z25" s="46"/>
      <c r="AA25" s="44"/>
      <c r="AB25" s="142"/>
      <c r="AC25" s="157" t="str">
        <f t="shared" si="1"/>
        <v/>
      </c>
      <c r="AD25" s="129" t="str">
        <f t="shared" si="2"/>
        <v/>
      </c>
      <c r="AE25" s="130"/>
      <c r="AF25" s="8"/>
    </row>
    <row r="26" spans="1:32" x14ac:dyDescent="0.25">
      <c r="A26" s="52"/>
      <c r="B26" s="126"/>
      <c r="C26" s="126"/>
      <c r="D26" s="127"/>
      <c r="E26" s="126"/>
      <c r="F26" s="126"/>
      <c r="G26" s="142"/>
      <c r="H26" s="52"/>
      <c r="I26" s="46"/>
      <c r="J26" s="46"/>
      <c r="K26" s="46"/>
      <c r="L26" s="46"/>
      <c r="M26" s="46"/>
      <c r="N26" s="46"/>
      <c r="O26" s="46"/>
      <c r="P26" s="142"/>
      <c r="Q26" s="52"/>
      <c r="R26" s="128"/>
      <c r="S26" s="44"/>
      <c r="T26" s="60" t="str">
        <f t="shared" ca="1" si="0"/>
        <v/>
      </c>
      <c r="U26" s="44"/>
      <c r="V26" s="45"/>
      <c r="W26" s="44"/>
      <c r="X26" s="44"/>
      <c r="Y26" s="46"/>
      <c r="Z26" s="46"/>
      <c r="AA26" s="44"/>
      <c r="AB26" s="142"/>
      <c r="AC26" s="157" t="str">
        <f t="shared" si="1"/>
        <v/>
      </c>
      <c r="AD26" s="129" t="str">
        <f t="shared" si="2"/>
        <v/>
      </c>
      <c r="AE26" s="130"/>
      <c r="AF26" s="8"/>
    </row>
    <row r="27" spans="1:32" x14ac:dyDescent="0.25">
      <c r="A27" s="52"/>
      <c r="B27" s="126"/>
      <c r="C27" s="126"/>
      <c r="D27" s="127"/>
      <c r="E27" s="126"/>
      <c r="F27" s="126"/>
      <c r="G27" s="142"/>
      <c r="H27" s="52"/>
      <c r="I27" s="46"/>
      <c r="J27" s="46"/>
      <c r="K27" s="46"/>
      <c r="L27" s="46"/>
      <c r="M27" s="46"/>
      <c r="N27" s="46"/>
      <c r="O27" s="46"/>
      <c r="P27" s="142"/>
      <c r="Q27" s="52"/>
      <c r="R27" s="128"/>
      <c r="S27" s="44"/>
      <c r="T27" s="60" t="str">
        <f t="shared" ca="1" si="0"/>
        <v/>
      </c>
      <c r="U27" s="44"/>
      <c r="V27" s="45"/>
      <c r="W27" s="44"/>
      <c r="X27" s="44"/>
      <c r="Y27" s="46"/>
      <c r="Z27" s="46"/>
      <c r="AA27" s="44"/>
      <c r="AB27" s="142"/>
      <c r="AC27" s="157" t="str">
        <f t="shared" si="1"/>
        <v/>
      </c>
      <c r="AD27" s="129" t="str">
        <f t="shared" si="2"/>
        <v/>
      </c>
      <c r="AE27" s="130"/>
      <c r="AF27" s="8"/>
    </row>
    <row r="28" spans="1:32" x14ac:dyDescent="0.25">
      <c r="A28" s="52"/>
      <c r="B28" s="126"/>
      <c r="C28" s="126"/>
      <c r="D28" s="127"/>
      <c r="E28" s="126"/>
      <c r="F28" s="126"/>
      <c r="G28" s="142"/>
      <c r="H28" s="52"/>
      <c r="I28" s="46"/>
      <c r="J28" s="46"/>
      <c r="K28" s="46"/>
      <c r="L28" s="46"/>
      <c r="M28" s="46"/>
      <c r="N28" s="46"/>
      <c r="O28" s="46"/>
      <c r="P28" s="142"/>
      <c r="Q28" s="52"/>
      <c r="R28" s="128"/>
      <c r="S28" s="44"/>
      <c r="T28" s="60" t="str">
        <f t="shared" ca="1" si="0"/>
        <v/>
      </c>
      <c r="U28" s="44"/>
      <c r="V28" s="45"/>
      <c r="W28" s="44"/>
      <c r="X28" s="44"/>
      <c r="Y28" s="46"/>
      <c r="Z28" s="46"/>
      <c r="AA28" s="44"/>
      <c r="AB28" s="142"/>
      <c r="AC28" s="157" t="str">
        <f t="shared" si="1"/>
        <v/>
      </c>
      <c r="AD28" s="129" t="str">
        <f t="shared" si="2"/>
        <v/>
      </c>
      <c r="AE28" s="130"/>
      <c r="AF28" s="8"/>
    </row>
    <row r="29" spans="1:32" x14ac:dyDescent="0.25">
      <c r="A29" s="52"/>
      <c r="B29" s="126"/>
      <c r="C29" s="126"/>
      <c r="D29" s="127"/>
      <c r="E29" s="126"/>
      <c r="F29" s="126"/>
      <c r="G29" s="142"/>
      <c r="H29" s="52"/>
      <c r="I29" s="46"/>
      <c r="J29" s="46"/>
      <c r="K29" s="46"/>
      <c r="L29" s="46"/>
      <c r="M29" s="46"/>
      <c r="N29" s="46"/>
      <c r="O29" s="46"/>
      <c r="P29" s="142"/>
      <c r="Q29" s="52"/>
      <c r="R29" s="128"/>
      <c r="S29" s="44"/>
      <c r="T29" s="60" t="str">
        <f t="shared" ca="1" si="0"/>
        <v/>
      </c>
      <c r="U29" s="44"/>
      <c r="V29" s="45"/>
      <c r="W29" s="44"/>
      <c r="X29" s="44"/>
      <c r="Y29" s="46"/>
      <c r="Z29" s="46"/>
      <c r="AA29" s="44"/>
      <c r="AB29" s="142"/>
      <c r="AC29" s="157" t="str">
        <f t="shared" si="1"/>
        <v/>
      </c>
      <c r="AD29" s="129" t="str">
        <f t="shared" si="2"/>
        <v/>
      </c>
      <c r="AE29" s="130"/>
      <c r="AF29" s="8"/>
    </row>
    <row r="30" spans="1:32" x14ac:dyDescent="0.25">
      <c r="A30" s="52"/>
      <c r="B30" s="126"/>
      <c r="C30" s="126"/>
      <c r="D30" s="127"/>
      <c r="E30" s="126"/>
      <c r="F30" s="126"/>
      <c r="G30" s="142"/>
      <c r="H30" s="52"/>
      <c r="I30" s="46"/>
      <c r="J30" s="46"/>
      <c r="K30" s="46"/>
      <c r="L30" s="46"/>
      <c r="M30" s="46"/>
      <c r="N30" s="46"/>
      <c r="O30" s="46"/>
      <c r="P30" s="142"/>
      <c r="Q30" s="52"/>
      <c r="R30" s="128"/>
      <c r="S30" s="44"/>
      <c r="T30" s="60" t="str">
        <f t="shared" ca="1" si="0"/>
        <v/>
      </c>
      <c r="U30" s="44"/>
      <c r="V30" s="45"/>
      <c r="W30" s="44"/>
      <c r="X30" s="44"/>
      <c r="Y30" s="46"/>
      <c r="Z30" s="46"/>
      <c r="AA30" s="44"/>
      <c r="AB30" s="142"/>
      <c r="AC30" s="157" t="str">
        <f t="shared" si="1"/>
        <v/>
      </c>
      <c r="AD30" s="129" t="str">
        <f t="shared" si="2"/>
        <v/>
      </c>
      <c r="AE30" s="130"/>
      <c r="AF30" s="8"/>
    </row>
    <row r="31" spans="1:32" x14ac:dyDescent="0.25">
      <c r="A31" s="52"/>
      <c r="B31" s="126"/>
      <c r="C31" s="126"/>
      <c r="D31" s="127"/>
      <c r="E31" s="126"/>
      <c r="F31" s="126"/>
      <c r="G31" s="142"/>
      <c r="H31" s="52"/>
      <c r="I31" s="46"/>
      <c r="J31" s="46"/>
      <c r="K31" s="46"/>
      <c r="L31" s="46"/>
      <c r="M31" s="46"/>
      <c r="N31" s="46"/>
      <c r="O31" s="46"/>
      <c r="P31" s="142"/>
      <c r="Q31" s="52"/>
      <c r="R31" s="128"/>
      <c r="S31" s="44"/>
      <c r="T31" s="60" t="str">
        <f t="shared" ca="1" si="0"/>
        <v/>
      </c>
      <c r="U31" s="44"/>
      <c r="V31" s="45"/>
      <c r="W31" s="44"/>
      <c r="X31" s="44"/>
      <c r="Y31" s="46"/>
      <c r="Z31" s="46"/>
      <c r="AA31" s="44"/>
      <c r="AB31" s="142"/>
      <c r="AC31" s="157" t="str">
        <f t="shared" si="1"/>
        <v/>
      </c>
      <c r="AD31" s="129" t="str">
        <f t="shared" si="2"/>
        <v/>
      </c>
      <c r="AE31" s="130"/>
      <c r="AF31" s="8"/>
    </row>
    <row r="32" spans="1:32" x14ac:dyDescent="0.25">
      <c r="A32" s="52"/>
      <c r="B32" s="126"/>
      <c r="C32" s="126"/>
      <c r="D32" s="127"/>
      <c r="E32" s="126"/>
      <c r="F32" s="126"/>
      <c r="G32" s="142"/>
      <c r="H32" s="52"/>
      <c r="I32" s="46"/>
      <c r="J32" s="46"/>
      <c r="K32" s="46"/>
      <c r="L32" s="46"/>
      <c r="M32" s="46"/>
      <c r="N32" s="46"/>
      <c r="O32" s="46"/>
      <c r="P32" s="142"/>
      <c r="Q32" s="52"/>
      <c r="R32" s="128"/>
      <c r="S32" s="44"/>
      <c r="T32" s="60" t="str">
        <f t="shared" ca="1" si="0"/>
        <v/>
      </c>
      <c r="U32" s="44"/>
      <c r="V32" s="45"/>
      <c r="W32" s="44"/>
      <c r="X32" s="44"/>
      <c r="Y32" s="46"/>
      <c r="Z32" s="46"/>
      <c r="AA32" s="44"/>
      <c r="AB32" s="142"/>
      <c r="AC32" s="157" t="str">
        <f t="shared" si="1"/>
        <v/>
      </c>
      <c r="AD32" s="129" t="str">
        <f t="shared" si="2"/>
        <v/>
      </c>
      <c r="AE32" s="130"/>
      <c r="AF32" s="8"/>
    </row>
    <row r="33" spans="1:32" x14ac:dyDescent="0.25">
      <c r="A33" s="52"/>
      <c r="B33" s="126"/>
      <c r="C33" s="126"/>
      <c r="D33" s="127"/>
      <c r="E33" s="126"/>
      <c r="F33" s="126"/>
      <c r="G33" s="142"/>
      <c r="H33" s="52"/>
      <c r="I33" s="46"/>
      <c r="J33" s="46"/>
      <c r="K33" s="46"/>
      <c r="L33" s="46"/>
      <c r="M33" s="46"/>
      <c r="N33" s="46"/>
      <c r="O33" s="46"/>
      <c r="P33" s="142"/>
      <c r="Q33" s="52"/>
      <c r="R33" s="128"/>
      <c r="S33" s="44"/>
      <c r="T33" s="60" t="str">
        <f t="shared" ca="1" si="0"/>
        <v/>
      </c>
      <c r="U33" s="44"/>
      <c r="V33" s="45"/>
      <c r="W33" s="44"/>
      <c r="X33" s="44"/>
      <c r="Y33" s="46"/>
      <c r="Z33" s="46"/>
      <c r="AA33" s="44"/>
      <c r="AB33" s="142"/>
      <c r="AC33" s="157" t="str">
        <f t="shared" si="1"/>
        <v/>
      </c>
      <c r="AD33" s="129" t="str">
        <f t="shared" si="2"/>
        <v/>
      </c>
      <c r="AE33" s="130"/>
      <c r="AF33" s="8"/>
    </row>
    <row r="34" spans="1:32" x14ac:dyDescent="0.25">
      <c r="A34" s="52"/>
      <c r="B34" s="126"/>
      <c r="C34" s="126"/>
      <c r="D34" s="127"/>
      <c r="E34" s="126"/>
      <c r="F34" s="126"/>
      <c r="G34" s="142"/>
      <c r="H34" s="52"/>
      <c r="I34" s="46"/>
      <c r="J34" s="46"/>
      <c r="K34" s="46"/>
      <c r="L34" s="46"/>
      <c r="M34" s="46"/>
      <c r="N34" s="46"/>
      <c r="O34" s="46"/>
      <c r="P34" s="142"/>
      <c r="Q34" s="52"/>
      <c r="R34" s="128"/>
      <c r="S34" s="44"/>
      <c r="T34" s="60" t="str">
        <f t="shared" ca="1" si="0"/>
        <v/>
      </c>
      <c r="U34" s="44"/>
      <c r="V34" s="45"/>
      <c r="W34" s="44"/>
      <c r="X34" s="44"/>
      <c r="Y34" s="46"/>
      <c r="Z34" s="46"/>
      <c r="AA34" s="44"/>
      <c r="AB34" s="142"/>
      <c r="AC34" s="157" t="str">
        <f t="shared" si="1"/>
        <v/>
      </c>
      <c r="AD34" s="129" t="str">
        <f t="shared" si="2"/>
        <v/>
      </c>
      <c r="AE34" s="130"/>
      <c r="AF34" s="8"/>
    </row>
    <row r="35" spans="1:32" x14ac:dyDescent="0.25">
      <c r="A35" s="52"/>
      <c r="B35" s="126"/>
      <c r="C35" s="126"/>
      <c r="D35" s="127"/>
      <c r="E35" s="126"/>
      <c r="F35" s="126"/>
      <c r="G35" s="142"/>
      <c r="H35" s="52"/>
      <c r="I35" s="46"/>
      <c r="J35" s="46"/>
      <c r="K35" s="46"/>
      <c r="L35" s="46"/>
      <c r="M35" s="46"/>
      <c r="N35" s="46"/>
      <c r="O35" s="46"/>
      <c r="P35" s="142"/>
      <c r="Q35" s="52"/>
      <c r="R35" s="128"/>
      <c r="S35" s="44"/>
      <c r="T35" s="60" t="str">
        <f t="shared" ca="1" si="0"/>
        <v/>
      </c>
      <c r="U35" s="44"/>
      <c r="V35" s="45"/>
      <c r="W35" s="44"/>
      <c r="X35" s="44"/>
      <c r="Y35" s="46"/>
      <c r="Z35" s="46"/>
      <c r="AA35" s="44"/>
      <c r="AB35" s="142"/>
      <c r="AC35" s="157" t="str">
        <f t="shared" si="1"/>
        <v/>
      </c>
      <c r="AD35" s="129" t="str">
        <f t="shared" si="2"/>
        <v/>
      </c>
      <c r="AE35" s="130"/>
      <c r="AF35" s="8"/>
    </row>
    <row r="36" spans="1:32" x14ac:dyDescent="0.25">
      <c r="A36" s="52"/>
      <c r="B36" s="126"/>
      <c r="C36" s="126"/>
      <c r="D36" s="127"/>
      <c r="E36" s="126"/>
      <c r="F36" s="126"/>
      <c r="G36" s="142"/>
      <c r="H36" s="52"/>
      <c r="I36" s="46"/>
      <c r="J36" s="46"/>
      <c r="K36" s="46"/>
      <c r="L36" s="46"/>
      <c r="M36" s="46"/>
      <c r="N36" s="46"/>
      <c r="O36" s="46"/>
      <c r="P36" s="142"/>
      <c r="Q36" s="52"/>
      <c r="R36" s="128"/>
      <c r="S36" s="44"/>
      <c r="T36" s="60" t="str">
        <f t="shared" ca="1" si="0"/>
        <v/>
      </c>
      <c r="U36" s="44"/>
      <c r="V36" s="45"/>
      <c r="W36" s="44"/>
      <c r="X36" s="44"/>
      <c r="Y36" s="46"/>
      <c r="Z36" s="46"/>
      <c r="AA36" s="44"/>
      <c r="AB36" s="142"/>
      <c r="AC36" s="157" t="str">
        <f t="shared" si="1"/>
        <v/>
      </c>
      <c r="AD36" s="129" t="str">
        <f t="shared" si="2"/>
        <v/>
      </c>
      <c r="AE36" s="130"/>
      <c r="AF36" s="8"/>
    </row>
    <row r="37" spans="1:32" x14ac:dyDescent="0.25">
      <c r="A37" s="52"/>
      <c r="B37" s="126"/>
      <c r="C37" s="126"/>
      <c r="D37" s="127"/>
      <c r="E37" s="126"/>
      <c r="F37" s="126"/>
      <c r="G37" s="142"/>
      <c r="H37" s="52"/>
      <c r="I37" s="46"/>
      <c r="J37" s="46"/>
      <c r="K37" s="46"/>
      <c r="L37" s="46"/>
      <c r="M37" s="46"/>
      <c r="N37" s="46"/>
      <c r="O37" s="46"/>
      <c r="P37" s="142"/>
      <c r="Q37" s="52"/>
      <c r="R37" s="128"/>
      <c r="S37" s="44"/>
      <c r="T37" s="60" t="str">
        <f t="shared" ca="1" si="0"/>
        <v/>
      </c>
      <c r="U37" s="44"/>
      <c r="V37" s="45"/>
      <c r="W37" s="44"/>
      <c r="X37" s="44"/>
      <c r="Y37" s="46"/>
      <c r="Z37" s="46"/>
      <c r="AA37" s="44"/>
      <c r="AB37" s="142"/>
      <c r="AC37" s="157" t="str">
        <f t="shared" si="1"/>
        <v/>
      </c>
      <c r="AD37" s="129" t="str">
        <f t="shared" si="2"/>
        <v/>
      </c>
      <c r="AE37" s="130"/>
      <c r="AF37" s="8"/>
    </row>
    <row r="38" spans="1:32" x14ac:dyDescent="0.25">
      <c r="A38" s="52"/>
      <c r="B38" s="126"/>
      <c r="C38" s="126"/>
      <c r="D38" s="127"/>
      <c r="E38" s="126"/>
      <c r="F38" s="126"/>
      <c r="G38" s="142"/>
      <c r="H38" s="52"/>
      <c r="I38" s="46"/>
      <c r="J38" s="46"/>
      <c r="K38" s="46"/>
      <c r="L38" s="46"/>
      <c r="M38" s="46"/>
      <c r="N38" s="46"/>
      <c r="O38" s="46"/>
      <c r="P38" s="142"/>
      <c r="Q38" s="52"/>
      <c r="R38" s="128"/>
      <c r="S38" s="44"/>
      <c r="T38" s="60" t="str">
        <f t="shared" ca="1" si="0"/>
        <v/>
      </c>
      <c r="U38" s="44"/>
      <c r="V38" s="45"/>
      <c r="W38" s="44"/>
      <c r="X38" s="44"/>
      <c r="Y38" s="46"/>
      <c r="Z38" s="46"/>
      <c r="AA38" s="44"/>
      <c r="AB38" s="142"/>
      <c r="AC38" s="157" t="str">
        <f t="shared" si="1"/>
        <v/>
      </c>
      <c r="AD38" s="129" t="str">
        <f t="shared" si="2"/>
        <v/>
      </c>
      <c r="AE38" s="130"/>
      <c r="AF38" s="8"/>
    </row>
    <row r="39" spans="1:32" x14ac:dyDescent="0.25">
      <c r="A39" s="52"/>
      <c r="B39" s="126"/>
      <c r="C39" s="126"/>
      <c r="D39" s="127"/>
      <c r="E39" s="126"/>
      <c r="F39" s="126"/>
      <c r="G39" s="142"/>
      <c r="H39" s="52"/>
      <c r="I39" s="46"/>
      <c r="J39" s="46"/>
      <c r="K39" s="46"/>
      <c r="L39" s="46"/>
      <c r="M39" s="46"/>
      <c r="N39" s="46"/>
      <c r="O39" s="46"/>
      <c r="P39" s="142"/>
      <c r="Q39" s="52"/>
      <c r="R39" s="128"/>
      <c r="S39" s="44"/>
      <c r="T39" s="60" t="str">
        <f t="shared" ca="1" si="0"/>
        <v/>
      </c>
      <c r="U39" s="44"/>
      <c r="V39" s="45"/>
      <c r="W39" s="44"/>
      <c r="X39" s="44"/>
      <c r="Y39" s="46"/>
      <c r="Z39" s="46"/>
      <c r="AA39" s="44"/>
      <c r="AB39" s="142"/>
      <c r="AC39" s="157" t="str">
        <f t="shared" si="1"/>
        <v/>
      </c>
      <c r="AD39" s="129" t="str">
        <f t="shared" si="2"/>
        <v/>
      </c>
      <c r="AE39" s="130"/>
      <c r="AF39" s="8"/>
    </row>
    <row r="40" spans="1:32" x14ac:dyDescent="0.25">
      <c r="A40" s="52"/>
      <c r="B40" s="126"/>
      <c r="C40" s="126"/>
      <c r="D40" s="127"/>
      <c r="E40" s="126"/>
      <c r="F40" s="126"/>
      <c r="G40" s="142"/>
      <c r="H40" s="52"/>
      <c r="I40" s="46"/>
      <c r="J40" s="46"/>
      <c r="K40" s="46"/>
      <c r="L40" s="46"/>
      <c r="M40" s="46"/>
      <c r="N40" s="46"/>
      <c r="O40" s="46"/>
      <c r="P40" s="142"/>
      <c r="Q40" s="52"/>
      <c r="R40" s="128"/>
      <c r="S40" s="44"/>
      <c r="T40" s="60" t="str">
        <f t="shared" ca="1" si="0"/>
        <v/>
      </c>
      <c r="U40" s="44"/>
      <c r="V40" s="45"/>
      <c r="W40" s="44"/>
      <c r="X40" s="44"/>
      <c r="Y40" s="46"/>
      <c r="Z40" s="46"/>
      <c r="AA40" s="44"/>
      <c r="AB40" s="142"/>
      <c r="AC40" s="157" t="str">
        <f t="shared" si="1"/>
        <v/>
      </c>
      <c r="AD40" s="129" t="str">
        <f t="shared" si="2"/>
        <v/>
      </c>
      <c r="AE40" s="130"/>
      <c r="AF40" s="8"/>
    </row>
    <row r="41" spans="1:32" x14ac:dyDescent="0.25">
      <c r="A41" s="52"/>
      <c r="B41" s="126"/>
      <c r="C41" s="126"/>
      <c r="D41" s="127"/>
      <c r="E41" s="126"/>
      <c r="F41" s="126"/>
      <c r="G41" s="142"/>
      <c r="H41" s="52"/>
      <c r="I41" s="46"/>
      <c r="J41" s="46"/>
      <c r="K41" s="46"/>
      <c r="L41" s="46"/>
      <c r="M41" s="46"/>
      <c r="N41" s="46"/>
      <c r="O41" s="46"/>
      <c r="P41" s="142"/>
      <c r="Q41" s="52"/>
      <c r="R41" s="128"/>
      <c r="S41" s="44"/>
      <c r="T41" s="60" t="str">
        <f t="shared" ca="1" si="0"/>
        <v/>
      </c>
      <c r="U41" s="44"/>
      <c r="V41" s="45"/>
      <c r="W41" s="44"/>
      <c r="X41" s="44"/>
      <c r="Y41" s="46"/>
      <c r="Z41" s="46"/>
      <c r="AA41" s="44"/>
      <c r="AB41" s="142"/>
      <c r="AC41" s="157" t="str">
        <f t="shared" si="1"/>
        <v/>
      </c>
      <c r="AD41" s="129" t="str">
        <f t="shared" si="2"/>
        <v/>
      </c>
      <c r="AE41" s="130"/>
      <c r="AF41" s="8"/>
    </row>
    <row r="42" spans="1:32" x14ac:dyDescent="0.25">
      <c r="A42" s="52"/>
      <c r="B42" s="126"/>
      <c r="C42" s="126"/>
      <c r="D42" s="127"/>
      <c r="E42" s="126"/>
      <c r="F42" s="126"/>
      <c r="G42" s="142"/>
      <c r="H42" s="52"/>
      <c r="I42" s="46"/>
      <c r="J42" s="46"/>
      <c r="K42" s="46"/>
      <c r="L42" s="46"/>
      <c r="M42" s="46"/>
      <c r="N42" s="46"/>
      <c r="O42" s="46"/>
      <c r="P42" s="142"/>
      <c r="Q42" s="52"/>
      <c r="R42" s="128"/>
      <c r="S42" s="44"/>
      <c r="T42" s="60" t="str">
        <f t="shared" ca="1" si="0"/>
        <v/>
      </c>
      <c r="U42" s="44"/>
      <c r="V42" s="45"/>
      <c r="W42" s="44"/>
      <c r="X42" s="44"/>
      <c r="Y42" s="46"/>
      <c r="Z42" s="46"/>
      <c r="AA42" s="44"/>
      <c r="AB42" s="142"/>
      <c r="AC42" s="157" t="str">
        <f t="shared" si="1"/>
        <v/>
      </c>
      <c r="AD42" s="129" t="str">
        <f t="shared" si="2"/>
        <v/>
      </c>
      <c r="AE42" s="130"/>
      <c r="AF42" s="8"/>
    </row>
    <row r="43" spans="1:32" x14ac:dyDescent="0.25">
      <c r="A43" s="52"/>
      <c r="B43" s="126"/>
      <c r="C43" s="126"/>
      <c r="D43" s="127"/>
      <c r="E43" s="126"/>
      <c r="F43" s="126"/>
      <c r="G43" s="142"/>
      <c r="H43" s="52"/>
      <c r="I43" s="46"/>
      <c r="J43" s="46"/>
      <c r="K43" s="46"/>
      <c r="L43" s="46"/>
      <c r="M43" s="46"/>
      <c r="N43" s="46"/>
      <c r="O43" s="46"/>
      <c r="P43" s="142"/>
      <c r="Q43" s="52"/>
      <c r="R43" s="128"/>
      <c r="S43" s="44"/>
      <c r="T43" s="60" t="str">
        <f t="shared" ca="1" si="0"/>
        <v/>
      </c>
      <c r="U43" s="44"/>
      <c r="V43" s="45"/>
      <c r="W43" s="44"/>
      <c r="X43" s="44"/>
      <c r="Y43" s="46"/>
      <c r="Z43" s="46"/>
      <c r="AA43" s="44"/>
      <c r="AB43" s="142"/>
      <c r="AC43" s="157" t="str">
        <f t="shared" si="1"/>
        <v/>
      </c>
      <c r="AD43" s="129" t="str">
        <f t="shared" si="2"/>
        <v/>
      </c>
      <c r="AE43" s="130"/>
      <c r="AF43" s="8"/>
    </row>
    <row r="44" spans="1:32" x14ac:dyDescent="0.25">
      <c r="A44" s="52"/>
      <c r="B44" s="126"/>
      <c r="C44" s="126"/>
      <c r="D44" s="127"/>
      <c r="E44" s="126"/>
      <c r="F44" s="126"/>
      <c r="G44" s="142"/>
      <c r="H44" s="52"/>
      <c r="I44" s="46"/>
      <c r="J44" s="46"/>
      <c r="K44" s="46"/>
      <c r="L44" s="46"/>
      <c r="M44" s="46"/>
      <c r="N44" s="46"/>
      <c r="O44" s="46"/>
      <c r="P44" s="142"/>
      <c r="Q44" s="52"/>
      <c r="R44" s="128"/>
      <c r="S44" s="44"/>
      <c r="T44" s="60" t="str">
        <f t="shared" ca="1" si="0"/>
        <v/>
      </c>
      <c r="U44" s="44"/>
      <c r="V44" s="45"/>
      <c r="W44" s="44"/>
      <c r="X44" s="44"/>
      <c r="Y44" s="46"/>
      <c r="Z44" s="46"/>
      <c r="AA44" s="44"/>
      <c r="AB44" s="142"/>
      <c r="AC44" s="157" t="str">
        <f t="shared" si="1"/>
        <v/>
      </c>
      <c r="AD44" s="129" t="str">
        <f t="shared" si="2"/>
        <v/>
      </c>
      <c r="AE44" s="130"/>
      <c r="AF44" s="8"/>
    </row>
    <row r="45" spans="1:32" x14ac:dyDescent="0.25">
      <c r="A45" s="52"/>
      <c r="B45" s="126"/>
      <c r="C45" s="126"/>
      <c r="D45" s="127"/>
      <c r="E45" s="126"/>
      <c r="F45" s="126"/>
      <c r="G45" s="142"/>
      <c r="H45" s="52"/>
      <c r="I45" s="46"/>
      <c r="J45" s="46"/>
      <c r="K45" s="46"/>
      <c r="L45" s="46"/>
      <c r="M45" s="46"/>
      <c r="N45" s="46"/>
      <c r="O45" s="46"/>
      <c r="P45" s="142"/>
      <c r="Q45" s="52"/>
      <c r="R45" s="128"/>
      <c r="S45" s="44"/>
      <c r="T45" s="60" t="str">
        <f t="shared" ca="1" si="0"/>
        <v/>
      </c>
      <c r="U45" s="44"/>
      <c r="V45" s="45"/>
      <c r="W45" s="44"/>
      <c r="X45" s="44"/>
      <c r="Y45" s="46"/>
      <c r="Z45" s="46"/>
      <c r="AA45" s="44"/>
      <c r="AB45" s="142"/>
      <c r="AC45" s="157" t="str">
        <f t="shared" si="1"/>
        <v/>
      </c>
      <c r="AD45" s="129" t="str">
        <f t="shared" si="2"/>
        <v/>
      </c>
      <c r="AE45" s="130"/>
      <c r="AF45" s="8"/>
    </row>
    <row r="46" spans="1:32" x14ac:dyDescent="0.25">
      <c r="A46" s="52"/>
      <c r="B46" s="126"/>
      <c r="C46" s="126"/>
      <c r="D46" s="127"/>
      <c r="E46" s="126"/>
      <c r="F46" s="126"/>
      <c r="G46" s="142"/>
      <c r="H46" s="52"/>
      <c r="I46" s="46"/>
      <c r="J46" s="46"/>
      <c r="K46" s="46"/>
      <c r="L46" s="46"/>
      <c r="M46" s="46"/>
      <c r="N46" s="46"/>
      <c r="O46" s="46"/>
      <c r="P46" s="142"/>
      <c r="Q46" s="52"/>
      <c r="R46" s="128"/>
      <c r="S46" s="44"/>
      <c r="T46" s="60" t="str">
        <f t="shared" ca="1" si="0"/>
        <v/>
      </c>
      <c r="U46" s="44"/>
      <c r="V46" s="45"/>
      <c r="W46" s="44"/>
      <c r="X46" s="44"/>
      <c r="Y46" s="46"/>
      <c r="Z46" s="46"/>
      <c r="AA46" s="44"/>
      <c r="AB46" s="142"/>
      <c r="AC46" s="157" t="str">
        <f t="shared" si="1"/>
        <v/>
      </c>
      <c r="AD46" s="129" t="str">
        <f t="shared" si="2"/>
        <v/>
      </c>
      <c r="AE46" s="130"/>
      <c r="AF46" s="8"/>
    </row>
    <row r="47" spans="1:32" x14ac:dyDescent="0.25">
      <c r="A47" s="52"/>
      <c r="B47" s="126"/>
      <c r="C47" s="126"/>
      <c r="D47" s="127"/>
      <c r="E47" s="126"/>
      <c r="F47" s="126"/>
      <c r="G47" s="142"/>
      <c r="H47" s="52"/>
      <c r="I47" s="46"/>
      <c r="J47" s="46"/>
      <c r="K47" s="46"/>
      <c r="L47" s="46"/>
      <c r="M47" s="46"/>
      <c r="N47" s="46"/>
      <c r="O47" s="46"/>
      <c r="P47" s="142"/>
      <c r="Q47" s="52"/>
      <c r="R47" s="128"/>
      <c r="S47" s="44"/>
      <c r="T47" s="60" t="str">
        <f t="shared" ca="1" si="0"/>
        <v/>
      </c>
      <c r="U47" s="44"/>
      <c r="V47" s="45"/>
      <c r="W47" s="44"/>
      <c r="X47" s="44"/>
      <c r="Y47" s="46"/>
      <c r="Z47" s="46"/>
      <c r="AA47" s="44"/>
      <c r="AB47" s="142"/>
      <c r="AC47" s="157" t="str">
        <f t="shared" si="1"/>
        <v/>
      </c>
      <c r="AD47" s="129" t="str">
        <f t="shared" si="2"/>
        <v/>
      </c>
      <c r="AE47" s="130"/>
      <c r="AF47" s="8"/>
    </row>
    <row r="48" spans="1:32" x14ac:dyDescent="0.25">
      <c r="A48" s="52"/>
      <c r="B48" s="126"/>
      <c r="C48" s="126"/>
      <c r="D48" s="127"/>
      <c r="E48" s="126"/>
      <c r="F48" s="126"/>
      <c r="G48" s="142"/>
      <c r="H48" s="52"/>
      <c r="I48" s="46"/>
      <c r="J48" s="46"/>
      <c r="K48" s="46"/>
      <c r="L48" s="46"/>
      <c r="M48" s="46"/>
      <c r="N48" s="46"/>
      <c r="O48" s="46"/>
      <c r="P48" s="142"/>
      <c r="Q48" s="52"/>
      <c r="R48" s="128"/>
      <c r="S48" s="44"/>
      <c r="T48" s="60" t="str">
        <f t="shared" ca="1" si="0"/>
        <v/>
      </c>
      <c r="U48" s="44"/>
      <c r="V48" s="45"/>
      <c r="W48" s="44"/>
      <c r="X48" s="44"/>
      <c r="Y48" s="46"/>
      <c r="Z48" s="46"/>
      <c r="AA48" s="44"/>
      <c r="AB48" s="142"/>
      <c r="AC48" s="157" t="str">
        <f t="shared" si="1"/>
        <v/>
      </c>
      <c r="AD48" s="129" t="str">
        <f t="shared" si="2"/>
        <v/>
      </c>
      <c r="AE48" s="130"/>
      <c r="AF48" s="8"/>
    </row>
    <row r="49" spans="1:32" x14ac:dyDescent="0.25">
      <c r="A49" s="52"/>
      <c r="B49" s="126"/>
      <c r="C49" s="126"/>
      <c r="D49" s="127"/>
      <c r="E49" s="126"/>
      <c r="F49" s="126"/>
      <c r="G49" s="142"/>
      <c r="H49" s="52"/>
      <c r="I49" s="46"/>
      <c r="J49" s="46"/>
      <c r="K49" s="46"/>
      <c r="L49" s="46"/>
      <c r="M49" s="46"/>
      <c r="N49" s="46"/>
      <c r="O49" s="46"/>
      <c r="P49" s="142"/>
      <c r="Q49" s="52"/>
      <c r="R49" s="128"/>
      <c r="S49" s="44"/>
      <c r="T49" s="60" t="str">
        <f t="shared" ca="1" si="0"/>
        <v/>
      </c>
      <c r="U49" s="44"/>
      <c r="V49" s="45"/>
      <c r="W49" s="44"/>
      <c r="X49" s="44"/>
      <c r="Y49" s="46"/>
      <c r="Z49" s="46"/>
      <c r="AA49" s="44"/>
      <c r="AB49" s="142"/>
      <c r="AC49" s="157" t="str">
        <f t="shared" si="1"/>
        <v/>
      </c>
      <c r="AD49" s="129" t="str">
        <f t="shared" si="2"/>
        <v/>
      </c>
      <c r="AE49" s="130"/>
      <c r="AF49" s="8"/>
    </row>
    <row r="50" spans="1:32" x14ac:dyDescent="0.25">
      <c r="A50" s="52"/>
      <c r="B50" s="126"/>
      <c r="C50" s="126"/>
      <c r="D50" s="127"/>
      <c r="E50" s="126"/>
      <c r="F50" s="126"/>
      <c r="G50" s="142"/>
      <c r="H50" s="52"/>
      <c r="I50" s="46"/>
      <c r="J50" s="46"/>
      <c r="K50" s="46"/>
      <c r="L50" s="46"/>
      <c r="M50" s="46"/>
      <c r="N50" s="46"/>
      <c r="O50" s="46"/>
      <c r="P50" s="142"/>
      <c r="Q50" s="52"/>
      <c r="R50" s="128"/>
      <c r="S50" s="44"/>
      <c r="T50" s="60" t="str">
        <f t="shared" ca="1" si="0"/>
        <v/>
      </c>
      <c r="U50" s="44"/>
      <c r="V50" s="45"/>
      <c r="W50" s="44"/>
      <c r="X50" s="44"/>
      <c r="Y50" s="46"/>
      <c r="Z50" s="46"/>
      <c r="AA50" s="44"/>
      <c r="AB50" s="142"/>
      <c r="AC50" s="157" t="str">
        <f t="shared" si="1"/>
        <v/>
      </c>
      <c r="AD50" s="129" t="str">
        <f t="shared" si="2"/>
        <v/>
      </c>
      <c r="AE50" s="130"/>
      <c r="AF50" s="8"/>
    </row>
    <row r="51" spans="1:32" x14ac:dyDescent="0.25">
      <c r="A51" s="52"/>
      <c r="B51" s="126"/>
      <c r="C51" s="126"/>
      <c r="D51" s="127"/>
      <c r="E51" s="126"/>
      <c r="F51" s="126"/>
      <c r="G51" s="142"/>
      <c r="H51" s="52"/>
      <c r="I51" s="46"/>
      <c r="J51" s="46"/>
      <c r="K51" s="46"/>
      <c r="L51" s="46"/>
      <c r="M51" s="46"/>
      <c r="N51" s="46"/>
      <c r="O51" s="46"/>
      <c r="P51" s="142"/>
      <c r="Q51" s="52"/>
      <c r="R51" s="128"/>
      <c r="S51" s="44"/>
      <c r="T51" s="60" t="str">
        <f t="shared" ca="1" si="0"/>
        <v/>
      </c>
      <c r="U51" s="44"/>
      <c r="V51" s="45"/>
      <c r="W51" s="44"/>
      <c r="X51" s="44"/>
      <c r="Y51" s="46"/>
      <c r="Z51" s="46"/>
      <c r="AA51" s="44"/>
      <c r="AB51" s="142"/>
      <c r="AC51" s="157" t="str">
        <f t="shared" si="1"/>
        <v/>
      </c>
      <c r="AD51" s="129" t="str">
        <f t="shared" si="2"/>
        <v/>
      </c>
      <c r="AE51" s="130"/>
      <c r="AF51" s="8"/>
    </row>
    <row r="52" spans="1:32" x14ac:dyDescent="0.25">
      <c r="A52" s="52"/>
      <c r="B52" s="126"/>
      <c r="C52" s="126"/>
      <c r="D52" s="127"/>
      <c r="E52" s="126"/>
      <c r="F52" s="126"/>
      <c r="G52" s="142"/>
      <c r="H52" s="52"/>
      <c r="I52" s="46"/>
      <c r="J52" s="46"/>
      <c r="K52" s="46"/>
      <c r="L52" s="46"/>
      <c r="M52" s="46"/>
      <c r="N52" s="46"/>
      <c r="O52" s="46"/>
      <c r="P52" s="142"/>
      <c r="Q52" s="52"/>
      <c r="R52" s="128"/>
      <c r="S52" s="44"/>
      <c r="T52" s="60" t="str">
        <f t="shared" ca="1" si="0"/>
        <v/>
      </c>
      <c r="U52" s="44"/>
      <c r="V52" s="45"/>
      <c r="W52" s="44"/>
      <c r="X52" s="44"/>
      <c r="Y52" s="46"/>
      <c r="Z52" s="46"/>
      <c r="AA52" s="44"/>
      <c r="AB52" s="142"/>
      <c r="AC52" s="157" t="str">
        <f t="shared" si="1"/>
        <v/>
      </c>
      <c r="AD52" s="129" t="str">
        <f t="shared" si="2"/>
        <v/>
      </c>
      <c r="AE52" s="130"/>
      <c r="AF52" s="8"/>
    </row>
    <row r="53" spans="1:32" x14ac:dyDescent="0.25">
      <c r="A53" s="52"/>
      <c r="B53" s="126"/>
      <c r="C53" s="126"/>
      <c r="D53" s="127"/>
      <c r="E53" s="126"/>
      <c r="F53" s="126"/>
      <c r="G53" s="142"/>
      <c r="H53" s="52"/>
      <c r="I53" s="46"/>
      <c r="J53" s="46"/>
      <c r="K53" s="46"/>
      <c r="L53" s="46"/>
      <c r="M53" s="46"/>
      <c r="N53" s="46"/>
      <c r="O53" s="46"/>
      <c r="P53" s="142"/>
      <c r="Q53" s="52"/>
      <c r="R53" s="128"/>
      <c r="S53" s="44"/>
      <c r="T53" s="60" t="str">
        <f t="shared" ca="1" si="0"/>
        <v/>
      </c>
      <c r="U53" s="44"/>
      <c r="V53" s="45"/>
      <c r="W53" s="44"/>
      <c r="X53" s="44"/>
      <c r="Y53" s="46"/>
      <c r="Z53" s="46"/>
      <c r="AA53" s="44"/>
      <c r="AB53" s="142"/>
      <c r="AC53" s="157" t="str">
        <f t="shared" si="1"/>
        <v/>
      </c>
      <c r="AD53" s="129" t="str">
        <f t="shared" si="2"/>
        <v/>
      </c>
      <c r="AE53" s="130"/>
      <c r="AF53" s="8"/>
    </row>
    <row r="54" spans="1:32" x14ac:dyDescent="0.25">
      <c r="A54" s="52"/>
      <c r="B54" s="126"/>
      <c r="C54" s="126"/>
      <c r="D54" s="127"/>
      <c r="E54" s="126"/>
      <c r="F54" s="126"/>
      <c r="G54" s="142"/>
      <c r="H54" s="52"/>
      <c r="I54" s="46"/>
      <c r="J54" s="46"/>
      <c r="K54" s="46"/>
      <c r="L54" s="46"/>
      <c r="M54" s="46"/>
      <c r="N54" s="46"/>
      <c r="O54" s="46"/>
      <c r="P54" s="142"/>
      <c r="Q54" s="52"/>
      <c r="R54" s="128"/>
      <c r="S54" s="44"/>
      <c r="T54" s="60" t="str">
        <f t="shared" ca="1" si="0"/>
        <v/>
      </c>
      <c r="U54" s="44"/>
      <c r="V54" s="45"/>
      <c r="W54" s="44"/>
      <c r="X54" s="44"/>
      <c r="Y54" s="46"/>
      <c r="Z54" s="46"/>
      <c r="AA54" s="44"/>
      <c r="AB54" s="142"/>
      <c r="AC54" s="157" t="str">
        <f t="shared" si="1"/>
        <v/>
      </c>
      <c r="AD54" s="129" t="str">
        <f t="shared" si="2"/>
        <v/>
      </c>
      <c r="AE54" s="130"/>
      <c r="AF54" s="8"/>
    </row>
    <row r="55" spans="1:32" x14ac:dyDescent="0.25">
      <c r="A55" s="52"/>
      <c r="B55" s="126"/>
      <c r="C55" s="126"/>
      <c r="D55" s="127"/>
      <c r="E55" s="126"/>
      <c r="F55" s="126"/>
      <c r="G55" s="142"/>
      <c r="H55" s="52"/>
      <c r="I55" s="46"/>
      <c r="J55" s="46"/>
      <c r="K55" s="46"/>
      <c r="L55" s="46"/>
      <c r="M55" s="46"/>
      <c r="N55" s="46"/>
      <c r="O55" s="46"/>
      <c r="P55" s="142"/>
      <c r="Q55" s="52"/>
      <c r="R55" s="128"/>
      <c r="S55" s="44"/>
      <c r="T55" s="60" t="str">
        <f t="shared" ca="1" si="0"/>
        <v/>
      </c>
      <c r="U55" s="44"/>
      <c r="V55" s="45"/>
      <c r="W55" s="44"/>
      <c r="X55" s="44"/>
      <c r="Y55" s="46"/>
      <c r="Z55" s="46"/>
      <c r="AA55" s="44"/>
      <c r="AB55" s="142"/>
      <c r="AC55" s="157" t="str">
        <f t="shared" si="1"/>
        <v/>
      </c>
      <c r="AD55" s="129" t="str">
        <f t="shared" si="2"/>
        <v/>
      </c>
      <c r="AE55" s="130"/>
      <c r="AF55" s="8"/>
    </row>
    <row r="56" spans="1:32" x14ac:dyDescent="0.25">
      <c r="A56" s="52"/>
      <c r="B56" s="126"/>
      <c r="C56" s="126"/>
      <c r="D56" s="127"/>
      <c r="E56" s="126"/>
      <c r="F56" s="126"/>
      <c r="G56" s="142"/>
      <c r="H56" s="52"/>
      <c r="I56" s="46"/>
      <c r="J56" s="46"/>
      <c r="K56" s="46"/>
      <c r="L56" s="46"/>
      <c r="M56" s="46"/>
      <c r="N56" s="46"/>
      <c r="O56" s="46"/>
      <c r="P56" s="142"/>
      <c r="Q56" s="52"/>
      <c r="R56" s="128"/>
      <c r="S56" s="44"/>
      <c r="T56" s="60" t="str">
        <f t="shared" ca="1" si="0"/>
        <v/>
      </c>
      <c r="U56" s="44"/>
      <c r="V56" s="45"/>
      <c r="W56" s="44"/>
      <c r="X56" s="44"/>
      <c r="Y56" s="46"/>
      <c r="Z56" s="46"/>
      <c r="AA56" s="44"/>
      <c r="AB56" s="142"/>
      <c r="AC56" s="157" t="str">
        <f t="shared" si="1"/>
        <v/>
      </c>
      <c r="AD56" s="129" t="str">
        <f t="shared" si="2"/>
        <v/>
      </c>
      <c r="AE56" s="130"/>
      <c r="AF56" s="8"/>
    </row>
    <row r="57" spans="1:32" x14ac:dyDescent="0.25">
      <c r="A57" s="52"/>
      <c r="B57" s="126"/>
      <c r="C57" s="126"/>
      <c r="D57" s="127"/>
      <c r="E57" s="126"/>
      <c r="F57" s="126"/>
      <c r="G57" s="142"/>
      <c r="H57" s="52"/>
      <c r="I57" s="46"/>
      <c r="J57" s="46"/>
      <c r="K57" s="46"/>
      <c r="L57" s="46"/>
      <c r="M57" s="46"/>
      <c r="N57" s="46"/>
      <c r="O57" s="46"/>
      <c r="P57" s="142"/>
      <c r="Q57" s="52"/>
      <c r="R57" s="128"/>
      <c r="S57" s="44"/>
      <c r="T57" s="60" t="str">
        <f t="shared" ca="1" si="0"/>
        <v/>
      </c>
      <c r="U57" s="44"/>
      <c r="V57" s="45"/>
      <c r="W57" s="44"/>
      <c r="X57" s="44"/>
      <c r="Y57" s="46"/>
      <c r="Z57" s="46"/>
      <c r="AA57" s="44"/>
      <c r="AB57" s="142"/>
      <c r="AC57" s="157" t="str">
        <f t="shared" si="1"/>
        <v/>
      </c>
      <c r="AD57" s="129" t="str">
        <f t="shared" si="2"/>
        <v/>
      </c>
      <c r="AE57" s="130"/>
      <c r="AF57" s="8"/>
    </row>
    <row r="58" spans="1:32" x14ac:dyDescent="0.25">
      <c r="A58" s="52"/>
      <c r="B58" s="126"/>
      <c r="C58" s="126"/>
      <c r="D58" s="127"/>
      <c r="E58" s="126"/>
      <c r="F58" s="126"/>
      <c r="G58" s="142"/>
      <c r="H58" s="52"/>
      <c r="I58" s="46"/>
      <c r="J58" s="46"/>
      <c r="K58" s="46"/>
      <c r="L58" s="46"/>
      <c r="M58" s="46"/>
      <c r="N58" s="46"/>
      <c r="O58" s="46"/>
      <c r="P58" s="142"/>
      <c r="Q58" s="52"/>
      <c r="R58" s="128"/>
      <c r="S58" s="44"/>
      <c r="T58" s="60" t="str">
        <f t="shared" ca="1" si="0"/>
        <v/>
      </c>
      <c r="U58" s="44"/>
      <c r="V58" s="45"/>
      <c r="W58" s="44"/>
      <c r="X58" s="44"/>
      <c r="Y58" s="46"/>
      <c r="Z58" s="46"/>
      <c r="AA58" s="44"/>
      <c r="AB58" s="142"/>
      <c r="AC58" s="157" t="str">
        <f t="shared" si="1"/>
        <v/>
      </c>
      <c r="AD58" s="129" t="str">
        <f t="shared" si="2"/>
        <v/>
      </c>
      <c r="AE58" s="130"/>
      <c r="AF58" s="8"/>
    </row>
    <row r="59" spans="1:32" x14ac:dyDescent="0.25">
      <c r="A59" s="52"/>
      <c r="B59" s="126"/>
      <c r="C59" s="126"/>
      <c r="D59" s="127"/>
      <c r="E59" s="126"/>
      <c r="F59" s="126"/>
      <c r="G59" s="142"/>
      <c r="H59" s="52"/>
      <c r="I59" s="46"/>
      <c r="J59" s="46"/>
      <c r="K59" s="46"/>
      <c r="L59" s="46"/>
      <c r="M59" s="46"/>
      <c r="N59" s="46"/>
      <c r="O59" s="46"/>
      <c r="P59" s="142"/>
      <c r="Q59" s="52"/>
      <c r="R59" s="128"/>
      <c r="S59" s="44"/>
      <c r="T59" s="60" t="str">
        <f t="shared" ca="1" si="0"/>
        <v/>
      </c>
      <c r="U59" s="44"/>
      <c r="V59" s="45"/>
      <c r="W59" s="44"/>
      <c r="X59" s="44"/>
      <c r="Y59" s="46"/>
      <c r="Z59" s="46"/>
      <c r="AA59" s="44"/>
      <c r="AB59" s="142"/>
      <c r="AC59" s="157" t="str">
        <f t="shared" si="1"/>
        <v/>
      </c>
      <c r="AD59" s="129" t="str">
        <f t="shared" si="2"/>
        <v/>
      </c>
      <c r="AE59" s="130"/>
      <c r="AF59" s="8"/>
    </row>
    <row r="60" spans="1:32" x14ac:dyDescent="0.25">
      <c r="A60" s="52"/>
      <c r="B60" s="126"/>
      <c r="C60" s="126"/>
      <c r="D60" s="127"/>
      <c r="E60" s="126"/>
      <c r="F60" s="126"/>
      <c r="G60" s="142"/>
      <c r="H60" s="52"/>
      <c r="I60" s="46"/>
      <c r="J60" s="46"/>
      <c r="K60" s="46"/>
      <c r="L60" s="46"/>
      <c r="M60" s="46"/>
      <c r="N60" s="46"/>
      <c r="O60" s="46"/>
      <c r="P60" s="142"/>
      <c r="Q60" s="52"/>
      <c r="R60" s="128"/>
      <c r="S60" s="44"/>
      <c r="T60" s="60" t="str">
        <f t="shared" ca="1" si="0"/>
        <v/>
      </c>
      <c r="U60" s="44"/>
      <c r="V60" s="45"/>
      <c r="W60" s="44"/>
      <c r="X60" s="44"/>
      <c r="Y60" s="46"/>
      <c r="Z60" s="46"/>
      <c r="AA60" s="44"/>
      <c r="AB60" s="142"/>
      <c r="AC60" s="157" t="str">
        <f t="shared" si="1"/>
        <v/>
      </c>
      <c r="AD60" s="129" t="str">
        <f t="shared" si="2"/>
        <v/>
      </c>
      <c r="AE60" s="130"/>
      <c r="AF60" s="8"/>
    </row>
    <row r="61" spans="1:32" x14ac:dyDescent="0.25">
      <c r="A61" s="52"/>
      <c r="B61" s="126"/>
      <c r="C61" s="126"/>
      <c r="D61" s="127"/>
      <c r="E61" s="126"/>
      <c r="F61" s="126"/>
      <c r="G61" s="142"/>
      <c r="H61" s="52"/>
      <c r="I61" s="46"/>
      <c r="J61" s="46"/>
      <c r="K61" s="46"/>
      <c r="L61" s="46"/>
      <c r="M61" s="46"/>
      <c r="N61" s="46"/>
      <c r="O61" s="46"/>
      <c r="P61" s="142"/>
      <c r="Q61" s="52"/>
      <c r="R61" s="128"/>
      <c r="S61" s="44"/>
      <c r="T61" s="60" t="str">
        <f t="shared" ca="1" si="0"/>
        <v/>
      </c>
      <c r="U61" s="44"/>
      <c r="V61" s="45"/>
      <c r="W61" s="44"/>
      <c r="X61" s="44"/>
      <c r="Y61" s="46"/>
      <c r="Z61" s="46"/>
      <c r="AA61" s="44"/>
      <c r="AB61" s="142"/>
      <c r="AC61" s="157" t="str">
        <f t="shared" si="1"/>
        <v/>
      </c>
      <c r="AD61" s="129" t="str">
        <f t="shared" si="2"/>
        <v/>
      </c>
      <c r="AE61" s="130"/>
      <c r="AF61" s="8"/>
    </row>
    <row r="62" spans="1:32" x14ac:dyDescent="0.25">
      <c r="A62" s="52"/>
      <c r="B62" s="126"/>
      <c r="C62" s="126"/>
      <c r="D62" s="127"/>
      <c r="E62" s="126"/>
      <c r="F62" s="126"/>
      <c r="G62" s="142"/>
      <c r="H62" s="52"/>
      <c r="I62" s="46"/>
      <c r="J62" s="46"/>
      <c r="K62" s="46"/>
      <c r="L62" s="46"/>
      <c r="M62" s="46"/>
      <c r="N62" s="46"/>
      <c r="O62" s="46"/>
      <c r="P62" s="142"/>
      <c r="Q62" s="52"/>
      <c r="R62" s="128"/>
      <c r="S62" s="44"/>
      <c r="T62" s="60" t="str">
        <f t="shared" ca="1" si="0"/>
        <v/>
      </c>
      <c r="U62" s="44"/>
      <c r="V62" s="45"/>
      <c r="W62" s="44"/>
      <c r="X62" s="44"/>
      <c r="Y62" s="46"/>
      <c r="Z62" s="46"/>
      <c r="AA62" s="44"/>
      <c r="AB62" s="142"/>
      <c r="AC62" s="157" t="str">
        <f t="shared" si="1"/>
        <v/>
      </c>
      <c r="AD62" s="129" t="str">
        <f t="shared" si="2"/>
        <v/>
      </c>
      <c r="AE62" s="130"/>
      <c r="AF62" s="8"/>
    </row>
    <row r="63" spans="1:32" x14ac:dyDescent="0.25">
      <c r="A63" s="52"/>
      <c r="B63" s="126"/>
      <c r="C63" s="126"/>
      <c r="D63" s="127"/>
      <c r="E63" s="126"/>
      <c r="F63" s="126"/>
      <c r="G63" s="142"/>
      <c r="H63" s="52"/>
      <c r="I63" s="46"/>
      <c r="J63" s="46"/>
      <c r="K63" s="46"/>
      <c r="L63" s="46"/>
      <c r="M63" s="46"/>
      <c r="N63" s="46"/>
      <c r="O63" s="46"/>
      <c r="P63" s="142"/>
      <c r="Q63" s="52"/>
      <c r="R63" s="128"/>
      <c r="S63" s="44"/>
      <c r="T63" s="60" t="str">
        <f t="shared" ca="1" si="0"/>
        <v/>
      </c>
      <c r="U63" s="44"/>
      <c r="V63" s="45"/>
      <c r="W63" s="44"/>
      <c r="X63" s="44"/>
      <c r="Y63" s="46"/>
      <c r="Z63" s="46"/>
      <c r="AA63" s="44"/>
      <c r="AB63" s="142"/>
      <c r="AC63" s="157" t="str">
        <f t="shared" si="1"/>
        <v/>
      </c>
      <c r="AD63" s="129" t="str">
        <f t="shared" si="2"/>
        <v/>
      </c>
      <c r="AE63" s="130"/>
      <c r="AF63" s="8"/>
    </row>
    <row r="64" spans="1:32" x14ac:dyDescent="0.25">
      <c r="A64" s="52"/>
      <c r="B64" s="126"/>
      <c r="C64" s="126"/>
      <c r="D64" s="127"/>
      <c r="E64" s="126"/>
      <c r="F64" s="126"/>
      <c r="G64" s="142"/>
      <c r="H64" s="52"/>
      <c r="I64" s="46"/>
      <c r="J64" s="46"/>
      <c r="K64" s="46"/>
      <c r="L64" s="46"/>
      <c r="M64" s="46"/>
      <c r="N64" s="46"/>
      <c r="O64" s="46"/>
      <c r="P64" s="142"/>
      <c r="Q64" s="52"/>
      <c r="R64" s="128"/>
      <c r="S64" s="44"/>
      <c r="T64" s="60" t="str">
        <f t="shared" ca="1" si="0"/>
        <v/>
      </c>
      <c r="U64" s="44"/>
      <c r="V64" s="45"/>
      <c r="W64" s="44"/>
      <c r="X64" s="44"/>
      <c r="Y64" s="46"/>
      <c r="Z64" s="46"/>
      <c r="AA64" s="44"/>
      <c r="AB64" s="142"/>
      <c r="AC64" s="157" t="str">
        <f t="shared" si="1"/>
        <v/>
      </c>
      <c r="AD64" s="129" t="str">
        <f t="shared" si="2"/>
        <v/>
      </c>
      <c r="AE64" s="130"/>
      <c r="AF64" s="8"/>
    </row>
    <row r="65" spans="1:32" x14ac:dyDescent="0.25">
      <c r="A65" s="52"/>
      <c r="B65" s="126"/>
      <c r="C65" s="126"/>
      <c r="D65" s="127"/>
      <c r="E65" s="126"/>
      <c r="F65" s="126"/>
      <c r="G65" s="142"/>
      <c r="H65" s="52"/>
      <c r="I65" s="46"/>
      <c r="J65" s="46"/>
      <c r="K65" s="46"/>
      <c r="L65" s="46"/>
      <c r="M65" s="46"/>
      <c r="N65" s="46"/>
      <c r="O65" s="46"/>
      <c r="P65" s="142"/>
      <c r="Q65" s="52"/>
      <c r="R65" s="128"/>
      <c r="S65" s="44"/>
      <c r="T65" s="60" t="str">
        <f t="shared" ca="1" si="0"/>
        <v/>
      </c>
      <c r="U65" s="44"/>
      <c r="V65" s="45"/>
      <c r="W65" s="44"/>
      <c r="X65" s="44"/>
      <c r="Y65" s="46"/>
      <c r="Z65" s="46"/>
      <c r="AA65" s="44"/>
      <c r="AB65" s="142"/>
      <c r="AC65" s="157" t="str">
        <f t="shared" si="1"/>
        <v/>
      </c>
      <c r="AD65" s="129" t="str">
        <f t="shared" si="2"/>
        <v/>
      </c>
      <c r="AE65" s="130"/>
      <c r="AF65" s="8"/>
    </row>
    <row r="66" spans="1:32" x14ac:dyDescent="0.25">
      <c r="A66" s="52"/>
      <c r="B66" s="126"/>
      <c r="C66" s="126"/>
      <c r="D66" s="127"/>
      <c r="E66" s="126"/>
      <c r="F66" s="126"/>
      <c r="G66" s="142"/>
      <c r="H66" s="52"/>
      <c r="I66" s="46"/>
      <c r="J66" s="46"/>
      <c r="K66" s="46"/>
      <c r="L66" s="46"/>
      <c r="M66" s="46"/>
      <c r="N66" s="46"/>
      <c r="O66" s="46"/>
      <c r="P66" s="142"/>
      <c r="Q66" s="52"/>
      <c r="R66" s="128"/>
      <c r="S66" s="44"/>
      <c r="T66" s="60" t="str">
        <f t="shared" ca="1" si="0"/>
        <v/>
      </c>
      <c r="U66" s="44"/>
      <c r="V66" s="45"/>
      <c r="W66" s="44"/>
      <c r="X66" s="44"/>
      <c r="Y66" s="46"/>
      <c r="Z66" s="46"/>
      <c r="AA66" s="44"/>
      <c r="AB66" s="142"/>
      <c r="AC66" s="157" t="str">
        <f t="shared" si="1"/>
        <v/>
      </c>
      <c r="AD66" s="129" t="str">
        <f t="shared" si="2"/>
        <v/>
      </c>
      <c r="AE66" s="130"/>
      <c r="AF66" s="8"/>
    </row>
    <row r="67" spans="1:32" x14ac:dyDescent="0.25">
      <c r="A67" s="52"/>
      <c r="B67" s="126"/>
      <c r="C67" s="126"/>
      <c r="D67" s="127"/>
      <c r="E67" s="126"/>
      <c r="F67" s="126"/>
      <c r="G67" s="142"/>
      <c r="H67" s="52"/>
      <c r="I67" s="46"/>
      <c r="J67" s="46"/>
      <c r="K67" s="46"/>
      <c r="L67" s="46"/>
      <c r="M67" s="46"/>
      <c r="N67" s="46"/>
      <c r="O67" s="46"/>
      <c r="P67" s="142"/>
      <c r="Q67" s="52"/>
      <c r="R67" s="128"/>
      <c r="S67" s="44"/>
      <c r="T67" s="60" t="str">
        <f t="shared" ca="1" si="0"/>
        <v/>
      </c>
      <c r="U67" s="44"/>
      <c r="V67" s="45"/>
      <c r="W67" s="44"/>
      <c r="X67" s="44"/>
      <c r="Y67" s="46"/>
      <c r="Z67" s="46"/>
      <c r="AA67" s="44"/>
      <c r="AB67" s="142"/>
      <c r="AC67" s="157" t="str">
        <f t="shared" si="1"/>
        <v/>
      </c>
      <c r="AD67" s="129" t="str">
        <f t="shared" si="2"/>
        <v/>
      </c>
      <c r="AE67" s="130"/>
      <c r="AF67" s="8"/>
    </row>
    <row r="68" spans="1:32" x14ac:dyDescent="0.25">
      <c r="A68" s="52"/>
      <c r="B68" s="126"/>
      <c r="C68" s="126"/>
      <c r="D68" s="127"/>
      <c r="E68" s="126"/>
      <c r="F68" s="126"/>
      <c r="G68" s="142"/>
      <c r="H68" s="52"/>
      <c r="I68" s="46"/>
      <c r="J68" s="46"/>
      <c r="K68" s="46"/>
      <c r="L68" s="46"/>
      <c r="M68" s="46"/>
      <c r="N68" s="46"/>
      <c r="O68" s="46"/>
      <c r="P68" s="142"/>
      <c r="Q68" s="52"/>
      <c r="R68" s="128"/>
      <c r="S68" s="44"/>
      <c r="T68" s="60" t="str">
        <f t="shared" ref="T68:T102" ca="1" si="3">IF(ISBLANK(S68), IF(ISBLANK(A68), "", "No"), IF(S68&lt;=TODAY(), "Yes", "No"))</f>
        <v/>
      </c>
      <c r="U68" s="44"/>
      <c r="V68" s="45"/>
      <c r="W68" s="44"/>
      <c r="X68" s="44"/>
      <c r="Y68" s="46"/>
      <c r="Z68" s="46"/>
      <c r="AA68" s="44"/>
      <c r="AB68" s="142"/>
      <c r="AC68" s="157" t="str">
        <f t="shared" ref="AC68:AC102" si="4">IF(ISBLANK(H68),"",H68)</f>
        <v/>
      </c>
      <c r="AD68" s="129" t="str">
        <f t="shared" ref="AD68:AD102" si="5">IF(ISNUMBER(SEARCH("Influenza", R68)), IF(ISNUMBER(SEARCH("COVID-19", R68)), IF(ISNUMBER(SEARCH("RSV",R68)),"COVID-19, influenza, and RSV","COVID-19 and influenza"), IF(ISNUMBER(SEARCH("RSV",R68)),"Influenza and RSV","Influenza")),IF(ISNUMBER(SEARCH("COVID-19",R68)),IF(ISNUMBER(SEARCH("RSV",R68)),"COVID-19 and RSV","COVID-19"),IF(ISNUMBER(SEARCH("RSV",R68)),"RSV", IF(ISNUMBER(SEARCH("Other", R68)), "Other", ""))))</f>
        <v/>
      </c>
      <c r="AE68" s="130"/>
      <c r="AF68" s="8"/>
    </row>
    <row r="69" spans="1:32" x14ac:dyDescent="0.25">
      <c r="A69" s="52"/>
      <c r="B69" s="126"/>
      <c r="C69" s="126"/>
      <c r="D69" s="127"/>
      <c r="E69" s="126"/>
      <c r="F69" s="126"/>
      <c r="G69" s="142"/>
      <c r="H69" s="52"/>
      <c r="I69" s="46"/>
      <c r="J69" s="46"/>
      <c r="K69" s="46"/>
      <c r="L69" s="46"/>
      <c r="M69" s="46"/>
      <c r="N69" s="46"/>
      <c r="O69" s="46"/>
      <c r="P69" s="142"/>
      <c r="Q69" s="52"/>
      <c r="R69" s="128"/>
      <c r="S69" s="44"/>
      <c r="T69" s="60" t="str">
        <f t="shared" ca="1" si="3"/>
        <v/>
      </c>
      <c r="U69" s="44"/>
      <c r="V69" s="45"/>
      <c r="W69" s="44"/>
      <c r="X69" s="44"/>
      <c r="Y69" s="46"/>
      <c r="Z69" s="46"/>
      <c r="AA69" s="44"/>
      <c r="AB69" s="142"/>
      <c r="AC69" s="157" t="str">
        <f t="shared" si="4"/>
        <v/>
      </c>
      <c r="AD69" s="129" t="str">
        <f t="shared" si="5"/>
        <v/>
      </c>
      <c r="AE69" s="130"/>
      <c r="AF69" s="8"/>
    </row>
    <row r="70" spans="1:32" x14ac:dyDescent="0.25">
      <c r="A70" s="52"/>
      <c r="B70" s="126"/>
      <c r="C70" s="126"/>
      <c r="D70" s="127"/>
      <c r="E70" s="126"/>
      <c r="F70" s="126"/>
      <c r="G70" s="142"/>
      <c r="H70" s="52"/>
      <c r="I70" s="46"/>
      <c r="J70" s="46"/>
      <c r="K70" s="46"/>
      <c r="L70" s="46"/>
      <c r="M70" s="46"/>
      <c r="N70" s="46"/>
      <c r="O70" s="46"/>
      <c r="P70" s="142"/>
      <c r="Q70" s="52"/>
      <c r="R70" s="128"/>
      <c r="S70" s="44"/>
      <c r="T70" s="60" t="str">
        <f t="shared" ca="1" si="3"/>
        <v/>
      </c>
      <c r="U70" s="44"/>
      <c r="V70" s="45"/>
      <c r="W70" s="44"/>
      <c r="X70" s="44"/>
      <c r="Y70" s="46"/>
      <c r="Z70" s="46"/>
      <c r="AA70" s="44"/>
      <c r="AB70" s="142"/>
      <c r="AC70" s="157" t="str">
        <f t="shared" si="4"/>
        <v/>
      </c>
      <c r="AD70" s="129" t="str">
        <f t="shared" si="5"/>
        <v/>
      </c>
      <c r="AE70" s="130"/>
      <c r="AF70" s="8"/>
    </row>
    <row r="71" spans="1:32" x14ac:dyDescent="0.25">
      <c r="A71" s="52"/>
      <c r="B71" s="126"/>
      <c r="C71" s="126"/>
      <c r="D71" s="127"/>
      <c r="E71" s="126"/>
      <c r="F71" s="126"/>
      <c r="G71" s="142"/>
      <c r="H71" s="52"/>
      <c r="I71" s="46"/>
      <c r="J71" s="46"/>
      <c r="K71" s="46"/>
      <c r="L71" s="46"/>
      <c r="M71" s="46"/>
      <c r="N71" s="46"/>
      <c r="O71" s="46"/>
      <c r="P71" s="142"/>
      <c r="Q71" s="52"/>
      <c r="R71" s="128"/>
      <c r="S71" s="44"/>
      <c r="T71" s="60" t="str">
        <f t="shared" ca="1" si="3"/>
        <v/>
      </c>
      <c r="U71" s="44"/>
      <c r="V71" s="45"/>
      <c r="W71" s="44"/>
      <c r="X71" s="44"/>
      <c r="Y71" s="46"/>
      <c r="Z71" s="46"/>
      <c r="AA71" s="44"/>
      <c r="AB71" s="142"/>
      <c r="AC71" s="157" t="str">
        <f t="shared" si="4"/>
        <v/>
      </c>
      <c r="AD71" s="129" t="str">
        <f t="shared" si="5"/>
        <v/>
      </c>
      <c r="AE71" s="130"/>
      <c r="AF71" s="8"/>
    </row>
    <row r="72" spans="1:32" x14ac:dyDescent="0.25">
      <c r="A72" s="52"/>
      <c r="B72" s="126"/>
      <c r="C72" s="126"/>
      <c r="D72" s="127"/>
      <c r="E72" s="126"/>
      <c r="F72" s="126"/>
      <c r="G72" s="142"/>
      <c r="H72" s="52"/>
      <c r="I72" s="46"/>
      <c r="J72" s="46"/>
      <c r="K72" s="46"/>
      <c r="L72" s="46"/>
      <c r="M72" s="46"/>
      <c r="N72" s="46"/>
      <c r="O72" s="46"/>
      <c r="P72" s="142"/>
      <c r="Q72" s="52"/>
      <c r="R72" s="128"/>
      <c r="S72" s="44"/>
      <c r="T72" s="60" t="str">
        <f t="shared" ca="1" si="3"/>
        <v/>
      </c>
      <c r="U72" s="44"/>
      <c r="V72" s="45"/>
      <c r="W72" s="44"/>
      <c r="X72" s="44"/>
      <c r="Y72" s="46"/>
      <c r="Z72" s="46"/>
      <c r="AA72" s="44"/>
      <c r="AB72" s="142"/>
      <c r="AC72" s="157" t="str">
        <f t="shared" si="4"/>
        <v/>
      </c>
      <c r="AD72" s="129" t="str">
        <f t="shared" si="5"/>
        <v/>
      </c>
      <c r="AE72" s="130"/>
      <c r="AF72" s="8"/>
    </row>
    <row r="73" spans="1:32" x14ac:dyDescent="0.25">
      <c r="A73" s="52"/>
      <c r="B73" s="126"/>
      <c r="C73" s="126"/>
      <c r="D73" s="127"/>
      <c r="E73" s="126"/>
      <c r="F73" s="126"/>
      <c r="G73" s="142"/>
      <c r="H73" s="52"/>
      <c r="I73" s="46"/>
      <c r="J73" s="46"/>
      <c r="K73" s="46"/>
      <c r="L73" s="46"/>
      <c r="M73" s="46"/>
      <c r="N73" s="46"/>
      <c r="O73" s="46"/>
      <c r="P73" s="142"/>
      <c r="Q73" s="52"/>
      <c r="R73" s="128"/>
      <c r="S73" s="44"/>
      <c r="T73" s="60" t="str">
        <f t="shared" ca="1" si="3"/>
        <v/>
      </c>
      <c r="U73" s="44"/>
      <c r="V73" s="45"/>
      <c r="W73" s="44"/>
      <c r="X73" s="44"/>
      <c r="Y73" s="46"/>
      <c r="Z73" s="46"/>
      <c r="AA73" s="44"/>
      <c r="AB73" s="142"/>
      <c r="AC73" s="157" t="str">
        <f t="shared" si="4"/>
        <v/>
      </c>
      <c r="AD73" s="129" t="str">
        <f t="shared" si="5"/>
        <v/>
      </c>
      <c r="AE73" s="130"/>
      <c r="AF73" s="8"/>
    </row>
    <row r="74" spans="1:32" x14ac:dyDescent="0.25">
      <c r="A74" s="52"/>
      <c r="B74" s="126"/>
      <c r="C74" s="126"/>
      <c r="D74" s="127"/>
      <c r="E74" s="126"/>
      <c r="F74" s="126"/>
      <c r="G74" s="142"/>
      <c r="H74" s="52"/>
      <c r="I74" s="46"/>
      <c r="J74" s="46"/>
      <c r="K74" s="46"/>
      <c r="L74" s="46"/>
      <c r="M74" s="46"/>
      <c r="N74" s="46"/>
      <c r="O74" s="46"/>
      <c r="P74" s="142"/>
      <c r="Q74" s="52"/>
      <c r="R74" s="128"/>
      <c r="S74" s="44"/>
      <c r="T74" s="60" t="str">
        <f t="shared" ca="1" si="3"/>
        <v/>
      </c>
      <c r="U74" s="44"/>
      <c r="V74" s="45"/>
      <c r="W74" s="44"/>
      <c r="X74" s="44"/>
      <c r="Y74" s="46"/>
      <c r="Z74" s="46"/>
      <c r="AA74" s="44"/>
      <c r="AB74" s="142"/>
      <c r="AC74" s="157" t="str">
        <f t="shared" si="4"/>
        <v/>
      </c>
      <c r="AD74" s="129" t="str">
        <f t="shared" si="5"/>
        <v/>
      </c>
      <c r="AE74" s="130"/>
      <c r="AF74" s="8"/>
    </row>
    <row r="75" spans="1:32" x14ac:dyDescent="0.25">
      <c r="A75" s="52"/>
      <c r="B75" s="126"/>
      <c r="C75" s="126"/>
      <c r="D75" s="127"/>
      <c r="E75" s="126"/>
      <c r="F75" s="126"/>
      <c r="G75" s="142"/>
      <c r="H75" s="52"/>
      <c r="I75" s="46"/>
      <c r="J75" s="46"/>
      <c r="K75" s="46"/>
      <c r="L75" s="46"/>
      <c r="M75" s="46"/>
      <c r="N75" s="46"/>
      <c r="O75" s="46"/>
      <c r="P75" s="142"/>
      <c r="Q75" s="52"/>
      <c r="R75" s="128"/>
      <c r="S75" s="44"/>
      <c r="T75" s="60" t="str">
        <f t="shared" ca="1" si="3"/>
        <v/>
      </c>
      <c r="U75" s="44"/>
      <c r="V75" s="45"/>
      <c r="W75" s="44"/>
      <c r="X75" s="44"/>
      <c r="Y75" s="46"/>
      <c r="Z75" s="46"/>
      <c r="AA75" s="44"/>
      <c r="AB75" s="142"/>
      <c r="AC75" s="157" t="str">
        <f t="shared" si="4"/>
        <v/>
      </c>
      <c r="AD75" s="129" t="str">
        <f t="shared" si="5"/>
        <v/>
      </c>
      <c r="AE75" s="130"/>
      <c r="AF75" s="8"/>
    </row>
    <row r="76" spans="1:32" x14ac:dyDescent="0.25">
      <c r="A76" s="52"/>
      <c r="B76" s="126"/>
      <c r="C76" s="126"/>
      <c r="D76" s="127"/>
      <c r="E76" s="126"/>
      <c r="F76" s="126"/>
      <c r="G76" s="142"/>
      <c r="H76" s="52"/>
      <c r="I76" s="46"/>
      <c r="J76" s="46"/>
      <c r="K76" s="46"/>
      <c r="L76" s="46"/>
      <c r="M76" s="46"/>
      <c r="N76" s="46"/>
      <c r="O76" s="46"/>
      <c r="P76" s="142"/>
      <c r="Q76" s="52"/>
      <c r="R76" s="128"/>
      <c r="S76" s="44"/>
      <c r="T76" s="60" t="str">
        <f t="shared" ca="1" si="3"/>
        <v/>
      </c>
      <c r="U76" s="44"/>
      <c r="V76" s="45"/>
      <c r="W76" s="44"/>
      <c r="X76" s="44"/>
      <c r="Y76" s="46"/>
      <c r="Z76" s="46"/>
      <c r="AA76" s="44"/>
      <c r="AB76" s="142"/>
      <c r="AC76" s="157" t="str">
        <f t="shared" si="4"/>
        <v/>
      </c>
      <c r="AD76" s="129" t="str">
        <f t="shared" si="5"/>
        <v/>
      </c>
      <c r="AE76" s="130"/>
      <c r="AF76" s="8"/>
    </row>
    <row r="77" spans="1:32" x14ac:dyDescent="0.25">
      <c r="A77" s="52"/>
      <c r="B77" s="126"/>
      <c r="C77" s="126"/>
      <c r="D77" s="127"/>
      <c r="E77" s="126"/>
      <c r="F77" s="126"/>
      <c r="G77" s="142"/>
      <c r="H77" s="52"/>
      <c r="I77" s="46"/>
      <c r="J77" s="46"/>
      <c r="K77" s="46"/>
      <c r="L77" s="46"/>
      <c r="M77" s="46"/>
      <c r="N77" s="46"/>
      <c r="O77" s="46"/>
      <c r="P77" s="142"/>
      <c r="Q77" s="52"/>
      <c r="R77" s="128"/>
      <c r="S77" s="44"/>
      <c r="T77" s="60" t="str">
        <f t="shared" ca="1" si="3"/>
        <v/>
      </c>
      <c r="U77" s="44"/>
      <c r="V77" s="45"/>
      <c r="W77" s="44"/>
      <c r="X77" s="44"/>
      <c r="Y77" s="46"/>
      <c r="Z77" s="46"/>
      <c r="AA77" s="44"/>
      <c r="AB77" s="142"/>
      <c r="AC77" s="157" t="str">
        <f t="shared" si="4"/>
        <v/>
      </c>
      <c r="AD77" s="129" t="str">
        <f t="shared" si="5"/>
        <v/>
      </c>
      <c r="AE77" s="130"/>
      <c r="AF77" s="8"/>
    </row>
    <row r="78" spans="1:32" x14ac:dyDescent="0.25">
      <c r="A78" s="52"/>
      <c r="B78" s="126"/>
      <c r="C78" s="126"/>
      <c r="D78" s="127"/>
      <c r="E78" s="126"/>
      <c r="F78" s="126"/>
      <c r="G78" s="142"/>
      <c r="H78" s="52"/>
      <c r="I78" s="46"/>
      <c r="J78" s="46"/>
      <c r="K78" s="46"/>
      <c r="L78" s="46"/>
      <c r="M78" s="46"/>
      <c r="N78" s="46"/>
      <c r="O78" s="46"/>
      <c r="P78" s="142"/>
      <c r="Q78" s="52"/>
      <c r="R78" s="128"/>
      <c r="S78" s="44"/>
      <c r="T78" s="60" t="str">
        <f t="shared" ca="1" si="3"/>
        <v/>
      </c>
      <c r="U78" s="44"/>
      <c r="V78" s="45"/>
      <c r="W78" s="44"/>
      <c r="X78" s="44"/>
      <c r="Y78" s="46"/>
      <c r="Z78" s="46"/>
      <c r="AA78" s="44"/>
      <c r="AB78" s="142"/>
      <c r="AC78" s="157" t="str">
        <f t="shared" si="4"/>
        <v/>
      </c>
      <c r="AD78" s="129" t="str">
        <f t="shared" si="5"/>
        <v/>
      </c>
      <c r="AE78" s="130"/>
      <c r="AF78" s="8"/>
    </row>
    <row r="79" spans="1:32" x14ac:dyDescent="0.25">
      <c r="A79" s="52"/>
      <c r="B79" s="126"/>
      <c r="C79" s="126"/>
      <c r="D79" s="127"/>
      <c r="E79" s="126"/>
      <c r="F79" s="126"/>
      <c r="G79" s="142"/>
      <c r="H79" s="52"/>
      <c r="I79" s="46"/>
      <c r="J79" s="46"/>
      <c r="K79" s="46"/>
      <c r="L79" s="46"/>
      <c r="M79" s="46"/>
      <c r="N79" s="46"/>
      <c r="O79" s="46"/>
      <c r="P79" s="142"/>
      <c r="Q79" s="52"/>
      <c r="R79" s="128"/>
      <c r="S79" s="44"/>
      <c r="T79" s="60" t="str">
        <f t="shared" ca="1" si="3"/>
        <v/>
      </c>
      <c r="U79" s="44"/>
      <c r="V79" s="45"/>
      <c r="W79" s="44"/>
      <c r="X79" s="44"/>
      <c r="Y79" s="46"/>
      <c r="Z79" s="46"/>
      <c r="AA79" s="44"/>
      <c r="AB79" s="142"/>
      <c r="AC79" s="157" t="str">
        <f t="shared" si="4"/>
        <v/>
      </c>
      <c r="AD79" s="129" t="str">
        <f t="shared" si="5"/>
        <v/>
      </c>
      <c r="AE79" s="130"/>
      <c r="AF79" s="8"/>
    </row>
    <row r="80" spans="1:32" x14ac:dyDescent="0.25">
      <c r="A80" s="52"/>
      <c r="B80" s="126"/>
      <c r="C80" s="126"/>
      <c r="D80" s="127"/>
      <c r="E80" s="126"/>
      <c r="F80" s="126"/>
      <c r="G80" s="142"/>
      <c r="H80" s="52"/>
      <c r="I80" s="46"/>
      <c r="J80" s="46"/>
      <c r="K80" s="46"/>
      <c r="L80" s="46"/>
      <c r="M80" s="46"/>
      <c r="N80" s="46"/>
      <c r="O80" s="46"/>
      <c r="P80" s="142"/>
      <c r="Q80" s="52"/>
      <c r="R80" s="128"/>
      <c r="S80" s="44"/>
      <c r="T80" s="60" t="str">
        <f t="shared" ca="1" si="3"/>
        <v/>
      </c>
      <c r="U80" s="44"/>
      <c r="V80" s="45"/>
      <c r="W80" s="44"/>
      <c r="X80" s="44"/>
      <c r="Y80" s="46"/>
      <c r="Z80" s="46"/>
      <c r="AA80" s="44"/>
      <c r="AB80" s="142"/>
      <c r="AC80" s="157" t="str">
        <f t="shared" si="4"/>
        <v/>
      </c>
      <c r="AD80" s="129" t="str">
        <f t="shared" si="5"/>
        <v/>
      </c>
      <c r="AE80" s="130"/>
      <c r="AF80" s="8"/>
    </row>
    <row r="81" spans="1:32" x14ac:dyDescent="0.25">
      <c r="A81" s="52"/>
      <c r="B81" s="126"/>
      <c r="C81" s="126"/>
      <c r="D81" s="127"/>
      <c r="E81" s="126"/>
      <c r="F81" s="126"/>
      <c r="G81" s="142"/>
      <c r="H81" s="52"/>
      <c r="I81" s="46"/>
      <c r="J81" s="46"/>
      <c r="K81" s="46"/>
      <c r="L81" s="46"/>
      <c r="M81" s="46"/>
      <c r="N81" s="46"/>
      <c r="O81" s="46"/>
      <c r="P81" s="142"/>
      <c r="Q81" s="52"/>
      <c r="R81" s="128"/>
      <c r="S81" s="44"/>
      <c r="T81" s="60" t="str">
        <f t="shared" ca="1" si="3"/>
        <v/>
      </c>
      <c r="U81" s="44"/>
      <c r="V81" s="45"/>
      <c r="W81" s="44"/>
      <c r="X81" s="44"/>
      <c r="Y81" s="46"/>
      <c r="Z81" s="46"/>
      <c r="AA81" s="44"/>
      <c r="AB81" s="142"/>
      <c r="AC81" s="157" t="str">
        <f t="shared" si="4"/>
        <v/>
      </c>
      <c r="AD81" s="129" t="str">
        <f t="shared" si="5"/>
        <v/>
      </c>
      <c r="AE81" s="130"/>
      <c r="AF81" s="8"/>
    </row>
    <row r="82" spans="1:32" x14ac:dyDescent="0.25">
      <c r="A82" s="52"/>
      <c r="B82" s="126"/>
      <c r="C82" s="126"/>
      <c r="D82" s="127"/>
      <c r="E82" s="126"/>
      <c r="F82" s="126"/>
      <c r="G82" s="142"/>
      <c r="H82" s="52"/>
      <c r="I82" s="46"/>
      <c r="J82" s="46"/>
      <c r="K82" s="46"/>
      <c r="L82" s="46"/>
      <c r="M82" s="46"/>
      <c r="N82" s="46"/>
      <c r="O82" s="46"/>
      <c r="P82" s="142"/>
      <c r="Q82" s="52"/>
      <c r="R82" s="128"/>
      <c r="S82" s="44"/>
      <c r="T82" s="60" t="str">
        <f t="shared" ca="1" si="3"/>
        <v/>
      </c>
      <c r="U82" s="44"/>
      <c r="V82" s="45"/>
      <c r="W82" s="44"/>
      <c r="X82" s="44"/>
      <c r="Y82" s="46"/>
      <c r="Z82" s="46"/>
      <c r="AA82" s="44"/>
      <c r="AB82" s="142"/>
      <c r="AC82" s="157" t="str">
        <f t="shared" si="4"/>
        <v/>
      </c>
      <c r="AD82" s="129" t="str">
        <f t="shared" si="5"/>
        <v/>
      </c>
      <c r="AE82" s="130"/>
      <c r="AF82" s="8"/>
    </row>
    <row r="83" spans="1:32" x14ac:dyDescent="0.25">
      <c r="A83" s="52"/>
      <c r="B83" s="126"/>
      <c r="C83" s="126"/>
      <c r="D83" s="127"/>
      <c r="E83" s="126"/>
      <c r="F83" s="126"/>
      <c r="G83" s="142"/>
      <c r="H83" s="52"/>
      <c r="I83" s="46"/>
      <c r="J83" s="46"/>
      <c r="K83" s="46"/>
      <c r="L83" s="46"/>
      <c r="M83" s="46"/>
      <c r="N83" s="46"/>
      <c r="O83" s="46"/>
      <c r="P83" s="142"/>
      <c r="Q83" s="52"/>
      <c r="R83" s="128"/>
      <c r="S83" s="44"/>
      <c r="T83" s="60" t="str">
        <f t="shared" ca="1" si="3"/>
        <v/>
      </c>
      <c r="U83" s="44"/>
      <c r="V83" s="45"/>
      <c r="W83" s="44"/>
      <c r="X83" s="44"/>
      <c r="Y83" s="46"/>
      <c r="Z83" s="46"/>
      <c r="AA83" s="44"/>
      <c r="AB83" s="142"/>
      <c r="AC83" s="157" t="str">
        <f t="shared" si="4"/>
        <v/>
      </c>
      <c r="AD83" s="129" t="str">
        <f t="shared" si="5"/>
        <v/>
      </c>
      <c r="AE83" s="130"/>
      <c r="AF83" s="8"/>
    </row>
    <row r="84" spans="1:32" x14ac:dyDescent="0.25">
      <c r="A84" s="52"/>
      <c r="B84" s="126"/>
      <c r="C84" s="126"/>
      <c r="D84" s="127"/>
      <c r="E84" s="126"/>
      <c r="F84" s="126"/>
      <c r="G84" s="142"/>
      <c r="H84" s="52"/>
      <c r="I84" s="46"/>
      <c r="J84" s="46"/>
      <c r="K84" s="46"/>
      <c r="L84" s="46"/>
      <c r="M84" s="46"/>
      <c r="N84" s="46"/>
      <c r="O84" s="46"/>
      <c r="P84" s="142"/>
      <c r="Q84" s="52"/>
      <c r="R84" s="128"/>
      <c r="S84" s="44"/>
      <c r="T84" s="60" t="str">
        <f t="shared" ca="1" si="3"/>
        <v/>
      </c>
      <c r="U84" s="44"/>
      <c r="V84" s="45"/>
      <c r="W84" s="44"/>
      <c r="X84" s="44"/>
      <c r="Y84" s="46"/>
      <c r="Z84" s="46"/>
      <c r="AA84" s="44"/>
      <c r="AB84" s="142"/>
      <c r="AC84" s="157" t="str">
        <f t="shared" si="4"/>
        <v/>
      </c>
      <c r="AD84" s="129" t="str">
        <f t="shared" si="5"/>
        <v/>
      </c>
      <c r="AE84" s="130"/>
      <c r="AF84" s="8"/>
    </row>
    <row r="85" spans="1:32" x14ac:dyDescent="0.25">
      <c r="A85" s="52"/>
      <c r="B85" s="126"/>
      <c r="C85" s="126"/>
      <c r="D85" s="127"/>
      <c r="E85" s="126"/>
      <c r="F85" s="126"/>
      <c r="G85" s="142"/>
      <c r="H85" s="52"/>
      <c r="I85" s="46"/>
      <c r="J85" s="46"/>
      <c r="K85" s="46"/>
      <c r="L85" s="46"/>
      <c r="M85" s="46"/>
      <c r="N85" s="46"/>
      <c r="O85" s="46"/>
      <c r="P85" s="142"/>
      <c r="Q85" s="52"/>
      <c r="R85" s="128"/>
      <c r="S85" s="44"/>
      <c r="T85" s="60" t="str">
        <f t="shared" ca="1" si="3"/>
        <v/>
      </c>
      <c r="U85" s="44"/>
      <c r="V85" s="45"/>
      <c r="W85" s="44"/>
      <c r="X85" s="44"/>
      <c r="Y85" s="46"/>
      <c r="Z85" s="46"/>
      <c r="AA85" s="44"/>
      <c r="AB85" s="142"/>
      <c r="AC85" s="157" t="str">
        <f t="shared" si="4"/>
        <v/>
      </c>
      <c r="AD85" s="129" t="str">
        <f t="shared" si="5"/>
        <v/>
      </c>
      <c r="AE85" s="130"/>
      <c r="AF85" s="8"/>
    </row>
    <row r="86" spans="1:32" x14ac:dyDescent="0.25">
      <c r="A86" s="52"/>
      <c r="B86" s="126"/>
      <c r="C86" s="126"/>
      <c r="D86" s="127"/>
      <c r="E86" s="126"/>
      <c r="F86" s="126"/>
      <c r="G86" s="142"/>
      <c r="H86" s="52"/>
      <c r="I86" s="46"/>
      <c r="J86" s="46"/>
      <c r="K86" s="46"/>
      <c r="L86" s="46"/>
      <c r="M86" s="46"/>
      <c r="N86" s="46"/>
      <c r="O86" s="46"/>
      <c r="P86" s="142"/>
      <c r="Q86" s="52"/>
      <c r="R86" s="128"/>
      <c r="S86" s="44"/>
      <c r="T86" s="60" t="str">
        <f t="shared" ca="1" si="3"/>
        <v/>
      </c>
      <c r="U86" s="44"/>
      <c r="V86" s="45"/>
      <c r="W86" s="44"/>
      <c r="X86" s="44"/>
      <c r="Y86" s="46"/>
      <c r="Z86" s="46"/>
      <c r="AA86" s="44"/>
      <c r="AB86" s="142"/>
      <c r="AC86" s="157" t="str">
        <f t="shared" si="4"/>
        <v/>
      </c>
      <c r="AD86" s="129" t="str">
        <f t="shared" si="5"/>
        <v/>
      </c>
      <c r="AE86" s="130"/>
      <c r="AF86" s="8"/>
    </row>
    <row r="87" spans="1:32" x14ac:dyDescent="0.25">
      <c r="A87" s="52"/>
      <c r="B87" s="126"/>
      <c r="C87" s="126"/>
      <c r="D87" s="127"/>
      <c r="E87" s="126"/>
      <c r="F87" s="126"/>
      <c r="G87" s="142"/>
      <c r="H87" s="52"/>
      <c r="I87" s="46"/>
      <c r="J87" s="46"/>
      <c r="K87" s="46"/>
      <c r="L87" s="46"/>
      <c r="M87" s="46"/>
      <c r="N87" s="46"/>
      <c r="O87" s="46"/>
      <c r="P87" s="142"/>
      <c r="Q87" s="52"/>
      <c r="R87" s="128"/>
      <c r="S87" s="44"/>
      <c r="T87" s="60" t="str">
        <f t="shared" ca="1" si="3"/>
        <v/>
      </c>
      <c r="U87" s="44"/>
      <c r="V87" s="45"/>
      <c r="W87" s="44"/>
      <c r="X87" s="44"/>
      <c r="Y87" s="46"/>
      <c r="Z87" s="46"/>
      <c r="AA87" s="44"/>
      <c r="AB87" s="142"/>
      <c r="AC87" s="157" t="str">
        <f t="shared" si="4"/>
        <v/>
      </c>
      <c r="AD87" s="129" t="str">
        <f t="shared" si="5"/>
        <v/>
      </c>
      <c r="AE87" s="130"/>
      <c r="AF87" s="8"/>
    </row>
    <row r="88" spans="1:32" x14ac:dyDescent="0.25">
      <c r="A88" s="52"/>
      <c r="B88" s="126"/>
      <c r="C88" s="126"/>
      <c r="D88" s="127"/>
      <c r="E88" s="126"/>
      <c r="F88" s="126"/>
      <c r="G88" s="142"/>
      <c r="H88" s="52"/>
      <c r="I88" s="46"/>
      <c r="J88" s="46"/>
      <c r="K88" s="46"/>
      <c r="L88" s="46"/>
      <c r="M88" s="46"/>
      <c r="N88" s="46"/>
      <c r="O88" s="46"/>
      <c r="P88" s="142"/>
      <c r="Q88" s="52"/>
      <c r="R88" s="128"/>
      <c r="S88" s="44"/>
      <c r="T88" s="60" t="str">
        <f t="shared" ca="1" si="3"/>
        <v/>
      </c>
      <c r="U88" s="44"/>
      <c r="V88" s="45"/>
      <c r="W88" s="44"/>
      <c r="X88" s="44"/>
      <c r="Y88" s="46"/>
      <c r="Z88" s="46"/>
      <c r="AA88" s="44"/>
      <c r="AB88" s="142"/>
      <c r="AC88" s="157" t="str">
        <f t="shared" si="4"/>
        <v/>
      </c>
      <c r="AD88" s="129" t="str">
        <f t="shared" si="5"/>
        <v/>
      </c>
      <c r="AE88" s="130"/>
      <c r="AF88" s="8"/>
    </row>
    <row r="89" spans="1:32" x14ac:dyDescent="0.25">
      <c r="A89" s="52"/>
      <c r="B89" s="126"/>
      <c r="C89" s="126"/>
      <c r="D89" s="127"/>
      <c r="E89" s="126"/>
      <c r="F89" s="126"/>
      <c r="G89" s="142"/>
      <c r="H89" s="52"/>
      <c r="I89" s="46"/>
      <c r="J89" s="46"/>
      <c r="K89" s="46"/>
      <c r="L89" s="46"/>
      <c r="M89" s="46"/>
      <c r="N89" s="46"/>
      <c r="O89" s="46"/>
      <c r="P89" s="142"/>
      <c r="Q89" s="52"/>
      <c r="R89" s="128"/>
      <c r="S89" s="44"/>
      <c r="T89" s="60" t="str">
        <f t="shared" ca="1" si="3"/>
        <v/>
      </c>
      <c r="U89" s="44"/>
      <c r="V89" s="45"/>
      <c r="W89" s="44"/>
      <c r="X89" s="44"/>
      <c r="Y89" s="46"/>
      <c r="Z89" s="46"/>
      <c r="AA89" s="44"/>
      <c r="AB89" s="142"/>
      <c r="AC89" s="157" t="str">
        <f t="shared" si="4"/>
        <v/>
      </c>
      <c r="AD89" s="129" t="str">
        <f t="shared" si="5"/>
        <v/>
      </c>
      <c r="AE89" s="130"/>
      <c r="AF89" s="8"/>
    </row>
    <row r="90" spans="1:32" x14ac:dyDescent="0.25">
      <c r="A90" s="52"/>
      <c r="B90" s="126"/>
      <c r="C90" s="126"/>
      <c r="D90" s="127"/>
      <c r="E90" s="126"/>
      <c r="F90" s="126"/>
      <c r="G90" s="142"/>
      <c r="H90" s="52"/>
      <c r="I90" s="46"/>
      <c r="J90" s="46"/>
      <c r="K90" s="46"/>
      <c r="L90" s="46"/>
      <c r="M90" s="46"/>
      <c r="N90" s="46"/>
      <c r="O90" s="46"/>
      <c r="P90" s="142"/>
      <c r="Q90" s="52"/>
      <c r="R90" s="128"/>
      <c r="S90" s="44"/>
      <c r="T90" s="60" t="str">
        <f t="shared" ca="1" si="3"/>
        <v/>
      </c>
      <c r="U90" s="44"/>
      <c r="V90" s="45"/>
      <c r="W90" s="44"/>
      <c r="X90" s="44"/>
      <c r="Y90" s="46"/>
      <c r="Z90" s="46"/>
      <c r="AA90" s="44"/>
      <c r="AB90" s="142"/>
      <c r="AC90" s="157" t="str">
        <f t="shared" si="4"/>
        <v/>
      </c>
      <c r="AD90" s="129" t="str">
        <f t="shared" si="5"/>
        <v/>
      </c>
      <c r="AE90" s="130"/>
      <c r="AF90" s="8"/>
    </row>
    <row r="91" spans="1:32" x14ac:dyDescent="0.25">
      <c r="A91" s="52"/>
      <c r="B91" s="126"/>
      <c r="C91" s="126"/>
      <c r="D91" s="127"/>
      <c r="E91" s="126"/>
      <c r="F91" s="126"/>
      <c r="G91" s="142"/>
      <c r="H91" s="52"/>
      <c r="I91" s="46"/>
      <c r="J91" s="46"/>
      <c r="K91" s="46"/>
      <c r="L91" s="46"/>
      <c r="M91" s="46"/>
      <c r="N91" s="46"/>
      <c r="O91" s="46"/>
      <c r="P91" s="142"/>
      <c r="Q91" s="52"/>
      <c r="R91" s="128"/>
      <c r="S91" s="44"/>
      <c r="T91" s="60" t="str">
        <f t="shared" ca="1" si="3"/>
        <v/>
      </c>
      <c r="U91" s="44"/>
      <c r="V91" s="45"/>
      <c r="W91" s="44"/>
      <c r="X91" s="44"/>
      <c r="Y91" s="46"/>
      <c r="Z91" s="46"/>
      <c r="AA91" s="44"/>
      <c r="AB91" s="142"/>
      <c r="AC91" s="157" t="str">
        <f t="shared" si="4"/>
        <v/>
      </c>
      <c r="AD91" s="129" t="str">
        <f t="shared" si="5"/>
        <v/>
      </c>
      <c r="AE91" s="130"/>
      <c r="AF91" s="8"/>
    </row>
    <row r="92" spans="1:32" x14ac:dyDescent="0.25">
      <c r="A92" s="52"/>
      <c r="B92" s="126"/>
      <c r="C92" s="126"/>
      <c r="D92" s="127"/>
      <c r="E92" s="126"/>
      <c r="F92" s="126"/>
      <c r="G92" s="142"/>
      <c r="H92" s="52"/>
      <c r="I92" s="46"/>
      <c r="J92" s="46"/>
      <c r="K92" s="46"/>
      <c r="L92" s="46"/>
      <c r="M92" s="46"/>
      <c r="N92" s="46"/>
      <c r="O92" s="46"/>
      <c r="P92" s="142"/>
      <c r="Q92" s="52"/>
      <c r="R92" s="128"/>
      <c r="S92" s="44"/>
      <c r="T92" s="60" t="str">
        <f t="shared" ca="1" si="3"/>
        <v/>
      </c>
      <c r="U92" s="44"/>
      <c r="V92" s="45"/>
      <c r="W92" s="44"/>
      <c r="X92" s="44"/>
      <c r="Y92" s="46"/>
      <c r="Z92" s="46"/>
      <c r="AA92" s="44"/>
      <c r="AB92" s="142"/>
      <c r="AC92" s="157" t="str">
        <f t="shared" si="4"/>
        <v/>
      </c>
      <c r="AD92" s="129" t="str">
        <f t="shared" si="5"/>
        <v/>
      </c>
      <c r="AE92" s="130"/>
      <c r="AF92" s="8"/>
    </row>
    <row r="93" spans="1:32" x14ac:dyDescent="0.25">
      <c r="A93" s="52"/>
      <c r="B93" s="126"/>
      <c r="C93" s="126"/>
      <c r="D93" s="127"/>
      <c r="E93" s="126"/>
      <c r="F93" s="126"/>
      <c r="G93" s="142"/>
      <c r="H93" s="52"/>
      <c r="I93" s="46"/>
      <c r="J93" s="46"/>
      <c r="K93" s="46"/>
      <c r="L93" s="46"/>
      <c r="M93" s="46"/>
      <c r="N93" s="46"/>
      <c r="O93" s="46"/>
      <c r="P93" s="142"/>
      <c r="Q93" s="52"/>
      <c r="R93" s="128"/>
      <c r="S93" s="44"/>
      <c r="T93" s="60" t="str">
        <f t="shared" ca="1" si="3"/>
        <v/>
      </c>
      <c r="U93" s="44"/>
      <c r="V93" s="45"/>
      <c r="W93" s="44"/>
      <c r="X93" s="44"/>
      <c r="Y93" s="46"/>
      <c r="Z93" s="46"/>
      <c r="AA93" s="44"/>
      <c r="AB93" s="142"/>
      <c r="AC93" s="157" t="str">
        <f t="shared" si="4"/>
        <v/>
      </c>
      <c r="AD93" s="129" t="str">
        <f t="shared" si="5"/>
        <v/>
      </c>
      <c r="AE93" s="130"/>
      <c r="AF93" s="8"/>
    </row>
    <row r="94" spans="1:32" x14ac:dyDescent="0.25">
      <c r="A94" s="52"/>
      <c r="B94" s="126"/>
      <c r="C94" s="126"/>
      <c r="D94" s="127"/>
      <c r="E94" s="126"/>
      <c r="F94" s="126"/>
      <c r="G94" s="142"/>
      <c r="H94" s="52"/>
      <c r="I94" s="46"/>
      <c r="J94" s="46"/>
      <c r="K94" s="46"/>
      <c r="L94" s="46"/>
      <c r="M94" s="46"/>
      <c r="N94" s="46"/>
      <c r="O94" s="46"/>
      <c r="P94" s="142"/>
      <c r="Q94" s="52"/>
      <c r="R94" s="128"/>
      <c r="S94" s="44"/>
      <c r="T94" s="60" t="str">
        <f t="shared" ca="1" si="3"/>
        <v/>
      </c>
      <c r="U94" s="44"/>
      <c r="V94" s="45"/>
      <c r="W94" s="44"/>
      <c r="X94" s="44"/>
      <c r="Y94" s="46"/>
      <c r="Z94" s="46"/>
      <c r="AA94" s="44"/>
      <c r="AB94" s="142"/>
      <c r="AC94" s="157" t="str">
        <f t="shared" si="4"/>
        <v/>
      </c>
      <c r="AD94" s="129" t="str">
        <f t="shared" si="5"/>
        <v/>
      </c>
      <c r="AE94" s="130"/>
      <c r="AF94" s="8"/>
    </row>
    <row r="95" spans="1:32" x14ac:dyDescent="0.25">
      <c r="A95" s="52"/>
      <c r="B95" s="126"/>
      <c r="C95" s="126"/>
      <c r="D95" s="127"/>
      <c r="E95" s="126"/>
      <c r="F95" s="126"/>
      <c r="G95" s="142"/>
      <c r="H95" s="52"/>
      <c r="I95" s="46"/>
      <c r="J95" s="46"/>
      <c r="K95" s="46"/>
      <c r="L95" s="46"/>
      <c r="M95" s="46"/>
      <c r="N95" s="46"/>
      <c r="O95" s="46"/>
      <c r="P95" s="142"/>
      <c r="Q95" s="52"/>
      <c r="R95" s="128"/>
      <c r="S95" s="44"/>
      <c r="T95" s="60" t="str">
        <f t="shared" ca="1" si="3"/>
        <v/>
      </c>
      <c r="U95" s="44"/>
      <c r="V95" s="45"/>
      <c r="W95" s="44"/>
      <c r="X95" s="44"/>
      <c r="Y95" s="46"/>
      <c r="Z95" s="46"/>
      <c r="AA95" s="44"/>
      <c r="AB95" s="142"/>
      <c r="AC95" s="157" t="str">
        <f t="shared" si="4"/>
        <v/>
      </c>
      <c r="AD95" s="129" t="str">
        <f t="shared" si="5"/>
        <v/>
      </c>
      <c r="AE95" s="130"/>
      <c r="AF95" s="8"/>
    </row>
    <row r="96" spans="1:32" x14ac:dyDescent="0.25">
      <c r="A96" s="52"/>
      <c r="B96" s="126"/>
      <c r="C96" s="126"/>
      <c r="D96" s="127"/>
      <c r="E96" s="126"/>
      <c r="F96" s="126"/>
      <c r="G96" s="142"/>
      <c r="H96" s="52"/>
      <c r="I96" s="46"/>
      <c r="J96" s="46"/>
      <c r="K96" s="46"/>
      <c r="L96" s="46"/>
      <c r="M96" s="46"/>
      <c r="N96" s="46"/>
      <c r="O96" s="46"/>
      <c r="P96" s="142"/>
      <c r="Q96" s="52"/>
      <c r="R96" s="128"/>
      <c r="S96" s="44"/>
      <c r="T96" s="60" t="str">
        <f t="shared" ca="1" si="3"/>
        <v/>
      </c>
      <c r="U96" s="44"/>
      <c r="V96" s="45"/>
      <c r="W96" s="44"/>
      <c r="X96" s="44"/>
      <c r="Y96" s="46"/>
      <c r="Z96" s="46"/>
      <c r="AA96" s="44"/>
      <c r="AB96" s="142"/>
      <c r="AC96" s="157" t="str">
        <f t="shared" si="4"/>
        <v/>
      </c>
      <c r="AD96" s="129" t="str">
        <f t="shared" si="5"/>
        <v/>
      </c>
      <c r="AE96" s="130"/>
      <c r="AF96" s="8"/>
    </row>
    <row r="97" spans="1:32" x14ac:dyDescent="0.25">
      <c r="A97" s="52"/>
      <c r="B97" s="126"/>
      <c r="C97" s="126"/>
      <c r="D97" s="127"/>
      <c r="E97" s="126"/>
      <c r="F97" s="126"/>
      <c r="G97" s="142"/>
      <c r="H97" s="52"/>
      <c r="I97" s="46"/>
      <c r="J97" s="46"/>
      <c r="K97" s="46"/>
      <c r="L97" s="46"/>
      <c r="M97" s="46"/>
      <c r="N97" s="46"/>
      <c r="O97" s="46"/>
      <c r="P97" s="142"/>
      <c r="Q97" s="52"/>
      <c r="R97" s="128"/>
      <c r="S97" s="44"/>
      <c r="T97" s="60" t="str">
        <f t="shared" ca="1" si="3"/>
        <v/>
      </c>
      <c r="U97" s="44"/>
      <c r="V97" s="45"/>
      <c r="W97" s="44"/>
      <c r="X97" s="44"/>
      <c r="Y97" s="46"/>
      <c r="Z97" s="46"/>
      <c r="AA97" s="44"/>
      <c r="AB97" s="142"/>
      <c r="AC97" s="157" t="str">
        <f t="shared" si="4"/>
        <v/>
      </c>
      <c r="AD97" s="129" t="str">
        <f t="shared" si="5"/>
        <v/>
      </c>
      <c r="AE97" s="130"/>
      <c r="AF97" s="8"/>
    </row>
    <row r="98" spans="1:32" x14ac:dyDescent="0.25">
      <c r="A98" s="52"/>
      <c r="B98" s="126"/>
      <c r="C98" s="126"/>
      <c r="D98" s="127"/>
      <c r="E98" s="126"/>
      <c r="F98" s="126"/>
      <c r="G98" s="142"/>
      <c r="H98" s="52"/>
      <c r="I98" s="46"/>
      <c r="J98" s="46"/>
      <c r="K98" s="46"/>
      <c r="L98" s="46"/>
      <c r="M98" s="46"/>
      <c r="N98" s="46"/>
      <c r="O98" s="46"/>
      <c r="P98" s="142"/>
      <c r="Q98" s="52"/>
      <c r="R98" s="128"/>
      <c r="S98" s="44"/>
      <c r="T98" s="60" t="str">
        <f t="shared" ca="1" si="3"/>
        <v/>
      </c>
      <c r="U98" s="44"/>
      <c r="V98" s="45"/>
      <c r="W98" s="44"/>
      <c r="X98" s="44"/>
      <c r="Y98" s="46"/>
      <c r="Z98" s="46"/>
      <c r="AA98" s="44"/>
      <c r="AB98" s="142"/>
      <c r="AC98" s="157" t="str">
        <f t="shared" si="4"/>
        <v/>
      </c>
      <c r="AD98" s="129" t="str">
        <f t="shared" si="5"/>
        <v/>
      </c>
      <c r="AE98" s="130"/>
      <c r="AF98" s="8"/>
    </row>
    <row r="99" spans="1:32" x14ac:dyDescent="0.25">
      <c r="A99" s="52"/>
      <c r="B99" s="126"/>
      <c r="C99" s="126"/>
      <c r="D99" s="127"/>
      <c r="E99" s="126"/>
      <c r="F99" s="126"/>
      <c r="G99" s="142"/>
      <c r="H99" s="52"/>
      <c r="I99" s="46"/>
      <c r="J99" s="46"/>
      <c r="K99" s="46"/>
      <c r="L99" s="46"/>
      <c r="M99" s="46"/>
      <c r="N99" s="46"/>
      <c r="O99" s="46"/>
      <c r="P99" s="142"/>
      <c r="Q99" s="52"/>
      <c r="R99" s="128"/>
      <c r="S99" s="44"/>
      <c r="T99" s="60" t="str">
        <f t="shared" ca="1" si="3"/>
        <v/>
      </c>
      <c r="U99" s="44"/>
      <c r="V99" s="45"/>
      <c r="W99" s="44"/>
      <c r="X99" s="44"/>
      <c r="Y99" s="46"/>
      <c r="Z99" s="46"/>
      <c r="AA99" s="44"/>
      <c r="AB99" s="142"/>
      <c r="AC99" s="157" t="str">
        <f t="shared" si="4"/>
        <v/>
      </c>
      <c r="AD99" s="129" t="str">
        <f t="shared" si="5"/>
        <v/>
      </c>
      <c r="AE99" s="130"/>
      <c r="AF99" s="8"/>
    </row>
    <row r="100" spans="1:32" x14ac:dyDescent="0.25">
      <c r="A100" s="52"/>
      <c r="B100" s="126"/>
      <c r="C100" s="126"/>
      <c r="D100" s="127"/>
      <c r="E100" s="126"/>
      <c r="F100" s="126"/>
      <c r="G100" s="142"/>
      <c r="H100" s="52"/>
      <c r="I100" s="46"/>
      <c r="J100" s="46"/>
      <c r="K100" s="46"/>
      <c r="L100" s="46"/>
      <c r="M100" s="46"/>
      <c r="N100" s="46"/>
      <c r="O100" s="46"/>
      <c r="P100" s="142"/>
      <c r="Q100" s="52"/>
      <c r="R100" s="128"/>
      <c r="S100" s="44"/>
      <c r="T100" s="60" t="str">
        <f t="shared" ca="1" si="3"/>
        <v/>
      </c>
      <c r="U100" s="44"/>
      <c r="V100" s="45"/>
      <c r="W100" s="44"/>
      <c r="X100" s="44"/>
      <c r="Y100" s="46"/>
      <c r="Z100" s="46"/>
      <c r="AA100" s="44"/>
      <c r="AB100" s="142"/>
      <c r="AC100" s="157" t="str">
        <f t="shared" si="4"/>
        <v/>
      </c>
      <c r="AD100" s="129" t="str">
        <f t="shared" si="5"/>
        <v/>
      </c>
      <c r="AE100" s="130"/>
      <c r="AF100" s="8"/>
    </row>
    <row r="101" spans="1:32" x14ac:dyDescent="0.25">
      <c r="A101" s="52"/>
      <c r="B101" s="126"/>
      <c r="C101" s="126"/>
      <c r="D101" s="127"/>
      <c r="E101" s="126"/>
      <c r="F101" s="126"/>
      <c r="G101" s="142"/>
      <c r="H101" s="52"/>
      <c r="I101" s="46"/>
      <c r="J101" s="46"/>
      <c r="K101" s="46"/>
      <c r="L101" s="46"/>
      <c r="M101" s="46"/>
      <c r="N101" s="46"/>
      <c r="O101" s="46"/>
      <c r="P101" s="142"/>
      <c r="Q101" s="52"/>
      <c r="R101" s="128"/>
      <c r="S101" s="44"/>
      <c r="T101" s="60" t="str">
        <f t="shared" ca="1" si="3"/>
        <v/>
      </c>
      <c r="U101" s="44"/>
      <c r="V101" s="45"/>
      <c r="W101" s="44"/>
      <c r="X101" s="44"/>
      <c r="Y101" s="46"/>
      <c r="Z101" s="46"/>
      <c r="AA101" s="44"/>
      <c r="AB101" s="142"/>
      <c r="AC101" s="157" t="str">
        <f t="shared" si="4"/>
        <v/>
      </c>
      <c r="AD101" s="129" t="str">
        <f t="shared" si="5"/>
        <v/>
      </c>
      <c r="AE101" s="130"/>
      <c r="AF101" s="8"/>
    </row>
    <row r="102" spans="1:32" ht="15.75" thickBot="1" x14ac:dyDescent="0.3">
      <c r="A102" s="54"/>
      <c r="B102" s="135"/>
      <c r="C102" s="135"/>
      <c r="D102" s="136"/>
      <c r="E102" s="135"/>
      <c r="F102" s="135"/>
      <c r="G102" s="143"/>
      <c r="H102" s="54"/>
      <c r="I102" s="57"/>
      <c r="J102" s="57"/>
      <c r="K102" s="57"/>
      <c r="L102" s="57"/>
      <c r="M102" s="57"/>
      <c r="N102" s="57"/>
      <c r="O102" s="57"/>
      <c r="P102" s="143"/>
      <c r="Q102" s="54"/>
      <c r="R102" s="137"/>
      <c r="S102" s="55"/>
      <c r="T102" s="61" t="str">
        <f t="shared" ca="1" si="3"/>
        <v/>
      </c>
      <c r="U102" s="55"/>
      <c r="V102" s="56"/>
      <c r="W102" s="55"/>
      <c r="X102" s="55"/>
      <c r="Y102" s="57"/>
      <c r="Z102" s="57"/>
      <c r="AA102" s="55"/>
      <c r="AB102" s="143"/>
      <c r="AC102" s="158" t="str">
        <f t="shared" si="4"/>
        <v/>
      </c>
      <c r="AD102" s="138" t="str">
        <f t="shared" si="5"/>
        <v/>
      </c>
      <c r="AE102" s="139"/>
      <c r="AF102" s="23"/>
    </row>
  </sheetData>
  <sheetProtection algorithmName="SHA-512" hashValue="Ol4I639uY+mAMTzfWAtU9glZNp9A8Sjack4OEu6hk3/tOkOntmS3M3L/xJoVWE454aNvkVK+PCEvv4z6Paiu/A==" saltValue="3pVM0U1PLV8iVPX2UlS8lg==" spinCount="100000" sheet="1" objects="1" scenarios="1" sort="0" autoFilter="0"/>
  <autoFilter ref="A2:AF102"/>
  <dataConsolidate link="1"/>
  <mergeCells count="4">
    <mergeCell ref="A1:G1"/>
    <mergeCell ref="H1:P1"/>
    <mergeCell ref="Q1:AB1"/>
    <mergeCell ref="AC1:AF1"/>
  </mergeCells>
  <conditionalFormatting sqref="T3:T102">
    <cfRule type="cellIs" dxfId="13" priority="1" operator="equal">
      <formula>"Yes"</formula>
    </cfRule>
    <cfRule type="cellIs" dxfId="12" priority="2" operator="equal">
      <formula>"No"</formula>
    </cfRule>
  </conditionalFormatting>
  <dataValidations count="4">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S3:S102">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Q3:Q102 AA3:AA102 U3:U102 W3:X102 H3:H102 A3:A102">
      <formula1>1</formula1>
      <formula2>TODAY()</formula2>
    </dataValidation>
    <dataValidation type="whole" allowBlank="1" showErrorMessage="1" errorTitle="PHNs must be 10 numbers long!" error="Please review and re-enter the PHN. PHNs must be exactly 10 numbers in length." sqref="D3:D102">
      <formula1>9000000000</formula1>
      <formula2>9999999999</formula2>
    </dataValidation>
    <dataValidation allowBlank="1" errorTitle="Date not entered correctly" error="Please re-enter the date, or press Delete to clear the value!_x000a_" promptTitle="Please enter date as DD-MMM-YY" prompt=" " sqref="AC3:AD10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Values'!$B$2:$B$16</xm:f>
          </x14:formula1>
          <xm:sqref>R3:R102</xm:sqref>
        </x14:dataValidation>
        <x14:dataValidation type="list" allowBlank="1" showInputMessage="1" showErrorMessage="1">
          <x14:formula1>
            <xm:f>'Dropdown Values'!$A$2:$A$5</xm:f>
          </x14:formula1>
          <xm:sqref>V3:V102</xm:sqref>
        </x14:dataValidation>
        <x14:dataValidation type="list" allowBlank="1" errorTitle="Date not entered correctly" error="Please re-enter the date, or press Delete to clear the value!_x000a_" promptTitle="Please enter date as DD-MMM-YY" prompt=" ">
          <x14:formula1>
            <xm:f>'Dropdown Values'!$E$2:$E$4</xm:f>
          </x14:formula1>
          <xm:sqref>AE3:AE102</xm:sqref>
        </x14:dataValidation>
        <x14:dataValidation type="list" allowBlank="1" showInputMessage="1" showErrorMessage="1">
          <x14:formula1>
            <xm:f>'Dropdown Values'!$C$2</xm:f>
          </x14:formula1>
          <xm:sqref>I3:O102 AF3:AF102 Y3:Z102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99FC3F404D7C4DA81B6C26C9A9CD3C" ma:contentTypeVersion="1" ma:contentTypeDescription="Create a new document." ma:contentTypeScope="" ma:versionID="0a1115e33cc5727b989a841d4c7cc94b">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EC0976-5735-4598-8D25-4078D3830F71}"/>
</file>

<file path=customXml/itemProps2.xml><?xml version="1.0" encoding="utf-8"?>
<ds:datastoreItem xmlns:ds="http://schemas.openxmlformats.org/officeDocument/2006/customXml" ds:itemID="{A3C8F89D-57F5-4069-8303-E878B1B32575}"/>
</file>

<file path=customXml/itemProps3.xml><?xml version="1.0" encoding="utf-8"?>
<ds:datastoreItem xmlns:ds="http://schemas.openxmlformats.org/officeDocument/2006/customXml" ds:itemID="{37839E66-22C7-4FA9-BEC2-2A82DD04B6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Facility Details</vt:lpstr>
      <vt:lpstr>Staff List</vt:lpstr>
      <vt:lpstr>Client List</vt:lpstr>
      <vt:lpstr>Resident List 2</vt:lpstr>
      <vt:lpstr>Resident List 3</vt:lpstr>
      <vt:lpstr>Resident List 4</vt:lpstr>
      <vt:lpstr>Resident List 5</vt:lpstr>
      <vt:lpstr>Resident List 6</vt:lpstr>
      <vt:lpstr>Resident List 7</vt:lpstr>
      <vt:lpstr>Resident List 8</vt:lpstr>
      <vt:lpstr>Resident List 9</vt:lpstr>
      <vt:lpstr>Resident List 10</vt:lpstr>
      <vt:lpstr>Resident List 11</vt:lpstr>
      <vt:lpstr>Resident List 12</vt:lpstr>
      <vt:lpstr>Aggregate Counts</vt:lpstr>
      <vt:lpstr>Epi - Staff List</vt:lpstr>
      <vt:lpstr>Epi - Resident List</vt:lpstr>
      <vt:lpstr>Dropdown Values</vt:lpstr>
    </vt:vector>
  </TitlesOfParts>
  <Company>BC Clinical and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Joey [RH]</dc:creator>
  <cp:lastModifiedBy>Browning, Sheila [CORP]</cp:lastModifiedBy>
  <cp:lastPrinted>2022-09-13T17:33:18Z</cp:lastPrinted>
  <dcterms:created xsi:type="dcterms:W3CDTF">2022-05-27T17:38:27Z</dcterms:created>
  <dcterms:modified xsi:type="dcterms:W3CDTF">2023-11-29T20:42:04Z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0x010100F799FC3F404D7C4DA81B6C26C9A9CD3C</vt:lpwstr>
  </property>
</Properties>
</file>